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32\Downloads\codebasics project files\"/>
    </mc:Choice>
  </mc:AlternateContent>
  <xr:revisionPtr revIDLastSave="0" documentId="13_ncr:1_{1116B48F-CD7B-49F4-8ACF-574E901D39C2}" xr6:coauthVersionLast="47" xr6:coauthVersionMax="47" xr10:uidLastSave="{00000000-0000-0000-0000-000000000000}"/>
  <bookViews>
    <workbookView xWindow="-120" yWindow="-120" windowWidth="20730" windowHeight="11160" xr2:uid="{A7CAEE8C-403F-4E3D-BF93-5446ACEDE003}"/>
  </bookViews>
  <sheets>
    <sheet name="Sheet1" sheetId="1" r:id="rId1"/>
    <sheet name="T3Q2" sheetId="2" r:id="rId2"/>
    <sheet name="T3Q1" sheetId="3" r:id="rId3"/>
    <sheet name="T3Q3" sheetId="4" r:id="rId4"/>
    <sheet name="T3Q4" sheetId="5" r:id="rId5"/>
    <sheet name="Sheet5" sheetId="6" r:id="rId6"/>
  </sheets>
  <externalReferences>
    <externalReference r:id="rId7"/>
  </externalReferences>
  <definedNames>
    <definedName name="_xlchart.v2.0" hidden="1">T3Q1!$A$2:$A$6</definedName>
    <definedName name="_xlchart.v2.1" hidden="1">T3Q1!$B$1</definedName>
    <definedName name="_xlchart.v2.2" hidden="1">T3Q1!$B$2:$B$6</definedName>
    <definedName name="_xlcn.WorksheetConnection_Sheet1G2G341" hidden="1">Sheet1!$A$2:$A$34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G$2:$G$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6" l="1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3" i="6"/>
  <c r="E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7" i="3"/>
  <c r="C3" i="3"/>
  <c r="C4" i="3"/>
  <c r="C5" i="3"/>
  <c r="C6" i="3"/>
  <c r="C2" i="3"/>
  <c r="B8" i="3"/>
  <c r="J2" i="2"/>
  <c r="J3" i="2"/>
  <c r="J4" i="2"/>
  <c r="J1" i="2"/>
  <c r="K2" i="2"/>
  <c r="K14" i="2"/>
  <c r="K18" i="2"/>
  <c r="K30" i="2"/>
  <c r="K34" i="2"/>
  <c r="B35" i="2"/>
  <c r="K3" i="2" s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6" i="2" l="1"/>
  <c r="K10" i="2"/>
  <c r="F3" i="2"/>
  <c r="K22" i="2"/>
  <c r="K6" i="2"/>
  <c r="F5" i="2"/>
  <c r="K33" i="2"/>
  <c r="K29" i="2"/>
  <c r="K25" i="2"/>
  <c r="K21" i="2"/>
  <c r="K17" i="2"/>
  <c r="K13" i="2"/>
  <c r="K9" i="2"/>
  <c r="K5" i="2"/>
  <c r="F4" i="2"/>
  <c r="K32" i="2"/>
  <c r="K28" i="2"/>
  <c r="K24" i="2"/>
  <c r="K20" i="2"/>
  <c r="K16" i="2"/>
  <c r="K12" i="2"/>
  <c r="K8" i="2"/>
  <c r="K4" i="2"/>
  <c r="K31" i="2"/>
  <c r="K27" i="2"/>
  <c r="K23" i="2"/>
  <c r="K19" i="2"/>
  <c r="K15" i="2"/>
  <c r="K11" i="2"/>
  <c r="K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ACCE1-04B6-474A-B661-FE1D78725D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FE39D2F-0981-4D17-B7E5-AD2C8DF6839E}" name="WorksheetConnection_Sheet1!$G$2:$G$34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G2G341"/>
        </x15:connection>
      </ext>
    </extLst>
  </connection>
</connections>
</file>

<file path=xl/sharedStrings.xml><?xml version="1.0" encoding="utf-8"?>
<sst xmlns="http://schemas.openxmlformats.org/spreadsheetml/2006/main" count="11801" uniqueCount="108">
  <si>
    <t>dist_code</t>
  </si>
  <si>
    <t>month</t>
  </si>
  <si>
    <t>sector</t>
  </si>
  <si>
    <t>investment in cr</t>
  </si>
  <si>
    <t>number_of_employees</t>
  </si>
  <si>
    <t>districts</t>
  </si>
  <si>
    <t>14_1</t>
  </si>
  <si>
    <t>Engineering</t>
  </si>
  <si>
    <t>19_1</t>
  </si>
  <si>
    <t>20_3</t>
  </si>
  <si>
    <t>Wood and Leather</t>
  </si>
  <si>
    <t>Textiles</t>
  </si>
  <si>
    <t>21_5</t>
  </si>
  <si>
    <t>Electrical and Electronic Products</t>
  </si>
  <si>
    <t>Plastic and Rubber</t>
  </si>
  <si>
    <t>Paper and Printing</t>
  </si>
  <si>
    <t>19_2</t>
  </si>
  <si>
    <t>Cement, Cement &amp; Concrete Products, Fly Ash Bricks</t>
  </si>
  <si>
    <t>Food Processing</t>
  </si>
  <si>
    <t>23_1</t>
  </si>
  <si>
    <t>Pharmaceuticals and Chemicals</t>
  </si>
  <si>
    <t>Granite and Stone Crushing</t>
  </si>
  <si>
    <t>Agro based incl Cold Storages</t>
  </si>
  <si>
    <t>15_3</t>
  </si>
  <si>
    <t>14_3</t>
  </si>
  <si>
    <t>23_2</t>
  </si>
  <si>
    <t>23_3</t>
  </si>
  <si>
    <t>20_4</t>
  </si>
  <si>
    <t>15_2</t>
  </si>
  <si>
    <t>Real Estate,Industrial Parks and IT Buildings</t>
  </si>
  <si>
    <t>R&amp;D</t>
  </si>
  <si>
    <t>Fertlizers Organic and Inorganic,Pesticides,Insecticides, and Other Related</t>
  </si>
  <si>
    <t>21_3</t>
  </si>
  <si>
    <t>18_2</t>
  </si>
  <si>
    <t>14_2</t>
  </si>
  <si>
    <t>19_3</t>
  </si>
  <si>
    <t>Beverages</t>
  </si>
  <si>
    <t>15_1</t>
  </si>
  <si>
    <t>19_4</t>
  </si>
  <si>
    <t>22_1</t>
  </si>
  <si>
    <t>20_1</t>
  </si>
  <si>
    <t>17_1</t>
  </si>
  <si>
    <t>Solar and Other Renewable Energy</t>
  </si>
  <si>
    <t>17_2</t>
  </si>
  <si>
    <t>14_4</t>
  </si>
  <si>
    <t>22_2</t>
  </si>
  <si>
    <t>14_5</t>
  </si>
  <si>
    <t>20_2</t>
  </si>
  <si>
    <t>21_6</t>
  </si>
  <si>
    <t>21_2</t>
  </si>
  <si>
    <t>18_1</t>
  </si>
  <si>
    <t>17_3</t>
  </si>
  <si>
    <t>Others</t>
  </si>
  <si>
    <t>21_7</t>
  </si>
  <si>
    <t>16_1</t>
  </si>
  <si>
    <t>Thermal Power Plant</t>
  </si>
  <si>
    <t>Automobile</t>
  </si>
  <si>
    <t>21_1</t>
  </si>
  <si>
    <t>Industrial Parks and IT Buildings</t>
  </si>
  <si>
    <t>Adilabad</t>
  </si>
  <si>
    <t>Bhadradri Kothagudem</t>
  </si>
  <si>
    <t>Hanumakonda</t>
  </si>
  <si>
    <t>Hyderabad</t>
  </si>
  <si>
    <t>Jagtial</t>
  </si>
  <si>
    <t>Jangoan</t>
  </si>
  <si>
    <t>Jayashankar Bhupalpally</t>
  </si>
  <si>
    <t>Jogulamba Gadwal</t>
  </si>
  <si>
    <t>Kamareddy</t>
  </si>
  <si>
    <t>Karimnagar</t>
  </si>
  <si>
    <t>Khammam</t>
  </si>
  <si>
    <t>Kumurambheem Asifabad</t>
  </si>
  <si>
    <t>Mahabubabad</t>
  </si>
  <si>
    <t>Mahabubnagar</t>
  </si>
  <si>
    <t>Mancherial</t>
  </si>
  <si>
    <t>Medak</t>
  </si>
  <si>
    <t>Medchal_Malkajgiri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</si>
  <si>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</si>
  <si>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</si>
  <si>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</si>
  <si>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</si>
  <si>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</si>
  <si>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</si>
  <si>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</si>
  <si>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</si>
  <si>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Rangareddy</t>
  </si>
  <si>
    <t>Sangareddy</t>
  </si>
  <si>
    <t>Siddipet</t>
  </si>
  <si>
    <t>Suryapet</t>
  </si>
  <si>
    <t>Vikarabad</t>
  </si>
  <si>
    <t>Wanaparthy</t>
  </si>
  <si>
    <t>Warangal</t>
  </si>
  <si>
    <t>Yadadri Bhuvanagiri</t>
  </si>
  <si>
    <t>Sum of investment in cr</t>
  </si>
  <si>
    <t>total_investment</t>
  </si>
  <si>
    <t>sectors</t>
  </si>
  <si>
    <t>investments</t>
  </si>
  <si>
    <t>stamp revenue</t>
  </si>
  <si>
    <t>vehicles sales</t>
  </si>
  <si>
    <t>total investments in crores</t>
  </si>
  <si>
    <t>INVESTMENTS</t>
  </si>
  <si>
    <t>%</t>
  </si>
  <si>
    <t>Investment in crores</t>
  </si>
  <si>
    <t>Districts</t>
  </si>
  <si>
    <t>Number of districts in which this sectors are present</t>
  </si>
  <si>
    <t xml:space="preserve">sector </t>
  </si>
  <si>
    <t>investment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</si>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</sst>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INR]\ #,##0"/>
    <numFmt numFmtId="165" formatCode="[$INR]\ #,##0.00"/>
    <numFmt numFmtId="166" formatCode="_([$INR]\ * #,##0_);_([$INR]\ * \(#,##0\);_([$INR]\ 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/>
      <name val="Congenial SemiBold"/>
    </font>
    <font>
      <sz val="11"/>
      <color theme="2"/>
      <name val="Amasis MT Pro Light"/>
      <family val="1"/>
    </font>
    <font>
      <b/>
      <sz val="11"/>
      <color theme="0"/>
      <name val="Congenial SemiBold"/>
    </font>
    <font>
      <sz val="11"/>
      <color theme="0"/>
      <name val="Congenial Light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theme="4" tint="-0.249977111117893"/>
      </patternFill>
    </fill>
    <fill>
      <patternFill patternType="solid">
        <fgColor theme="8" tint="-0.499984740745262"/>
        <bgColor theme="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4" fillId="4" borderId="1" xfId="0" applyFont="1" applyFill="1" applyBorder="1"/>
    <xf numFmtId="0" fontId="5" fillId="5" borderId="0" xfId="0" applyFont="1" applyFill="1"/>
    <xf numFmtId="164" fontId="5" fillId="5" borderId="0" xfId="0" applyNumberFormat="1" applyFont="1" applyFill="1"/>
    <xf numFmtId="1" fontId="0" fillId="0" borderId="0" xfId="0" applyNumberFormat="1"/>
    <xf numFmtId="0" fontId="6" fillId="3" borderId="3" xfId="0" applyFont="1" applyFill="1" applyBorder="1"/>
    <xf numFmtId="0" fontId="6" fillId="3" borderId="5" xfId="0" applyFont="1" applyFill="1" applyBorder="1"/>
    <xf numFmtId="0" fontId="7" fillId="6" borderId="6" xfId="0" applyFont="1" applyFill="1" applyBorder="1"/>
    <xf numFmtId="0" fontId="2" fillId="6" borderId="6" xfId="0" applyFont="1" applyFill="1" applyBorder="1"/>
    <xf numFmtId="166" fontId="2" fillId="6" borderId="7" xfId="0" applyNumberFormat="1" applyFont="1" applyFill="1" applyBorder="1"/>
    <xf numFmtId="0" fontId="7" fillId="7" borderId="3" xfId="0" applyFont="1" applyFill="1" applyBorder="1"/>
    <xf numFmtId="0" fontId="2" fillId="7" borderId="3" xfId="0" applyFont="1" applyFill="1" applyBorder="1"/>
    <xf numFmtId="166" fontId="2" fillId="7" borderId="5" xfId="0" applyNumberFormat="1" applyFont="1" applyFill="1" applyBorder="1"/>
    <xf numFmtId="0" fontId="7" fillId="6" borderId="3" xfId="0" applyFont="1" applyFill="1" applyBorder="1"/>
    <xf numFmtId="0" fontId="2" fillId="6" borderId="3" xfId="0" applyFont="1" applyFill="1" applyBorder="1"/>
    <xf numFmtId="166" fontId="2" fillId="6" borderId="5" xfId="0" applyNumberFormat="1" applyFont="1" applyFill="1" applyBorder="1"/>
    <xf numFmtId="0" fontId="7" fillId="7" borderId="4" xfId="0" applyFont="1" applyFill="1" applyBorder="1"/>
    <xf numFmtId="0" fontId="2" fillId="7" borderId="4" xfId="0" applyFont="1" applyFill="1" applyBorder="1"/>
    <xf numFmtId="166" fontId="2" fillId="7" borderId="2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Districts which attracted the most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T3Q2!$K$1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90-4064-B029-934A8E478E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90-4064-B029-934A8E478E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90-4064-B029-934A8E478E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T3Q2!$J$2:$J$4</c:f>
              <c:strCache>
                <c:ptCount val="3"/>
                <c:pt idx="0">
                  <c:v>Rangareddy</c:v>
                </c:pt>
                <c:pt idx="1">
                  <c:v>Sangareddy</c:v>
                </c:pt>
                <c:pt idx="2">
                  <c:v>Medchal_Malkajgiri</c:v>
                </c:pt>
              </c:strCache>
            </c:strRef>
          </c:cat>
          <c:val>
            <c:numRef>
              <c:f>T3Q2!$K$2:$K$4</c:f>
              <c:numCache>
                <c:formatCode>0%</c:formatCode>
                <c:ptCount val="3"/>
                <c:pt idx="0">
                  <c:v>0.43079631524999934</c:v>
                </c:pt>
                <c:pt idx="1">
                  <c:v>0.12474854417554036</c:v>
                </c:pt>
                <c:pt idx="2">
                  <c:v>0.10485420703986814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4-44A8-A2D6-F0B95873F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T3Q1!$C$1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0E-4529-B74B-AB6B67B3B0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0E-4529-B74B-AB6B67B3B0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50E-4529-B74B-AB6B67B3B0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50E-4529-B74B-AB6B67B3B0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50E-4529-B74B-AB6B67B3B0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T3Q1!$A$2:$A$6</c:f>
              <c:strCache>
                <c:ptCount val="5"/>
                <c:pt idx="0">
                  <c:v>Plastic and Rubber</c:v>
                </c:pt>
                <c:pt idx="1">
                  <c:v>Pharmaceuticals and Chemicals</c:v>
                </c:pt>
                <c:pt idx="2">
                  <c:v>Real Estate,Industrial Parks and IT Buildings</c:v>
                </c:pt>
                <c:pt idx="3">
                  <c:v>Solar and Other Renewable Energy</c:v>
                </c:pt>
                <c:pt idx="4">
                  <c:v>Engineering</c:v>
                </c:pt>
              </c:strCache>
            </c:strRef>
          </c:cat>
          <c:val>
            <c:numRef>
              <c:f>T3Q1!$C$2:$C$6</c:f>
              <c:numCache>
                <c:formatCode>0%</c:formatCode>
                <c:ptCount val="5"/>
                <c:pt idx="0">
                  <c:v>0.2272938984629716</c:v>
                </c:pt>
                <c:pt idx="1">
                  <c:v>8.4691818040676908E-2</c:v>
                </c:pt>
                <c:pt idx="2">
                  <c:v>8.2557056357708436E-2</c:v>
                </c:pt>
                <c:pt idx="3">
                  <c:v>7.9684831547896295E-2</c:v>
                </c:pt>
                <c:pt idx="4">
                  <c:v>7.2853594162397145E-2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E-4907-AB33-84764F725A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Investments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across districts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T3Q3!$B$1</c:f>
              <c:strCache>
                <c:ptCount val="1"/>
                <c:pt idx="0">
                  <c:v>investments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T3Q3!$A$2:$A$30</c:f>
              <c:strCache>
                <c:ptCount val="29"/>
                <c:pt idx="0">
                  <c:v>Kumurambheem Asifabad</c:v>
                </c:pt>
                <c:pt idx="1">
                  <c:v>Sangareddy</c:v>
                </c:pt>
                <c:pt idx="2">
                  <c:v>Hyderabad</c:v>
                </c:pt>
                <c:pt idx="3">
                  <c:v>Nizamabad</c:v>
                </c:pt>
                <c:pt idx="4">
                  <c:v>Nirmal</c:v>
                </c:pt>
                <c:pt idx="5">
                  <c:v>Jogulamba Gadwal</c:v>
                </c:pt>
                <c:pt idx="6">
                  <c:v>Jagtial</c:v>
                </c:pt>
                <c:pt idx="7">
                  <c:v>Bhadradri Kothagudem</c:v>
                </c:pt>
                <c:pt idx="8">
                  <c:v>Karimnagar</c:v>
                </c:pt>
                <c:pt idx="9">
                  <c:v>Yadadri Bhuvanagiri</c:v>
                </c:pt>
                <c:pt idx="10">
                  <c:v>Warangal</c:v>
                </c:pt>
                <c:pt idx="11">
                  <c:v>Rangareddy</c:v>
                </c:pt>
                <c:pt idx="12">
                  <c:v>Vikarabad</c:v>
                </c:pt>
                <c:pt idx="13">
                  <c:v>Wanaparthy</c:v>
                </c:pt>
                <c:pt idx="14">
                  <c:v>Jangoan</c:v>
                </c:pt>
                <c:pt idx="15">
                  <c:v>Adilabad</c:v>
                </c:pt>
                <c:pt idx="16">
                  <c:v>Suryapet</c:v>
                </c:pt>
                <c:pt idx="17">
                  <c:v>Mahabubnagar</c:v>
                </c:pt>
                <c:pt idx="18">
                  <c:v>Siddipet</c:v>
                </c:pt>
                <c:pt idx="19">
                  <c:v>Rajanna Sircilla</c:v>
                </c:pt>
                <c:pt idx="20">
                  <c:v>Mahabubabad</c:v>
                </c:pt>
                <c:pt idx="21">
                  <c:v>Nagarkurnool</c:v>
                </c:pt>
                <c:pt idx="22">
                  <c:v>Kamareddy</c:v>
                </c:pt>
                <c:pt idx="23">
                  <c:v>Khammam</c:v>
                </c:pt>
                <c:pt idx="24">
                  <c:v>Mancherial</c:v>
                </c:pt>
                <c:pt idx="25">
                  <c:v>Nalgonda</c:v>
                </c:pt>
                <c:pt idx="26">
                  <c:v>Medchal_Malkajgiri</c:v>
                </c:pt>
                <c:pt idx="27">
                  <c:v>Peddapalli</c:v>
                </c:pt>
                <c:pt idx="28">
                  <c:v>Medak</c:v>
                </c:pt>
              </c:strCache>
            </c:strRef>
          </c:cat>
          <c:val>
            <c:numRef>
              <c:f>T3Q3!$B$2:$B$30</c:f>
              <c:numCache>
                <c:formatCode>General</c:formatCode>
                <c:ptCount val="29"/>
                <c:pt idx="0">
                  <c:v>29320.780799997701</c:v>
                </c:pt>
                <c:pt idx="1">
                  <c:v>11752427.606398899</c:v>
                </c:pt>
                <c:pt idx="2">
                  <c:v>55520.160000014097</c:v>
                </c:pt>
                <c:pt idx="3">
                  <c:v>152032.96799992301</c:v>
                </c:pt>
                <c:pt idx="4">
                  <c:v>47185.819199992497</c:v>
                </c:pt>
                <c:pt idx="5">
                  <c:v>216830.251200028</c:v>
                </c:pt>
                <c:pt idx="6">
                  <c:v>93372.907200007496</c:v>
                </c:pt>
                <c:pt idx="7">
                  <c:v>2256742.2240023301</c:v>
                </c:pt>
                <c:pt idx="8">
                  <c:v>314233.50240012101</c:v>
                </c:pt>
                <c:pt idx="9">
                  <c:v>1468433.10719961</c:v>
                </c:pt>
                <c:pt idx="10">
                  <c:v>161603.596800117</c:v>
                </c:pt>
                <c:pt idx="11">
                  <c:v>24988500.753591899</c:v>
                </c:pt>
                <c:pt idx="12">
                  <c:v>344076.096000191</c:v>
                </c:pt>
                <c:pt idx="13">
                  <c:v>884956.15680020803</c:v>
                </c:pt>
                <c:pt idx="14">
                  <c:v>206224.344000051</c:v>
                </c:pt>
                <c:pt idx="15">
                  <c:v>11367.9839999981</c:v>
                </c:pt>
                <c:pt idx="16">
                  <c:v>2849043.9696002998</c:v>
                </c:pt>
                <c:pt idx="17">
                  <c:v>4372970.3904034896</c:v>
                </c:pt>
                <c:pt idx="18">
                  <c:v>2901005.2895978098</c:v>
                </c:pt>
                <c:pt idx="19">
                  <c:v>123246.182399971</c:v>
                </c:pt>
                <c:pt idx="20">
                  <c:v>196705.603200021</c:v>
                </c:pt>
                <c:pt idx="21">
                  <c:v>433294.80480035598</c:v>
                </c:pt>
                <c:pt idx="22">
                  <c:v>1416438.39840151</c:v>
                </c:pt>
                <c:pt idx="23">
                  <c:v>393642.89760021702</c:v>
                </c:pt>
                <c:pt idx="24">
                  <c:v>395165.47199999099</c:v>
                </c:pt>
                <c:pt idx="25">
                  <c:v>888710.81760008796</c:v>
                </c:pt>
                <c:pt idx="26">
                  <c:v>7277869.08480353</c:v>
                </c:pt>
                <c:pt idx="27">
                  <c:v>147730.77599997399</c:v>
                </c:pt>
                <c:pt idx="28">
                  <c:v>3679129.6944002402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2-48D0-8CE1-37F0823E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91711"/>
        <c:axId val="1390997599"/>
      </c:lineChart>
      <c:catAx>
        <c:axId val="13839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97599"/>
        <c:crosses val="autoZero"/>
        <c:auto val="1"/>
        <c:lblAlgn val="ctr"/>
        <c:lblOffset val="100"/>
        <c:noMultiLvlLbl val="0"/>
      </c:catAx>
      <c:valAx>
        <c:axId val="13909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Vehicles Sales across districts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T3Q3!$D$1</c:f>
              <c:strCache>
                <c:ptCount val="1"/>
                <c:pt idx="0">
                  <c:v>vehicles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T3Q3!$C$2:$C$30</c:f>
              <c:strCache>
                <c:ptCount val="29"/>
                <c:pt idx="0">
                  <c:v>Kumurambheem Asifabad</c:v>
                </c:pt>
                <c:pt idx="1">
                  <c:v>Sangareddy</c:v>
                </c:pt>
                <c:pt idx="2">
                  <c:v>Hyderabad</c:v>
                </c:pt>
                <c:pt idx="3">
                  <c:v>Nizamabad</c:v>
                </c:pt>
                <c:pt idx="4">
                  <c:v>Nirmal</c:v>
                </c:pt>
                <c:pt idx="5">
                  <c:v>Jogulamba Gadwal</c:v>
                </c:pt>
                <c:pt idx="6">
                  <c:v>Jagtial</c:v>
                </c:pt>
                <c:pt idx="7">
                  <c:v>Bhadradri Kothagudem</c:v>
                </c:pt>
                <c:pt idx="8">
                  <c:v>Karimnagar</c:v>
                </c:pt>
                <c:pt idx="9">
                  <c:v>Yadadri Bhuvanagiri</c:v>
                </c:pt>
                <c:pt idx="10">
                  <c:v>Warangal</c:v>
                </c:pt>
                <c:pt idx="11">
                  <c:v>Rangareddy</c:v>
                </c:pt>
                <c:pt idx="12">
                  <c:v>Vikarabad</c:v>
                </c:pt>
                <c:pt idx="13">
                  <c:v>Wanaparthy</c:v>
                </c:pt>
                <c:pt idx="14">
                  <c:v>Jangoan</c:v>
                </c:pt>
                <c:pt idx="15">
                  <c:v>Adilabad</c:v>
                </c:pt>
                <c:pt idx="16">
                  <c:v>Suryapet</c:v>
                </c:pt>
                <c:pt idx="17">
                  <c:v>Mahabubnagar</c:v>
                </c:pt>
                <c:pt idx="18">
                  <c:v>Siddipet</c:v>
                </c:pt>
                <c:pt idx="19">
                  <c:v>Rajanna Sircilla</c:v>
                </c:pt>
                <c:pt idx="20">
                  <c:v>Mahabubabad</c:v>
                </c:pt>
                <c:pt idx="21">
                  <c:v>Nagarkurnool</c:v>
                </c:pt>
                <c:pt idx="22">
                  <c:v>Kamareddy</c:v>
                </c:pt>
                <c:pt idx="23">
                  <c:v>Khammam</c:v>
                </c:pt>
                <c:pt idx="24">
                  <c:v>Mancherial</c:v>
                </c:pt>
                <c:pt idx="25">
                  <c:v>Nalgonda</c:v>
                </c:pt>
                <c:pt idx="26">
                  <c:v>Medchal_Malkajgiri</c:v>
                </c:pt>
                <c:pt idx="27">
                  <c:v>Peddapalli</c:v>
                </c:pt>
                <c:pt idx="28">
                  <c:v>Medak</c:v>
                </c:pt>
              </c:strCache>
            </c:strRef>
          </c:cat>
          <c:val>
            <c:numRef>
              <c:f>T3Q3!$D$2:$D$30</c:f>
              <c:numCache>
                <c:formatCode>0</c:formatCode>
                <c:ptCount val="29"/>
                <c:pt idx="0">
                  <c:v>180506320</c:v>
                </c:pt>
                <c:pt idx="1">
                  <c:v>10092483336</c:v>
                </c:pt>
                <c:pt idx="2">
                  <c:v>2149704424</c:v>
                </c:pt>
                <c:pt idx="3">
                  <c:v>2940702721</c:v>
                </c:pt>
                <c:pt idx="4">
                  <c:v>644044760</c:v>
                </c:pt>
                <c:pt idx="5">
                  <c:v>274374720</c:v>
                </c:pt>
                <c:pt idx="6">
                  <c:v>1576050718</c:v>
                </c:pt>
                <c:pt idx="7">
                  <c:v>1448714652</c:v>
                </c:pt>
                <c:pt idx="8">
                  <c:v>3359047230</c:v>
                </c:pt>
                <c:pt idx="9">
                  <c:v>3372874395</c:v>
                </c:pt>
                <c:pt idx="10">
                  <c:v>2269133680</c:v>
                </c:pt>
                <c:pt idx="11">
                  <c:v>30481211740</c:v>
                </c:pt>
                <c:pt idx="12">
                  <c:v>2451318840</c:v>
                </c:pt>
                <c:pt idx="13">
                  <c:v>325672635</c:v>
                </c:pt>
                <c:pt idx="14">
                  <c:v>768208232</c:v>
                </c:pt>
                <c:pt idx="15">
                  <c:v>465983850</c:v>
                </c:pt>
                <c:pt idx="16">
                  <c:v>1194721059</c:v>
                </c:pt>
                <c:pt idx="17">
                  <c:v>2955273990</c:v>
                </c:pt>
                <c:pt idx="18">
                  <c:v>2182036805</c:v>
                </c:pt>
                <c:pt idx="19">
                  <c:v>698302406</c:v>
                </c:pt>
                <c:pt idx="20">
                  <c:v>1123380370</c:v>
                </c:pt>
                <c:pt idx="21">
                  <c:v>873001500</c:v>
                </c:pt>
                <c:pt idx="22">
                  <c:v>1058121575</c:v>
                </c:pt>
                <c:pt idx="23">
                  <c:v>4391423850</c:v>
                </c:pt>
                <c:pt idx="24">
                  <c:v>724135392</c:v>
                </c:pt>
                <c:pt idx="25">
                  <c:v>2894799654</c:v>
                </c:pt>
                <c:pt idx="26">
                  <c:v>39638925330</c:v>
                </c:pt>
                <c:pt idx="27">
                  <c:v>958615196</c:v>
                </c:pt>
                <c:pt idx="28">
                  <c:v>1901690782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8-4A7E-90EE-E04ACB80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934655"/>
        <c:axId val="1376490127"/>
      </c:lineChart>
      <c:catAx>
        <c:axId val="13899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90127"/>
        <c:crosses val="autoZero"/>
        <c:auto val="1"/>
        <c:lblAlgn val="ctr"/>
        <c:lblOffset val="100"/>
        <c:noMultiLvlLbl val="0"/>
      </c:catAx>
      <c:valAx>
        <c:axId val="13764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Stamp Revenue across districts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T3Q3!$F$1</c:f>
              <c:strCache>
                <c:ptCount val="1"/>
                <c:pt idx="0">
                  <c:v>stamp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T3Q3!$E$2:$E$30</c:f>
              <c:strCache>
                <c:ptCount val="29"/>
                <c:pt idx="0">
                  <c:v>Kumurambheem Asifabad</c:v>
                </c:pt>
                <c:pt idx="1">
                  <c:v>Sangareddy</c:v>
                </c:pt>
                <c:pt idx="2">
                  <c:v>Hyderabad</c:v>
                </c:pt>
                <c:pt idx="3">
                  <c:v>Nizamabad</c:v>
                </c:pt>
                <c:pt idx="4">
                  <c:v>Nirmal</c:v>
                </c:pt>
                <c:pt idx="5">
                  <c:v>Jogulamba Gadwal</c:v>
                </c:pt>
                <c:pt idx="6">
                  <c:v>Jagtial</c:v>
                </c:pt>
                <c:pt idx="7">
                  <c:v>Bhadradri Kothagudem</c:v>
                </c:pt>
                <c:pt idx="8">
                  <c:v>Karimnagar</c:v>
                </c:pt>
                <c:pt idx="9">
                  <c:v>Yadadri Bhuvanagiri</c:v>
                </c:pt>
                <c:pt idx="10">
                  <c:v>Warangal</c:v>
                </c:pt>
                <c:pt idx="11">
                  <c:v>Rangareddy</c:v>
                </c:pt>
                <c:pt idx="12">
                  <c:v>Vikarabad</c:v>
                </c:pt>
                <c:pt idx="13">
                  <c:v>Wanaparthy</c:v>
                </c:pt>
                <c:pt idx="14">
                  <c:v>Jangoan</c:v>
                </c:pt>
                <c:pt idx="15">
                  <c:v>Adilabad</c:v>
                </c:pt>
                <c:pt idx="16">
                  <c:v>Suryapet</c:v>
                </c:pt>
                <c:pt idx="17">
                  <c:v>Mahabubnagar</c:v>
                </c:pt>
                <c:pt idx="18">
                  <c:v>Siddipet</c:v>
                </c:pt>
                <c:pt idx="19">
                  <c:v>Rajanna Sircilla</c:v>
                </c:pt>
                <c:pt idx="20">
                  <c:v>Mahabubabad</c:v>
                </c:pt>
                <c:pt idx="21">
                  <c:v>Nagarkurnool</c:v>
                </c:pt>
                <c:pt idx="22">
                  <c:v>Kamareddy</c:v>
                </c:pt>
                <c:pt idx="23">
                  <c:v>Khammam</c:v>
                </c:pt>
                <c:pt idx="24">
                  <c:v>Mancherial</c:v>
                </c:pt>
                <c:pt idx="25">
                  <c:v>Nalgonda</c:v>
                </c:pt>
                <c:pt idx="26">
                  <c:v>Medchal_Malkajgiri</c:v>
                </c:pt>
                <c:pt idx="27">
                  <c:v>Peddapalli</c:v>
                </c:pt>
                <c:pt idx="28">
                  <c:v>Medak</c:v>
                </c:pt>
              </c:strCache>
            </c:strRef>
          </c:cat>
          <c:val>
            <c:numRef>
              <c:f>T3Q3!$F$2:$F$30</c:f>
              <c:numCache>
                <c:formatCode>0</c:formatCode>
                <c:ptCount val="29"/>
                <c:pt idx="0">
                  <c:v>286583066880</c:v>
                </c:pt>
                <c:pt idx="1">
                  <c:v>290030625151488</c:v>
                </c:pt>
                <c:pt idx="2">
                  <c:v>25746870439296</c:v>
                </c:pt>
                <c:pt idx="3">
                  <c:v>18047218252608</c:v>
                </c:pt>
                <c:pt idx="4">
                  <c:v>2360851107984</c:v>
                </c:pt>
                <c:pt idx="5">
                  <c:v>1215449305200</c:v>
                </c:pt>
                <c:pt idx="6">
                  <c:v>7297970930160</c:v>
                </c:pt>
                <c:pt idx="7">
                  <c:v>2904496178976</c:v>
                </c:pt>
                <c:pt idx="8">
                  <c:v>30298498886880</c:v>
                </c:pt>
                <c:pt idx="9">
                  <c:v>59404996533696</c:v>
                </c:pt>
                <c:pt idx="10">
                  <c:v>2582567558208</c:v>
                </c:pt>
                <c:pt idx="11">
                  <c:v>1273679744547840</c:v>
                </c:pt>
                <c:pt idx="12">
                  <c:v>6844631857920</c:v>
                </c:pt>
                <c:pt idx="13">
                  <c:v>1784796073056</c:v>
                </c:pt>
                <c:pt idx="14">
                  <c:v>4588921387776</c:v>
                </c:pt>
                <c:pt idx="15">
                  <c:v>2277611696400</c:v>
                </c:pt>
                <c:pt idx="16">
                  <c:v>7432938008544</c:v>
                </c:pt>
                <c:pt idx="17">
                  <c:v>19264811840064</c:v>
                </c:pt>
                <c:pt idx="18">
                  <c:v>14266558746960</c:v>
                </c:pt>
                <c:pt idx="19">
                  <c:v>3925375029744</c:v>
                </c:pt>
                <c:pt idx="20">
                  <c:v>4323026372784</c:v>
                </c:pt>
                <c:pt idx="21">
                  <c:v>3929837701440</c:v>
                </c:pt>
                <c:pt idx="22">
                  <c:v>3996244072800</c:v>
                </c:pt>
                <c:pt idx="23">
                  <c:v>40042641652320</c:v>
                </c:pt>
                <c:pt idx="24">
                  <c:v>4477371032064</c:v>
                </c:pt>
                <c:pt idx="25">
                  <c:v>19520175591072</c:v>
                </c:pt>
                <c:pt idx="26">
                  <c:v>921188528657760</c:v>
                </c:pt>
                <c:pt idx="27">
                  <c:v>6360738472704</c:v>
                </c:pt>
                <c:pt idx="28">
                  <c:v>11872200245568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8-4B18-8157-8ABE69CB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125439"/>
        <c:axId val="1181563407"/>
      </c:lineChart>
      <c:catAx>
        <c:axId val="14351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63407"/>
        <c:crosses val="autoZero"/>
        <c:auto val="1"/>
        <c:lblAlgn val="ctr"/>
        <c:lblOffset val="100"/>
        <c:noMultiLvlLbl val="0"/>
      </c:catAx>
      <c:valAx>
        <c:axId val="11815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T3Q4!$B$1</c:f>
              <c:strCache>
                <c:ptCount val="1"/>
                <c:pt idx="0">
                  <c:v>Number of districts in which this sectors are present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T3Q4!$A$2:$A$11</c:f>
              <c:strCache>
                <c:ptCount val="10"/>
                <c:pt idx="0">
                  <c:v>Plastic and Rubber</c:v>
                </c:pt>
                <c:pt idx="1">
                  <c:v>Pharmaceuticals and Chemicals</c:v>
                </c:pt>
                <c:pt idx="2">
                  <c:v>Engineering</c:v>
                </c:pt>
                <c:pt idx="3">
                  <c:v>Beverages</c:v>
                </c:pt>
                <c:pt idx="4">
                  <c:v>Food Processing</c:v>
                </c:pt>
                <c:pt idx="5">
                  <c:v>Paper and Printing</c:v>
                </c:pt>
                <c:pt idx="6">
                  <c:v>Agro based incl Cold Storages</c:v>
                </c:pt>
                <c:pt idx="7">
                  <c:v>Others</c:v>
                </c:pt>
                <c:pt idx="8">
                  <c:v>Cement, Cement &amp; Concrete Products, Fly Ash Bricks</c:v>
                </c:pt>
                <c:pt idx="9">
                  <c:v>Granite and Stone Crushing</c:v>
                </c:pt>
              </c:strCache>
            </c:strRef>
          </c:cat>
          <c:val>
            <c:numRef>
              <c:f>T3Q4!$B$2:$B$11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29</c:v>
                </c:pt>
                <c:pt idx="3">
                  <c:v>25</c:v>
                </c:pt>
                <c:pt idx="4">
                  <c:v>33</c:v>
                </c:pt>
                <c:pt idx="5">
                  <c:v>20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9-4DDA-A0A6-D4963ED02673}"/>
            </c:ext>
          </c:extLst>
        </c:ser>
        <c:ser>
          <c:idx val="1"/>
          <c:order val="1"/>
          <c:tx>
            <c:strRef>
              <c:f>T3Q4!$C$1</c:f>
              <c:strCache>
                <c:ptCount val="1"/>
                <c:pt idx="0">
                  <c:v>total investments in crores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F073AE-F22C-4E38-AF53-5305274E6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49-4DDA-A0A6-D4963ED026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F539D9-34B5-4338-B4A4-69D47E4E7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49-4DDA-A0A6-D4963ED026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9A0B2A-D968-498A-8C04-1BFDB4B6D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49-4DDA-A0A6-D4963ED026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AF5A20-AB37-4170-9D4A-42F62E120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49-4DDA-A0A6-D4963ED026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F1C8E4-3AF8-409F-A058-D34A13039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49-4DDA-A0A6-D4963ED0267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DF0D07-93DC-4B84-96AF-B5C9249E6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49-4DDA-A0A6-D4963ED0267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D68FAA-EA81-4C16-B59D-E3E8215CD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49-4DDA-A0A6-D4963ED0267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409C9FC-9622-4995-9E30-CA0A02AB5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49-4DDA-A0A6-D4963ED0267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C0B0AE-9389-4042-BD10-B288ED190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49-4DDA-A0A6-D4963ED0267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133B0D-67B0-4858-97DE-A80D9CA25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49-4DDA-A0A6-D4963ED026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T3Q4!$A$2:$A$11</c:f>
              <c:strCache>
                <c:ptCount val="10"/>
                <c:pt idx="0">
                  <c:v>Plastic and Rubber</c:v>
                </c:pt>
                <c:pt idx="1">
                  <c:v>Pharmaceuticals and Chemicals</c:v>
                </c:pt>
                <c:pt idx="2">
                  <c:v>Engineering</c:v>
                </c:pt>
                <c:pt idx="3">
                  <c:v>Beverages</c:v>
                </c:pt>
                <c:pt idx="4">
                  <c:v>Food Processing</c:v>
                </c:pt>
                <c:pt idx="5">
                  <c:v>Paper and Printing</c:v>
                </c:pt>
                <c:pt idx="6">
                  <c:v>Agro based incl Cold Storages</c:v>
                </c:pt>
                <c:pt idx="7">
                  <c:v>Others</c:v>
                </c:pt>
                <c:pt idx="8">
                  <c:v>Cement, Cement &amp; Concrete Products, Fly Ash Bricks</c:v>
                </c:pt>
                <c:pt idx="9">
                  <c:v>Granite and Stone Crushing</c:v>
                </c:pt>
              </c:strCache>
            </c:strRef>
          </c:cat>
          <c:val>
            <c:numRef>
              <c:f>T3Q4!$C$2:$C$11</c:f>
              <c:numCache>
                <c:formatCode>_([$INR]\ * #,##0_);_([$INR]\ * \(#,##0\);_([$INR]\ * "-"??_);_(@_)</c:formatCode>
                <c:ptCount val="10"/>
                <c:pt idx="0">
                  <c:v>5960</c:v>
                </c:pt>
                <c:pt idx="1">
                  <c:v>3082</c:v>
                </c:pt>
                <c:pt idx="2">
                  <c:v>2104</c:v>
                </c:pt>
                <c:pt idx="3">
                  <c:v>1936</c:v>
                </c:pt>
                <c:pt idx="4">
                  <c:v>1697</c:v>
                </c:pt>
                <c:pt idx="5">
                  <c:v>1375</c:v>
                </c:pt>
                <c:pt idx="6">
                  <c:v>1296</c:v>
                </c:pt>
                <c:pt idx="7">
                  <c:v>1183</c:v>
                </c:pt>
                <c:pt idx="8">
                  <c:v>1167</c:v>
                </c:pt>
                <c:pt idx="9">
                  <c:v>1108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T3Q4!$B$2:$B$11</c15:f>
                <c15:dlblRangeCache>
                  <c:ptCount val="10"/>
                  <c:pt idx="0">
                    <c:v>21</c:v>
                  </c:pt>
                  <c:pt idx="1">
                    <c:v>21</c:v>
                  </c:pt>
                  <c:pt idx="2">
                    <c:v>29</c:v>
                  </c:pt>
                  <c:pt idx="3">
                    <c:v>25</c:v>
                  </c:pt>
                  <c:pt idx="4">
                    <c:v>33</c:v>
                  </c:pt>
                  <c:pt idx="5">
                    <c:v>20</c:v>
                  </c:pt>
                  <c:pt idx="6">
                    <c:v>26</c:v>
                  </c:pt>
                  <c:pt idx="7">
                    <c:v>29</c:v>
                  </c:pt>
                  <c:pt idx="8">
                    <c:v>32</c:v>
                  </c:pt>
                  <c:pt idx="9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149-4DDA-A0A6-D4963ED0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851295"/>
        <c:axId val="1376486767"/>
      </c:barChart>
      <c:catAx>
        <c:axId val="130685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86767"/>
        <c:crosses val="autoZero"/>
        <c:auto val="1"/>
        <c:lblAlgn val="ctr"/>
        <c:lblOffset val="100"/>
        <c:noMultiLvlLbl val="0"/>
      </c:catAx>
      <c:valAx>
        <c:axId val="13764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investment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Sheet5!$D$2:$D$19</c:f>
              <c:strCache>
                <c:ptCount val="18"/>
                <c:pt idx="0">
                  <c:v>Pharmaceuticals and Chemicals</c:v>
                </c:pt>
                <c:pt idx="1">
                  <c:v>R&amp;D</c:v>
                </c:pt>
                <c:pt idx="2">
                  <c:v>Engineering</c:v>
                </c:pt>
                <c:pt idx="3">
                  <c:v>Real Estate,Industrial Parks and IT Buildings</c:v>
                </c:pt>
                <c:pt idx="4">
                  <c:v>Plastic and Rubber</c:v>
                </c:pt>
                <c:pt idx="5">
                  <c:v>Others</c:v>
                </c:pt>
                <c:pt idx="6">
                  <c:v>Agro based incl Cold Storages</c:v>
                </c:pt>
                <c:pt idx="7">
                  <c:v>Food Processing</c:v>
                </c:pt>
                <c:pt idx="8">
                  <c:v>Granite and Stone Crushing</c:v>
                </c:pt>
                <c:pt idx="9">
                  <c:v>Paper and Printing</c:v>
                </c:pt>
                <c:pt idx="10">
                  <c:v>Electrical and Electronic Products</c:v>
                </c:pt>
                <c:pt idx="11">
                  <c:v>Textiles</c:v>
                </c:pt>
                <c:pt idx="12">
                  <c:v>Cement, Cement &amp; Concrete Products, Fly Ash Bricks</c:v>
                </c:pt>
                <c:pt idx="13">
                  <c:v>Wood and Leather</c:v>
                </c:pt>
                <c:pt idx="14">
                  <c:v>Fertlizers Organic and Inorganic,Pesticides,Insecticides, and Other Related</c:v>
                </c:pt>
                <c:pt idx="15">
                  <c:v>Automobile</c:v>
                </c:pt>
                <c:pt idx="16">
                  <c:v>Beverages</c:v>
                </c:pt>
                <c:pt idx="17">
                  <c:v>Solar and Other Renewable Energy</c:v>
                </c:pt>
              </c:strCache>
            </c:strRef>
          </c:cat>
          <c:val>
            <c:numRef>
              <c:f>Sheet5!$E$2:$E$19</c:f>
              <c:numCache>
                <c:formatCode>General</c:formatCode>
                <c:ptCount val="18"/>
                <c:pt idx="0">
                  <c:v>4000.9724000000006</c:v>
                </c:pt>
                <c:pt idx="1">
                  <c:v>1766.8448000000001</c:v>
                </c:pt>
                <c:pt idx="2">
                  <c:v>911.06279999999992</c:v>
                </c:pt>
                <c:pt idx="3">
                  <c:v>776.48900000000003</c:v>
                </c:pt>
                <c:pt idx="4">
                  <c:v>608.63270000000011</c:v>
                </c:pt>
                <c:pt idx="5">
                  <c:v>586.66430000000003</c:v>
                </c:pt>
                <c:pt idx="6">
                  <c:v>450.3329</c:v>
                </c:pt>
                <c:pt idx="7">
                  <c:v>448.0320999999999</c:v>
                </c:pt>
                <c:pt idx="8">
                  <c:v>249.80110000000002</c:v>
                </c:pt>
                <c:pt idx="9">
                  <c:v>204.1383999999999</c:v>
                </c:pt>
                <c:pt idx="10">
                  <c:v>197.84819999999999</c:v>
                </c:pt>
                <c:pt idx="11">
                  <c:v>81.855100000000007</c:v>
                </c:pt>
                <c:pt idx="12">
                  <c:v>69.446900000000014</c:v>
                </c:pt>
                <c:pt idx="13">
                  <c:v>19.959499999999995</c:v>
                </c:pt>
                <c:pt idx="14">
                  <c:v>7.4608000000000008</c:v>
                </c:pt>
                <c:pt idx="15">
                  <c:v>6.63</c:v>
                </c:pt>
                <c:pt idx="16">
                  <c:v>6.0000000000000009</c:v>
                </c:pt>
                <c:pt idx="17">
                  <c:v>2.3899999999999997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8-4E7A-9116-D193A080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457887"/>
        <c:axId val="1915291375"/>
        <c:axId val="0"/>
      </c:bar3DChart>
      <c:catAx>
        <c:axId val="19384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91375"/>
        <c:crosses val="autoZero"/>
        <c:auto val="1"/>
        <c:lblAlgn val="ctr"/>
        <c:lblOffset val="100"/>
        <c:noMultiLvlLbl val="0"/>
      </c:catAx>
      <c:valAx>
        <c:axId val="19152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Sheet5!$D$20:$D$38</c:f>
              <c:strCache>
                <c:ptCount val="19"/>
                <c:pt idx="0">
                  <c:v>Real Estate,Industrial Parks and IT Buildings</c:v>
                </c:pt>
                <c:pt idx="1">
                  <c:v>Plastic and Rubber</c:v>
                </c:pt>
                <c:pt idx="2">
                  <c:v>Engineering</c:v>
                </c:pt>
                <c:pt idx="3">
                  <c:v>Pharmaceuticals and Chemicals</c:v>
                </c:pt>
                <c:pt idx="4">
                  <c:v>Textiles</c:v>
                </c:pt>
                <c:pt idx="5">
                  <c:v>Others</c:v>
                </c:pt>
                <c:pt idx="6">
                  <c:v>Granite and Stone Crushing</c:v>
                </c:pt>
                <c:pt idx="7">
                  <c:v>R&amp;D</c:v>
                </c:pt>
                <c:pt idx="8">
                  <c:v>Paper and Printing</c:v>
                </c:pt>
                <c:pt idx="9">
                  <c:v>Cement, Cement &amp; Concrete Products, Fly Ash Bricks</c:v>
                </c:pt>
                <c:pt idx="10">
                  <c:v>Industrial Parks and IT Buildings</c:v>
                </c:pt>
                <c:pt idx="11">
                  <c:v>Automobile</c:v>
                </c:pt>
                <c:pt idx="12">
                  <c:v>Electrical and Electronic Products</c:v>
                </c:pt>
                <c:pt idx="13">
                  <c:v>Food Processing</c:v>
                </c:pt>
                <c:pt idx="14">
                  <c:v>Solar and Other Renewable Energy</c:v>
                </c:pt>
                <c:pt idx="15">
                  <c:v>Agro based incl Cold Storages</c:v>
                </c:pt>
                <c:pt idx="16">
                  <c:v>Wood and Leather</c:v>
                </c:pt>
                <c:pt idx="17">
                  <c:v>Beverages</c:v>
                </c:pt>
                <c:pt idx="18">
                  <c:v>Fertlizers Organic and Inorganic,Pesticides,Insecticides, and Other Related</c:v>
                </c:pt>
              </c:strCache>
            </c:strRef>
          </c:cat>
          <c:val>
            <c:numRef>
              <c:f>Sheet5!$E$20:$E$38</c:f>
              <c:numCache>
                <c:formatCode>General</c:formatCode>
                <c:ptCount val="19"/>
                <c:pt idx="0">
                  <c:v>28970.272900000004</c:v>
                </c:pt>
                <c:pt idx="1">
                  <c:v>4993.3884000000007</c:v>
                </c:pt>
                <c:pt idx="2">
                  <c:v>1753.8642</c:v>
                </c:pt>
                <c:pt idx="3">
                  <c:v>1726.9197000000004</c:v>
                </c:pt>
                <c:pt idx="4">
                  <c:v>1265.2157999999999</c:v>
                </c:pt>
                <c:pt idx="5">
                  <c:v>688.24930000000006</c:v>
                </c:pt>
                <c:pt idx="6">
                  <c:v>632.46849999999995</c:v>
                </c:pt>
                <c:pt idx="7">
                  <c:v>422.84100000000001</c:v>
                </c:pt>
                <c:pt idx="8">
                  <c:v>394.10540000000003</c:v>
                </c:pt>
                <c:pt idx="9">
                  <c:v>365.48610000000014</c:v>
                </c:pt>
                <c:pt idx="10">
                  <c:v>280.40899999999999</c:v>
                </c:pt>
                <c:pt idx="11">
                  <c:v>275.48809999999997</c:v>
                </c:pt>
                <c:pt idx="12">
                  <c:v>270.16960000000006</c:v>
                </c:pt>
                <c:pt idx="13">
                  <c:v>269.68540000000002</c:v>
                </c:pt>
                <c:pt idx="14">
                  <c:v>268.54000000000002</c:v>
                </c:pt>
                <c:pt idx="15">
                  <c:v>76.90509999999999</c:v>
                </c:pt>
                <c:pt idx="16">
                  <c:v>33.994100000000003</c:v>
                </c:pt>
                <c:pt idx="17">
                  <c:v>16.909400000000002</c:v>
                </c:pt>
                <c:pt idx="18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7-4E0B-958D-4CDD010E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6067919"/>
        <c:axId val="1947580111"/>
        <c:axId val="0"/>
      </c:bar3DChart>
      <c:catAx>
        <c:axId val="19160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80111"/>
        <c:crosses val="autoZero"/>
        <c:auto val="1"/>
        <c:lblAlgn val="ctr"/>
        <c:lblOffset val="100"/>
        <c:noMultiLvlLbl val="0"/>
      </c:catAx>
      <c:valAx>
        <c:axId val="1947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6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Sheet5!$D$39:$D$56</c:f>
              <c:strCache>
                <c:ptCount val="18"/>
                <c:pt idx="0">
                  <c:v>Pharmaceuticals and Chemicals</c:v>
                </c:pt>
                <c:pt idx="1">
                  <c:v>Plastic and Rubber</c:v>
                </c:pt>
                <c:pt idx="2">
                  <c:v>Automobile</c:v>
                </c:pt>
                <c:pt idx="3">
                  <c:v>R&amp;D</c:v>
                </c:pt>
                <c:pt idx="4">
                  <c:v>Beverages</c:v>
                </c:pt>
                <c:pt idx="5">
                  <c:v>Engineering</c:v>
                </c:pt>
                <c:pt idx="6">
                  <c:v>Food Processing</c:v>
                </c:pt>
                <c:pt idx="7">
                  <c:v>Others</c:v>
                </c:pt>
                <c:pt idx="8">
                  <c:v>Electrical and Electronic Products</c:v>
                </c:pt>
                <c:pt idx="9">
                  <c:v>Solar and Other Renewable Energy</c:v>
                </c:pt>
                <c:pt idx="10">
                  <c:v>Granite and Stone Crushing</c:v>
                </c:pt>
                <c:pt idx="11">
                  <c:v>Paper and Printing</c:v>
                </c:pt>
                <c:pt idx="12">
                  <c:v>Fertlizers Organic and Inorganic,Pesticides,Insecticides, and Other Related</c:v>
                </c:pt>
                <c:pt idx="13">
                  <c:v>Cement, Cement &amp; Concrete Products, Fly Ash Bricks</c:v>
                </c:pt>
                <c:pt idx="14">
                  <c:v>Agro based incl Cold Storages</c:v>
                </c:pt>
                <c:pt idx="15">
                  <c:v>Textiles</c:v>
                </c:pt>
                <c:pt idx="16">
                  <c:v>Wood and Leather</c:v>
                </c:pt>
                <c:pt idx="17">
                  <c:v>Real Estate,Industrial Parks and IT Buildings</c:v>
                </c:pt>
              </c:strCache>
            </c:strRef>
          </c:cat>
          <c:val>
            <c:numRef>
              <c:f>Sheet5!$E$39:$E$56</c:f>
              <c:numCache>
                <c:formatCode>General</c:formatCode>
                <c:ptCount val="18"/>
                <c:pt idx="0">
                  <c:v>3547.5796000000009</c:v>
                </c:pt>
                <c:pt idx="1">
                  <c:v>3434.2708999999995</c:v>
                </c:pt>
                <c:pt idx="2">
                  <c:v>1289.9090000000001</c:v>
                </c:pt>
                <c:pt idx="3">
                  <c:v>708.55710000000022</c:v>
                </c:pt>
                <c:pt idx="4">
                  <c:v>691.68319999999994</c:v>
                </c:pt>
                <c:pt idx="5">
                  <c:v>612.54969999999992</c:v>
                </c:pt>
                <c:pt idx="6">
                  <c:v>448.77280000000002</c:v>
                </c:pt>
                <c:pt idx="7">
                  <c:v>429.45010000000002</c:v>
                </c:pt>
                <c:pt idx="8">
                  <c:v>331.9083</c:v>
                </c:pt>
                <c:pt idx="9">
                  <c:v>248.13620000000003</c:v>
                </c:pt>
                <c:pt idx="10">
                  <c:v>139.68889999999999</c:v>
                </c:pt>
                <c:pt idx="11">
                  <c:v>131.66919999999999</c:v>
                </c:pt>
                <c:pt idx="12">
                  <c:v>89.697400000000002</c:v>
                </c:pt>
                <c:pt idx="13">
                  <c:v>87.453100000000006</c:v>
                </c:pt>
                <c:pt idx="14">
                  <c:v>76.976900000000001</c:v>
                </c:pt>
                <c:pt idx="15">
                  <c:v>48.464399999999998</c:v>
                </c:pt>
                <c:pt idx="16">
                  <c:v>29.0288</c:v>
                </c:pt>
                <c:pt idx="17">
                  <c:v>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0-4A92-89C6-FBEAACA4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1148287"/>
        <c:axId val="1388975567"/>
        <c:axId val="0"/>
      </c:bar3DChart>
      <c:catAx>
        <c:axId val="19511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75567"/>
        <c:crosses val="autoZero"/>
        <c:auto val="1"/>
        <c:lblAlgn val="ctr"/>
        <c:lblOffset val="100"/>
        <c:noMultiLvlLbl val="0"/>
      </c:catAx>
      <c:valAx>
        <c:axId val="138897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Sectors which received the most investment(in crores) in FY2022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2"/>
              </a:solidFill>
              <a:latin typeface="Calibri" panose="020F0502020204030204"/>
            </a:rPr>
            <a:t>Sectors which received the most investment(in crores) in FY2022</a:t>
          </a:r>
        </a:p>
      </cx:txPr>
    </cx:title>
    <cx:plotArea>
      <cx:plotAreaRegion>
        <cx:series layoutId="funnel" uniqueId="{3E7B7488-928F-4537-97B8-D0035A6E1978}">
          <cx:tx>
            <cx:txData>
              <cx:f>_xlchart.v2.1</cx:f>
              <cx:v>total_investment</cx:v>
            </cx:txData>
          </cx:tx>
          <cx:spPr>
            <a:solidFill>
              <a:schemeClr val="accent1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2</xdr:col>
      <xdr:colOff>1457325</xdr:colOff>
      <xdr:row>20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F699FA-12E3-26E0-9298-73AEFB52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176212</xdr:rowOff>
    </xdr:from>
    <xdr:to>
      <xdr:col>13</xdr:col>
      <xdr:colOff>152400</xdr:colOff>
      <xdr:row>17</xdr:row>
      <xdr:rowOff>61912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00F441-7DE8-A28A-E465-A4CFCC1D7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557212"/>
              <a:ext cx="46386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180975</xdr:colOff>
      <xdr:row>0</xdr:row>
      <xdr:rowOff>157162</xdr:rowOff>
    </xdr:from>
    <xdr:to>
      <xdr:col>10</xdr:col>
      <xdr:colOff>419100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A38AB-C57A-6286-EC82-EC5D5EAA2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176212</xdr:rowOff>
    </xdr:from>
    <xdr:to>
      <xdr:col>7</xdr:col>
      <xdr:colOff>457200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6976D-36CF-A6D2-F70E-ADE3DC60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528637</xdr:colOff>
      <xdr:row>2</xdr:row>
      <xdr:rowOff>61912</xdr:rowOff>
    </xdr:from>
    <xdr:to>
      <xdr:col>5</xdr:col>
      <xdr:colOff>14287</xdr:colOff>
      <xdr:row>16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153A6B-9A4F-1E0E-49C1-D754E7C3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442912</xdr:colOff>
      <xdr:row>5</xdr:row>
      <xdr:rowOff>176212</xdr:rowOff>
    </xdr:from>
    <xdr:to>
      <xdr:col>4</xdr:col>
      <xdr:colOff>1557337</xdr:colOff>
      <xdr:row>20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8FB01-580E-ED01-AF6B-32D2E2045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11</xdr:row>
      <xdr:rowOff>100012</xdr:rowOff>
    </xdr:from>
    <xdr:to>
      <xdr:col>3</xdr:col>
      <xdr:colOff>204787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AC03-61A8-7354-EE56-8B7CD7CA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2771775</xdr:colOff>
      <xdr:row>4</xdr:row>
      <xdr:rowOff>138112</xdr:rowOff>
    </xdr:from>
    <xdr:to>
      <xdr:col>1</xdr:col>
      <xdr:colOff>2533650</xdr:colOff>
      <xdr:row>19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02D057-5C4C-62AF-BFFD-1FB79F90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23812</xdr:rowOff>
    </xdr:from>
    <xdr:to>
      <xdr:col>0</xdr:col>
      <xdr:colOff>4572000</xdr:colOff>
      <xdr:row>19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4043F6-36C7-E936-8BFD-C54F7A79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923925</xdr:colOff>
      <xdr:row>1</xdr:row>
      <xdr:rowOff>95250</xdr:rowOff>
    </xdr:from>
    <xdr:to>
      <xdr:col>2</xdr:col>
      <xdr:colOff>933450</xdr:colOff>
      <xdr:row>15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C2356A-704F-3D9B-9170-A9C0F9135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832\Downloads\codebasics%20project%20files\C7_Input%20Files\C7_Input%20Files\dataset\dim_districts.csv" TargetMode="External"/><Relationship Id="rId1" Type="http://schemas.openxmlformats.org/officeDocument/2006/relationships/externalLinkPath" Target="C7_Input%20Files/C7_Input%20Files/dataset/dim_distric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_districts"/>
    </sheetNames>
    <sheetDataSet>
      <sheetData sheetId="0">
        <row r="1">
          <cell r="A1" t="str">
            <v>dist_code</v>
          </cell>
          <cell r="B1" t="str">
            <v>district</v>
          </cell>
        </row>
        <row r="2">
          <cell r="A2" t="str">
            <v>19_1</v>
          </cell>
          <cell r="B2" t="str">
            <v>Adilabad</v>
          </cell>
        </row>
        <row r="3">
          <cell r="A3" t="str">
            <v>22_2</v>
          </cell>
          <cell r="B3" t="str">
            <v>Bhadradri Kothagudem</v>
          </cell>
        </row>
        <row r="4">
          <cell r="A4" t="str">
            <v>21_1</v>
          </cell>
          <cell r="B4" t="str">
            <v>Hanumakonda</v>
          </cell>
        </row>
        <row r="5">
          <cell r="A5" t="str">
            <v>16_1</v>
          </cell>
          <cell r="B5" t="str">
            <v>Hyderabad</v>
          </cell>
        </row>
        <row r="6">
          <cell r="A6" t="str">
            <v>20_2</v>
          </cell>
          <cell r="B6" t="str">
            <v>Jagtial</v>
          </cell>
        </row>
        <row r="7">
          <cell r="A7" t="str">
            <v>21_3</v>
          </cell>
          <cell r="B7" t="str">
            <v>Jangoan</v>
          </cell>
        </row>
        <row r="8">
          <cell r="A8" t="str">
            <v>21_7</v>
          </cell>
          <cell r="B8" t="str">
            <v>Jayashankar Bhupalpally</v>
          </cell>
        </row>
        <row r="9">
          <cell r="A9" t="str">
            <v>14_2</v>
          </cell>
          <cell r="B9" t="str">
            <v>Jogulamba Gadwal</v>
          </cell>
        </row>
        <row r="10">
          <cell r="A10" t="str">
            <v>18_2</v>
          </cell>
          <cell r="B10" t="str">
            <v>Kamareddy</v>
          </cell>
        </row>
        <row r="11">
          <cell r="A11" t="str">
            <v>20_1</v>
          </cell>
          <cell r="B11" t="str">
            <v>Karimnagar</v>
          </cell>
        </row>
        <row r="12">
          <cell r="A12" t="str">
            <v>22_1</v>
          </cell>
          <cell r="B12" t="str">
            <v>Khammam</v>
          </cell>
        </row>
        <row r="13">
          <cell r="A13" t="str">
            <v>19_4</v>
          </cell>
          <cell r="B13" t="str">
            <v>Kumurambheem Asifabad</v>
          </cell>
        </row>
        <row r="14">
          <cell r="A14" t="str">
            <v>21_5</v>
          </cell>
          <cell r="B14" t="str">
            <v>Mahabubabad</v>
          </cell>
        </row>
        <row r="15">
          <cell r="A15" t="str">
            <v>14_1</v>
          </cell>
          <cell r="B15" t="str">
            <v>Mahabubnagar</v>
          </cell>
        </row>
        <row r="16">
          <cell r="A16" t="str">
            <v>19_3</v>
          </cell>
          <cell r="B16" t="str">
            <v>Mancherial</v>
          </cell>
        </row>
        <row r="17">
          <cell r="A17" t="str">
            <v>17_1</v>
          </cell>
          <cell r="B17" t="str">
            <v>Medak</v>
          </cell>
        </row>
        <row r="18">
          <cell r="A18" t="str">
            <v>15_2</v>
          </cell>
          <cell r="B18" t="str">
            <v>Medchal_Malkajgiri</v>
          </cell>
        </row>
        <row r="19">
          <cell r="A19" t="str">
            <v>21_6</v>
          </cell>
          <cell r="B19" t="str">
            <v>Mulugu</v>
          </cell>
        </row>
        <row r="20">
          <cell r="A20" t="str">
            <v>14_3</v>
          </cell>
          <cell r="B20" t="str">
            <v>Nagarkurnool</v>
          </cell>
        </row>
        <row r="21">
          <cell r="A21" t="str">
            <v>23_1</v>
          </cell>
          <cell r="B21" t="str">
            <v>Nalgonda</v>
          </cell>
        </row>
        <row r="22">
          <cell r="A22" t="str">
            <v>14_5</v>
          </cell>
          <cell r="B22" t="str">
            <v>Narayanpet</v>
          </cell>
        </row>
        <row r="23">
          <cell r="A23" t="str">
            <v>19_2</v>
          </cell>
          <cell r="B23" t="str">
            <v>Nirmal</v>
          </cell>
        </row>
        <row r="24">
          <cell r="A24" t="str">
            <v>18_1</v>
          </cell>
          <cell r="B24" t="str">
            <v>Nizamabad</v>
          </cell>
        </row>
        <row r="25">
          <cell r="A25" t="str">
            <v>20_4</v>
          </cell>
          <cell r="B25" t="str">
            <v>Peddapalli</v>
          </cell>
        </row>
        <row r="26">
          <cell r="A26" t="str">
            <v>20_3</v>
          </cell>
          <cell r="B26" t="str">
            <v>Rajanna Sircilla</v>
          </cell>
        </row>
        <row r="27">
          <cell r="A27" t="str">
            <v>15_1</v>
          </cell>
          <cell r="B27" t="str">
            <v>Rangareddy</v>
          </cell>
        </row>
        <row r="28">
          <cell r="A28" t="str">
            <v>17_2</v>
          </cell>
          <cell r="B28" t="str">
            <v>Sangareddy</v>
          </cell>
        </row>
        <row r="29">
          <cell r="A29" t="str">
            <v>17_3</v>
          </cell>
          <cell r="B29" t="str">
            <v>Siddipet</v>
          </cell>
        </row>
        <row r="30">
          <cell r="A30" t="str">
            <v>23_2</v>
          </cell>
          <cell r="B30" t="str">
            <v>Suryapet</v>
          </cell>
        </row>
        <row r="31">
          <cell r="A31" t="str">
            <v>15_3</v>
          </cell>
          <cell r="B31" t="str">
            <v>Vikarabad</v>
          </cell>
        </row>
        <row r="32">
          <cell r="A32" t="str">
            <v>14_4</v>
          </cell>
          <cell r="B32" t="str">
            <v>Wanaparthy</v>
          </cell>
        </row>
        <row r="33">
          <cell r="A33" t="str">
            <v>21_2</v>
          </cell>
          <cell r="B33" t="str">
            <v>Warangal</v>
          </cell>
        </row>
        <row r="34">
          <cell r="A34" t="str">
            <v>23_3</v>
          </cell>
          <cell r="B34" t="str">
            <v>Yadadri Bhuvanagiri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32" refreshedDate="45195.847824999997" createdVersion="8" refreshedVersion="8" minRefreshableVersion="3" recordCount="5753" xr:uid="{F2E7C55A-4A94-4CD3-B2DF-FC761BC0FFB5}">
  <cacheSource type="worksheet">
    <worksheetSource ref="A1:F5754" sheet="Sheet1"/>
  </cacheSource>
  <cacheFields count="6">
    <cacheField name="dist_code" numFmtId="0">
      <sharedItems/>
    </cacheField>
    <cacheField name="month" numFmtId="14">
      <sharedItems containsSemiMixedTypes="0" containsNonDate="0" containsDate="1" containsString="0" minDate="2019-01-04T00:00:00" maxDate="2023-01-04T00:00:00"/>
    </cacheField>
    <cacheField name="sector" numFmtId="0">
      <sharedItems count="20">
        <s v="Engineering"/>
        <s v="Wood and Leather"/>
        <s v="Textiles"/>
        <s v="Electrical and Electronic Products"/>
        <s v="Plastic and Rubber"/>
        <s v="Paper and Printing"/>
        <s v="Cement, Cement &amp; Concrete Products, Fly Ash Bricks"/>
        <s v="Food Processing"/>
        <s v="Pharmaceuticals and Chemicals"/>
        <s v="Granite and Stone Crushing"/>
        <s v="Agro based incl Cold Storages"/>
        <s v="Real Estate,Industrial Parks and IT Buildings"/>
        <s v="R&amp;D"/>
        <s v="Fertlizers Organic and Inorganic,Pesticides,Insecticides, and Other Related"/>
        <s v="Beverages"/>
        <s v="Solar and Other Renewable Energy"/>
        <s v="Others"/>
        <s v="Thermal Power Plant"/>
        <s v="Automobile"/>
        <s v="Industrial Parks and IT Buildings"/>
      </sharedItems>
    </cacheField>
    <cacheField name="investment in cr" numFmtId="0">
      <sharedItems containsSemiMixedTypes="0" containsString="0" containsNumber="1" minValue="0" maxValue="17793.3508"/>
    </cacheField>
    <cacheField name="number_of_employees" numFmtId="0">
      <sharedItems containsSemiMixedTypes="0" containsString="0" containsNumber="1" containsInteger="1" minValue="0" maxValue="57000"/>
    </cacheField>
    <cacheField name="districts" numFmtId="0">
      <sharedItems count="33">
        <s v="Mahabubnagar"/>
        <s v="Adilabad"/>
        <s v="Rajanna Sircilla"/>
        <s v="Mahabubabad"/>
        <s v="Nirmal"/>
        <s v="Nalgonda"/>
        <s v="Vikarabad"/>
        <s v="Nagarkurnool"/>
        <s v="Suryapet"/>
        <s v="Yadadri Bhuvanagiri"/>
        <s v="Peddapalli"/>
        <s v="Medchal_Malkajgiri"/>
        <s v="Jangoan"/>
        <s v="Kamareddy"/>
        <s v="Jogulamba Gadwal"/>
        <s v="Mancherial"/>
        <s v="Rangareddy"/>
        <s v="Kumurambheem Asifabad"/>
        <s v="Khammam"/>
        <s v="Karimnagar"/>
        <s v="Medak"/>
        <s v="Sangareddy"/>
        <s v="Wanaparthy"/>
        <s v="Bhadradri Kothagudem"/>
        <s v="Narayanpet"/>
        <s v="Jagtial"/>
        <s v="Mulugu"/>
        <s v="Warangal"/>
        <s v="Nizamabad"/>
        <s v="Siddipet"/>
        <s v="Jayashankar Bhupalpally"/>
        <s v="Hyderabad"/>
        <s v="Hanumakon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3">
  <r>
    <s v="14_1"/>
    <d v="2019-01-04T00:00:00"/>
    <x v="0"/>
    <n v="2.3199999999999998"/>
    <n v="15"/>
    <x v="0"/>
  </r>
  <r>
    <s v="19_1"/>
    <d v="2019-01-04T00:00:00"/>
    <x v="0"/>
    <n v="0.625"/>
    <n v="13"/>
    <x v="1"/>
  </r>
  <r>
    <s v="20_3"/>
    <d v="2019-01-04T00:00:00"/>
    <x v="1"/>
    <n v="0.2"/>
    <n v="8"/>
    <x v="2"/>
  </r>
  <r>
    <s v="20_3"/>
    <d v="2019-01-04T00:00:00"/>
    <x v="2"/>
    <n v="0.26750000000000002"/>
    <n v="27"/>
    <x v="2"/>
  </r>
  <r>
    <s v="21_5"/>
    <d v="2019-01-04T00:00:00"/>
    <x v="3"/>
    <n v="0.12"/>
    <n v="5"/>
    <x v="3"/>
  </r>
  <r>
    <s v="20_3"/>
    <d v="2019-01-04T00:00:00"/>
    <x v="4"/>
    <n v="0.15"/>
    <n v="4"/>
    <x v="2"/>
  </r>
  <r>
    <s v="20_3"/>
    <d v="2019-01-04T00:00:00"/>
    <x v="5"/>
    <n v="0.2"/>
    <n v="10"/>
    <x v="2"/>
  </r>
  <r>
    <s v="19_2"/>
    <d v="2019-01-04T00:00:00"/>
    <x v="6"/>
    <n v="0.03"/>
    <n v="3"/>
    <x v="4"/>
  </r>
  <r>
    <s v="19_2"/>
    <d v="2019-01-04T00:00:00"/>
    <x v="0"/>
    <n v="0.03"/>
    <n v="0"/>
    <x v="4"/>
  </r>
  <r>
    <s v="20_3"/>
    <d v="2019-01-04T00:00:00"/>
    <x v="7"/>
    <n v="2.02"/>
    <n v="12"/>
    <x v="2"/>
  </r>
  <r>
    <s v="20_3"/>
    <d v="2019-01-04T00:00:00"/>
    <x v="0"/>
    <n v="0.155"/>
    <n v="6"/>
    <x v="2"/>
  </r>
  <r>
    <s v="20_3"/>
    <d v="2019-01-04T00:00:00"/>
    <x v="6"/>
    <n v="0.62"/>
    <n v="28"/>
    <x v="2"/>
  </r>
  <r>
    <s v="23_1"/>
    <d v="2019-01-04T00:00:00"/>
    <x v="4"/>
    <n v="1.2916000000000001"/>
    <n v="19"/>
    <x v="5"/>
  </r>
  <r>
    <s v="23_1"/>
    <d v="2019-01-04T00:00:00"/>
    <x v="8"/>
    <n v="3"/>
    <n v="20"/>
    <x v="5"/>
  </r>
  <r>
    <s v="23_1"/>
    <d v="2019-01-04T00:00:00"/>
    <x v="9"/>
    <n v="0.82"/>
    <n v="30"/>
    <x v="5"/>
  </r>
  <r>
    <s v="23_1"/>
    <d v="2019-01-04T00:00:00"/>
    <x v="7"/>
    <n v="1.25"/>
    <n v="20"/>
    <x v="5"/>
  </r>
  <r>
    <s v="23_1"/>
    <d v="2019-01-04T00:00:00"/>
    <x v="10"/>
    <n v="0.2"/>
    <n v="10"/>
    <x v="5"/>
  </r>
  <r>
    <s v="20_3"/>
    <d v="2019-01-04T00:00:00"/>
    <x v="10"/>
    <n v="0.56000000000000005"/>
    <n v="24"/>
    <x v="2"/>
  </r>
  <r>
    <s v="15_3"/>
    <d v="2019-01-04T00:00:00"/>
    <x v="10"/>
    <n v="0.19520000000000001"/>
    <n v="5"/>
    <x v="6"/>
  </r>
  <r>
    <s v="15_3"/>
    <d v="2019-01-04T00:00:00"/>
    <x v="7"/>
    <n v="5.6000000000000001E-2"/>
    <n v="5"/>
    <x v="6"/>
  </r>
  <r>
    <s v="19_1"/>
    <d v="2019-01-04T00:00:00"/>
    <x v="6"/>
    <n v="19.370200000000001"/>
    <n v="99"/>
    <x v="1"/>
  </r>
  <r>
    <s v="14_3"/>
    <d v="2019-01-04T00:00:00"/>
    <x v="7"/>
    <n v="0.2346"/>
    <n v="10"/>
    <x v="7"/>
  </r>
  <r>
    <s v="23_2"/>
    <d v="2019-01-04T00:00:00"/>
    <x v="6"/>
    <n v="1.95"/>
    <n v="25"/>
    <x v="8"/>
  </r>
  <r>
    <s v="23_2"/>
    <d v="2019-01-04T00:00:00"/>
    <x v="9"/>
    <n v="6.0758000000000001"/>
    <n v="60"/>
    <x v="8"/>
  </r>
  <r>
    <s v="23_3"/>
    <d v="2019-01-04T00:00:00"/>
    <x v="7"/>
    <n v="6.1433"/>
    <n v="50"/>
    <x v="9"/>
  </r>
  <r>
    <s v="23_3"/>
    <d v="2019-01-04T00:00:00"/>
    <x v="0"/>
    <n v="2.7"/>
    <n v="20"/>
    <x v="9"/>
  </r>
  <r>
    <s v="20_4"/>
    <d v="2019-01-04T00:00:00"/>
    <x v="0"/>
    <n v="0.08"/>
    <n v="3"/>
    <x v="10"/>
  </r>
  <r>
    <s v="20_4"/>
    <d v="2019-01-04T00:00:00"/>
    <x v="10"/>
    <n v="1.014"/>
    <n v="8"/>
    <x v="10"/>
  </r>
  <r>
    <s v="15_2"/>
    <d v="2019-01-04T00:00:00"/>
    <x v="1"/>
    <n v="1.5304"/>
    <n v="7"/>
    <x v="11"/>
  </r>
  <r>
    <s v="15_2"/>
    <d v="2019-01-04T00:00:00"/>
    <x v="11"/>
    <n v="531"/>
    <n v="70"/>
    <x v="11"/>
  </r>
  <r>
    <s v="15_2"/>
    <d v="2019-01-04T00:00:00"/>
    <x v="12"/>
    <n v="93"/>
    <n v="50"/>
    <x v="11"/>
  </r>
  <r>
    <s v="15_2"/>
    <d v="2019-01-04T00:00:00"/>
    <x v="4"/>
    <n v="5.5373000000000001"/>
    <n v="75"/>
    <x v="11"/>
  </r>
  <r>
    <s v="15_2"/>
    <d v="2019-01-04T00:00:00"/>
    <x v="8"/>
    <n v="9.0500000000000007"/>
    <n v="503"/>
    <x v="11"/>
  </r>
  <r>
    <s v="15_3"/>
    <d v="2019-01-04T00:00:00"/>
    <x v="4"/>
    <n v="0.105"/>
    <n v="6"/>
    <x v="6"/>
  </r>
  <r>
    <s v="15_2"/>
    <d v="2019-01-04T00:00:00"/>
    <x v="5"/>
    <n v="6.1237000000000004"/>
    <n v="462"/>
    <x v="11"/>
  </r>
  <r>
    <s v="15_2"/>
    <d v="2019-01-04T00:00:00"/>
    <x v="7"/>
    <n v="0.42249999999999999"/>
    <n v="265"/>
    <x v="11"/>
  </r>
  <r>
    <s v="15_2"/>
    <d v="2019-01-04T00:00:00"/>
    <x v="13"/>
    <n v="0.05"/>
    <n v="5"/>
    <x v="11"/>
  </r>
  <r>
    <s v="15_2"/>
    <d v="2019-01-04T00:00:00"/>
    <x v="0"/>
    <n v="36.673699999999997"/>
    <n v="1159"/>
    <x v="11"/>
  </r>
  <r>
    <s v="15_2"/>
    <d v="2019-01-04T00:00:00"/>
    <x v="3"/>
    <n v="14.95"/>
    <n v="39"/>
    <x v="11"/>
  </r>
  <r>
    <s v="15_2"/>
    <d v="2019-01-04T00:00:00"/>
    <x v="6"/>
    <n v="0.64"/>
    <n v="4"/>
    <x v="11"/>
  </r>
  <r>
    <s v="21_3"/>
    <d v="2019-01-04T00:00:00"/>
    <x v="0"/>
    <n v="0.05"/>
    <n v="3"/>
    <x v="12"/>
  </r>
  <r>
    <s v="18_2"/>
    <d v="2019-01-04T00:00:00"/>
    <x v="7"/>
    <n v="8.9646000000000008"/>
    <n v="73"/>
    <x v="13"/>
  </r>
  <r>
    <s v="14_2"/>
    <d v="2019-01-04T00:00:00"/>
    <x v="10"/>
    <n v="1.6981999999999999"/>
    <n v="9"/>
    <x v="14"/>
  </r>
  <r>
    <s v="23_2"/>
    <d v="2019-01-04T00:00:00"/>
    <x v="2"/>
    <n v="0.8"/>
    <n v="6"/>
    <x v="8"/>
  </r>
  <r>
    <s v="15_2"/>
    <d v="2019-01-04T00:00:00"/>
    <x v="9"/>
    <n v="0"/>
    <n v="5"/>
    <x v="11"/>
  </r>
  <r>
    <s v="23_3"/>
    <d v="2019-01-04T00:00:00"/>
    <x v="8"/>
    <n v="0"/>
    <n v="75"/>
    <x v="9"/>
  </r>
  <r>
    <s v="15_3"/>
    <d v="2019-01-04T00:00:00"/>
    <x v="1"/>
    <n v="0.14499999999999999"/>
    <n v="4"/>
    <x v="6"/>
  </r>
  <r>
    <s v="19_3"/>
    <d v="2019-01-04T00:00:00"/>
    <x v="14"/>
    <n v="0.06"/>
    <n v="3"/>
    <x v="15"/>
  </r>
  <r>
    <s v="15_1"/>
    <d v="2019-01-04T00:00:00"/>
    <x v="4"/>
    <n v="3.59"/>
    <n v="32"/>
    <x v="16"/>
  </r>
  <r>
    <s v="15_1"/>
    <d v="2019-01-04T00:00:00"/>
    <x v="11"/>
    <n v="291.70159999999998"/>
    <n v="14048"/>
    <x v="16"/>
  </r>
  <r>
    <s v="19_4"/>
    <d v="2019-01-04T00:00:00"/>
    <x v="10"/>
    <n v="0.05"/>
    <n v="5"/>
    <x v="17"/>
  </r>
  <r>
    <s v="19_4"/>
    <d v="2019-01-04T00:00:00"/>
    <x v="7"/>
    <n v="1.2123999999999999"/>
    <n v="23"/>
    <x v="17"/>
  </r>
  <r>
    <s v="22_1"/>
    <d v="2019-01-04T00:00:00"/>
    <x v="10"/>
    <n v="0.56999999999999995"/>
    <n v="17"/>
    <x v="18"/>
  </r>
  <r>
    <s v="22_1"/>
    <d v="2019-01-04T00:00:00"/>
    <x v="6"/>
    <n v="3"/>
    <n v="25"/>
    <x v="18"/>
  </r>
  <r>
    <s v="22_1"/>
    <d v="2019-01-04T00:00:00"/>
    <x v="7"/>
    <n v="0.2"/>
    <n v="4"/>
    <x v="18"/>
  </r>
  <r>
    <s v="22_1"/>
    <d v="2019-01-04T00:00:00"/>
    <x v="9"/>
    <n v="4.46"/>
    <n v="32"/>
    <x v="18"/>
  </r>
  <r>
    <s v="22_1"/>
    <d v="2019-01-04T00:00:00"/>
    <x v="5"/>
    <n v="0.4"/>
    <n v="12"/>
    <x v="18"/>
  </r>
  <r>
    <s v="20_1"/>
    <d v="2019-01-04T00:00:00"/>
    <x v="10"/>
    <n v="1.4750000000000001"/>
    <n v="53"/>
    <x v="19"/>
  </r>
  <r>
    <s v="20_1"/>
    <d v="2019-01-04T00:00:00"/>
    <x v="14"/>
    <n v="0.17"/>
    <n v="4"/>
    <x v="19"/>
  </r>
  <r>
    <s v="20_1"/>
    <d v="2019-01-04T00:00:00"/>
    <x v="6"/>
    <n v="2.2400000000000002"/>
    <n v="26"/>
    <x v="19"/>
  </r>
  <r>
    <s v="20_1"/>
    <d v="2019-01-04T00:00:00"/>
    <x v="0"/>
    <n v="7.0000000000000007E-2"/>
    <n v="4"/>
    <x v="19"/>
  </r>
  <r>
    <s v="20_1"/>
    <d v="2019-01-04T00:00:00"/>
    <x v="7"/>
    <n v="0.66449999999999998"/>
    <n v="20"/>
    <x v="19"/>
  </r>
  <r>
    <s v="20_1"/>
    <d v="2019-01-04T00:00:00"/>
    <x v="9"/>
    <n v="4.7"/>
    <n v="45"/>
    <x v="19"/>
  </r>
  <r>
    <s v="20_1"/>
    <d v="2019-01-04T00:00:00"/>
    <x v="2"/>
    <n v="0.3"/>
    <n v="6"/>
    <x v="19"/>
  </r>
  <r>
    <s v="17_1"/>
    <d v="2019-01-04T00:00:00"/>
    <x v="10"/>
    <n v="59.5"/>
    <n v="800"/>
    <x v="20"/>
  </r>
  <r>
    <s v="17_1"/>
    <d v="2019-01-04T00:00:00"/>
    <x v="0"/>
    <n v="1.369"/>
    <n v="10"/>
    <x v="20"/>
  </r>
  <r>
    <s v="17_1"/>
    <d v="2019-01-04T00:00:00"/>
    <x v="15"/>
    <n v="318.25"/>
    <n v="20"/>
    <x v="20"/>
  </r>
  <r>
    <s v="15_1"/>
    <d v="2019-01-04T00:00:00"/>
    <x v="8"/>
    <n v="0.99750000000000005"/>
    <n v="7"/>
    <x v="16"/>
  </r>
  <r>
    <s v="15_1"/>
    <d v="2019-01-04T00:00:00"/>
    <x v="9"/>
    <n v="2.5299999999999998"/>
    <n v="20"/>
    <x v="16"/>
  </r>
  <r>
    <s v="15_1"/>
    <d v="2019-01-04T00:00:00"/>
    <x v="7"/>
    <n v="0.54559999999999997"/>
    <n v="489"/>
    <x v="16"/>
  </r>
  <r>
    <s v="15_1"/>
    <d v="2019-01-04T00:00:00"/>
    <x v="0"/>
    <n v="13.4535"/>
    <n v="149"/>
    <x v="16"/>
  </r>
  <r>
    <s v="19_3"/>
    <d v="2019-01-04T00:00:00"/>
    <x v="7"/>
    <n v="0.05"/>
    <n v="2"/>
    <x v="15"/>
  </r>
  <r>
    <s v="17_2"/>
    <d v="2019-01-04T00:00:00"/>
    <x v="1"/>
    <n v="0"/>
    <n v="12"/>
    <x v="21"/>
  </r>
  <r>
    <s v="17_2"/>
    <d v="2019-01-04T00:00:00"/>
    <x v="15"/>
    <n v="27.5"/>
    <n v="75"/>
    <x v="21"/>
  </r>
  <r>
    <s v="17_2"/>
    <d v="2019-01-04T00:00:00"/>
    <x v="4"/>
    <n v="33.6"/>
    <n v="0"/>
    <x v="21"/>
  </r>
  <r>
    <s v="17_2"/>
    <d v="2019-01-04T00:00:00"/>
    <x v="8"/>
    <n v="9.3749000000000002"/>
    <n v="174"/>
    <x v="21"/>
  </r>
  <r>
    <s v="17_2"/>
    <d v="2019-01-04T00:00:00"/>
    <x v="9"/>
    <n v="4.3499999999999996"/>
    <n v="41"/>
    <x v="21"/>
  </r>
  <r>
    <s v="17_2"/>
    <d v="2019-01-04T00:00:00"/>
    <x v="7"/>
    <n v="18"/>
    <n v="250"/>
    <x v="21"/>
  </r>
  <r>
    <s v="17_2"/>
    <d v="2019-01-04T00:00:00"/>
    <x v="0"/>
    <n v="3.4159999999999999"/>
    <n v="190"/>
    <x v="21"/>
  </r>
  <r>
    <s v="17_2"/>
    <d v="2019-01-04T00:00:00"/>
    <x v="6"/>
    <n v="8.3000000000000007"/>
    <n v="60"/>
    <x v="21"/>
  </r>
  <r>
    <s v="14_4"/>
    <d v="2019-01-04T00:00:00"/>
    <x v="9"/>
    <n v="1.51"/>
    <n v="50"/>
    <x v="22"/>
  </r>
  <r>
    <s v="22_2"/>
    <d v="2019-01-04T00:00:00"/>
    <x v="5"/>
    <n v="0.2"/>
    <n v="6"/>
    <x v="23"/>
  </r>
  <r>
    <s v="14_5"/>
    <d v="2019-01-04T00:00:00"/>
    <x v="7"/>
    <n v="0.92"/>
    <n v="20"/>
    <x v="24"/>
  </r>
  <r>
    <s v="22_2"/>
    <d v="2019-01-04T00:00:00"/>
    <x v="14"/>
    <n v="0.06"/>
    <n v="3"/>
    <x v="23"/>
  </r>
  <r>
    <s v="22_2"/>
    <d v="2019-01-04T00:00:00"/>
    <x v="10"/>
    <n v="0.16500000000000001"/>
    <n v="4"/>
    <x v="23"/>
  </r>
  <r>
    <s v="20_2"/>
    <d v="2019-01-04T00:00:00"/>
    <x v="0"/>
    <n v="0.2"/>
    <n v="2"/>
    <x v="25"/>
  </r>
  <r>
    <s v="20_2"/>
    <d v="2019-01-04T00:00:00"/>
    <x v="14"/>
    <n v="5.0999999999999997E-2"/>
    <n v="2"/>
    <x v="25"/>
  </r>
  <r>
    <s v="20_2"/>
    <d v="2019-01-04T00:00:00"/>
    <x v="10"/>
    <n v="0.17"/>
    <n v="6"/>
    <x v="25"/>
  </r>
  <r>
    <s v="21_6"/>
    <d v="2019-01-04T00:00:00"/>
    <x v="7"/>
    <n v="2"/>
    <n v="25"/>
    <x v="26"/>
  </r>
  <r>
    <s v="15_1"/>
    <d v="2019-01-04T00:00:00"/>
    <x v="10"/>
    <n v="0.55000000000000004"/>
    <n v="5"/>
    <x v="16"/>
  </r>
  <r>
    <s v="15_1"/>
    <d v="2019-01-04T00:00:00"/>
    <x v="6"/>
    <n v="3.8025000000000002"/>
    <n v="41"/>
    <x v="16"/>
  </r>
  <r>
    <s v="22_2"/>
    <d v="2019-01-04T00:00:00"/>
    <x v="6"/>
    <n v="0.25"/>
    <n v="6"/>
    <x v="23"/>
  </r>
  <r>
    <s v="23_3"/>
    <d v="2019-01-04T00:00:00"/>
    <x v="4"/>
    <n v="0.23"/>
    <n v="5"/>
    <x v="9"/>
  </r>
  <r>
    <s v="19_1"/>
    <d v="2019-01-04T00:00:00"/>
    <x v="7"/>
    <n v="9.8000000000000004E-2"/>
    <n v="7"/>
    <x v="1"/>
  </r>
  <r>
    <s v="21_2"/>
    <d v="2019-01-04T00:00:00"/>
    <x v="2"/>
    <n v="1.4238999999999999"/>
    <n v="16"/>
    <x v="27"/>
  </r>
  <r>
    <s v="18_1"/>
    <d v="2019-01-04T00:00:00"/>
    <x v="8"/>
    <n v="0.3"/>
    <n v="8"/>
    <x v="28"/>
  </r>
  <r>
    <s v="14_1"/>
    <d v="2019-01-04T00:00:00"/>
    <x v="5"/>
    <n v="14.4"/>
    <n v="305"/>
    <x v="0"/>
  </r>
  <r>
    <s v="21_2"/>
    <d v="2019-01-04T00:00:00"/>
    <x v="7"/>
    <n v="0.02"/>
    <n v="2"/>
    <x v="27"/>
  </r>
  <r>
    <s v="18_1"/>
    <d v="2019-01-04T00:00:00"/>
    <x v="10"/>
    <n v="0.2"/>
    <n v="12"/>
    <x v="28"/>
  </r>
  <r>
    <s v="21_2"/>
    <d v="2019-01-04T00:00:00"/>
    <x v="6"/>
    <n v="0.6"/>
    <n v="16"/>
    <x v="27"/>
  </r>
  <r>
    <s v="21_2"/>
    <d v="2019-01-04T00:00:00"/>
    <x v="10"/>
    <n v="0.1"/>
    <n v="0"/>
    <x v="27"/>
  </r>
  <r>
    <s v="18_1"/>
    <d v="2019-01-04T00:00:00"/>
    <x v="0"/>
    <n v="0.06"/>
    <n v="4"/>
    <x v="28"/>
  </r>
  <r>
    <s v="21_2"/>
    <d v="2019-01-04T00:00:00"/>
    <x v="0"/>
    <n v="0.22"/>
    <n v="0"/>
    <x v="27"/>
  </r>
  <r>
    <s v="17_3"/>
    <d v="2019-01-04T00:00:00"/>
    <x v="7"/>
    <n v="3.29"/>
    <n v="30"/>
    <x v="29"/>
  </r>
  <r>
    <s v="21_2"/>
    <d v="2019-01-04T00:00:00"/>
    <x v="9"/>
    <n v="0.6"/>
    <n v="10"/>
    <x v="27"/>
  </r>
  <r>
    <s v="19_4"/>
    <d v="2019-01-05T00:00:00"/>
    <x v="6"/>
    <n v="0.08"/>
    <n v="4"/>
    <x v="17"/>
  </r>
  <r>
    <s v="15_3"/>
    <d v="2019-01-05T00:00:00"/>
    <x v="16"/>
    <n v="2.0646"/>
    <n v="12"/>
    <x v="6"/>
  </r>
  <r>
    <s v="15_2"/>
    <d v="2019-01-05T00:00:00"/>
    <x v="4"/>
    <n v="4.8220000000000001"/>
    <n v="46"/>
    <x v="11"/>
  </r>
  <r>
    <s v="15_3"/>
    <d v="2019-01-05T00:00:00"/>
    <x v="9"/>
    <n v="3.2831999999999999"/>
    <n v="29"/>
    <x v="6"/>
  </r>
  <r>
    <s v="15_3"/>
    <d v="2019-01-05T00:00:00"/>
    <x v="7"/>
    <n v="1.4999999999999999E-2"/>
    <n v="2"/>
    <x v="6"/>
  </r>
  <r>
    <s v="21_6"/>
    <d v="2019-01-05T00:00:00"/>
    <x v="0"/>
    <n v="9.5000000000000001E-2"/>
    <n v="5"/>
    <x v="26"/>
  </r>
  <r>
    <s v="21_6"/>
    <d v="2019-01-05T00:00:00"/>
    <x v="14"/>
    <n v="7.0000000000000007E-2"/>
    <n v="2"/>
    <x v="26"/>
  </r>
  <r>
    <s v="21_2"/>
    <d v="2019-01-05T00:00:00"/>
    <x v="7"/>
    <n v="4.4000000000000004"/>
    <n v="102"/>
    <x v="27"/>
  </r>
  <r>
    <s v="21_2"/>
    <d v="2019-01-05T00:00:00"/>
    <x v="9"/>
    <n v="0.25"/>
    <n v="10"/>
    <x v="27"/>
  </r>
  <r>
    <s v="21_2"/>
    <d v="2019-01-05T00:00:00"/>
    <x v="4"/>
    <n v="0.1085"/>
    <n v="4"/>
    <x v="27"/>
  </r>
  <r>
    <s v="15_1"/>
    <d v="2019-01-05T00:00:00"/>
    <x v="9"/>
    <n v="1.1845000000000001"/>
    <n v="26"/>
    <x v="16"/>
  </r>
  <r>
    <s v="15_1"/>
    <d v="2019-01-05T00:00:00"/>
    <x v="7"/>
    <n v="27"/>
    <n v="316"/>
    <x v="16"/>
  </r>
  <r>
    <s v="15_2"/>
    <d v="2019-01-05T00:00:00"/>
    <x v="8"/>
    <n v="14.396599999999999"/>
    <n v="176"/>
    <x v="11"/>
  </r>
  <r>
    <s v="15_2"/>
    <d v="2019-01-05T00:00:00"/>
    <x v="7"/>
    <n v="6.7714999999999996"/>
    <n v="337"/>
    <x v="11"/>
  </r>
  <r>
    <s v="15_2"/>
    <d v="2019-01-05T00:00:00"/>
    <x v="16"/>
    <n v="1"/>
    <n v="100"/>
    <x v="11"/>
  </r>
  <r>
    <s v="15_2"/>
    <d v="2019-01-05T00:00:00"/>
    <x v="0"/>
    <n v="63.615600000000001"/>
    <n v="843"/>
    <x v="11"/>
  </r>
  <r>
    <s v="15_1"/>
    <d v="2019-01-05T00:00:00"/>
    <x v="0"/>
    <n v="0"/>
    <n v="250"/>
    <x v="16"/>
  </r>
  <r>
    <s v="14_3"/>
    <d v="2019-01-05T00:00:00"/>
    <x v="7"/>
    <n v="0.63"/>
    <n v="8"/>
    <x v="7"/>
  </r>
  <r>
    <s v="15_1"/>
    <d v="2019-01-05T00:00:00"/>
    <x v="6"/>
    <n v="1.63"/>
    <n v="7"/>
    <x v="16"/>
  </r>
  <r>
    <s v="15_1"/>
    <d v="2019-01-05T00:00:00"/>
    <x v="14"/>
    <n v="1.3"/>
    <n v="50"/>
    <x v="16"/>
  </r>
  <r>
    <s v="19_2"/>
    <d v="2019-01-05T00:00:00"/>
    <x v="10"/>
    <n v="0.24"/>
    <n v="20"/>
    <x v="4"/>
  </r>
  <r>
    <s v="15_2"/>
    <d v="2019-01-05T00:00:00"/>
    <x v="3"/>
    <n v="6.5559000000000003"/>
    <n v="67"/>
    <x v="11"/>
  </r>
  <r>
    <s v="21_2"/>
    <d v="2019-01-05T00:00:00"/>
    <x v="2"/>
    <n v="9.5"/>
    <n v="200"/>
    <x v="27"/>
  </r>
  <r>
    <s v="20_2"/>
    <d v="2019-01-05T00:00:00"/>
    <x v="9"/>
    <n v="1.2444"/>
    <n v="25"/>
    <x v="25"/>
  </r>
  <r>
    <s v="15_2"/>
    <d v="2019-01-05T00:00:00"/>
    <x v="10"/>
    <n v="0.24"/>
    <n v="12"/>
    <x v="11"/>
  </r>
  <r>
    <s v="20_2"/>
    <d v="2019-01-05T00:00:00"/>
    <x v="7"/>
    <n v="11.6225"/>
    <n v="154"/>
    <x v="25"/>
  </r>
  <r>
    <s v="20_2"/>
    <d v="2019-01-05T00:00:00"/>
    <x v="0"/>
    <n v="0.16"/>
    <n v="5"/>
    <x v="25"/>
  </r>
  <r>
    <s v="19_2"/>
    <d v="2019-01-05T00:00:00"/>
    <x v="7"/>
    <n v="0"/>
    <n v="2"/>
    <x v="4"/>
  </r>
  <r>
    <s v="15_2"/>
    <d v="2019-01-05T00:00:00"/>
    <x v="5"/>
    <n v="4.68"/>
    <n v="24"/>
    <x v="11"/>
  </r>
  <r>
    <s v="15_1"/>
    <d v="2019-01-05T00:00:00"/>
    <x v="4"/>
    <n v="11.3063"/>
    <n v="58"/>
    <x v="16"/>
  </r>
  <r>
    <s v="15_1"/>
    <d v="2019-01-05T00:00:00"/>
    <x v="2"/>
    <n v="2.63"/>
    <n v="100"/>
    <x v="16"/>
  </r>
  <r>
    <s v="15_3"/>
    <d v="2019-01-05T00:00:00"/>
    <x v="8"/>
    <n v="0.14499999999999999"/>
    <n v="6"/>
    <x v="6"/>
  </r>
  <r>
    <s v="22_1"/>
    <d v="2019-01-05T00:00:00"/>
    <x v="6"/>
    <n v="0.25"/>
    <n v="10"/>
    <x v="18"/>
  </r>
  <r>
    <s v="22_1"/>
    <d v="2019-01-05T00:00:00"/>
    <x v="0"/>
    <n v="0.39"/>
    <n v="7"/>
    <x v="18"/>
  </r>
  <r>
    <s v="21_2"/>
    <d v="2019-01-05T00:00:00"/>
    <x v="10"/>
    <n v="0.2"/>
    <n v="6"/>
    <x v="27"/>
  </r>
  <r>
    <s v="21_2"/>
    <d v="2019-01-05T00:00:00"/>
    <x v="0"/>
    <n v="0.02"/>
    <n v="2"/>
    <x v="27"/>
  </r>
  <r>
    <s v="21_3"/>
    <d v="2019-01-05T00:00:00"/>
    <x v="10"/>
    <n v="0.47"/>
    <n v="10"/>
    <x v="12"/>
  </r>
  <r>
    <s v="21_3"/>
    <d v="2019-01-05T00:00:00"/>
    <x v="14"/>
    <n v="7.0000000000000007E-2"/>
    <n v="2"/>
    <x v="12"/>
  </r>
  <r>
    <s v="22_1"/>
    <d v="2019-01-05T00:00:00"/>
    <x v="10"/>
    <n v="0.14499999999999999"/>
    <n v="5"/>
    <x v="18"/>
  </r>
  <r>
    <s v="21_3"/>
    <d v="2019-01-05T00:00:00"/>
    <x v="6"/>
    <n v="0.12"/>
    <n v="12"/>
    <x v="12"/>
  </r>
  <r>
    <s v="22_1"/>
    <d v="2019-01-05T00:00:00"/>
    <x v="9"/>
    <n v="4.0194000000000001"/>
    <n v="76"/>
    <x v="18"/>
  </r>
  <r>
    <s v="21_3"/>
    <d v="2019-01-05T00:00:00"/>
    <x v="7"/>
    <n v="0.755"/>
    <n v="50"/>
    <x v="12"/>
  </r>
  <r>
    <s v="21_3"/>
    <d v="2019-01-05T00:00:00"/>
    <x v="9"/>
    <n v="1.0207999999999999"/>
    <n v="10"/>
    <x v="12"/>
  </r>
  <r>
    <s v="22_1"/>
    <d v="2019-01-05T00:00:00"/>
    <x v="4"/>
    <n v="0.2"/>
    <n v="9"/>
    <x v="18"/>
  </r>
  <r>
    <s v="17_1"/>
    <d v="2019-01-05T00:00:00"/>
    <x v="8"/>
    <n v="0.35"/>
    <n v="6"/>
    <x v="20"/>
  </r>
  <r>
    <s v="17_1"/>
    <d v="2019-01-05T00:00:00"/>
    <x v="4"/>
    <n v="3.9152999999999998"/>
    <n v="12"/>
    <x v="20"/>
  </r>
  <r>
    <s v="20_1"/>
    <d v="2019-01-05T00:00:00"/>
    <x v="9"/>
    <n v="3.1309999999999998"/>
    <n v="30"/>
    <x v="19"/>
  </r>
  <r>
    <s v="18_2"/>
    <d v="2019-01-05T00:00:00"/>
    <x v="7"/>
    <n v="5.33"/>
    <n v="43"/>
    <x v="13"/>
  </r>
  <r>
    <s v="23_1"/>
    <d v="2019-01-05T00:00:00"/>
    <x v="6"/>
    <n v="0.83499999999999996"/>
    <n v="20"/>
    <x v="5"/>
  </r>
  <r>
    <s v="23_1"/>
    <d v="2019-01-05T00:00:00"/>
    <x v="7"/>
    <n v="0.77200000000000002"/>
    <n v="10"/>
    <x v="5"/>
  </r>
  <r>
    <s v="15_2"/>
    <d v="2019-01-05T00:00:00"/>
    <x v="12"/>
    <n v="0.35199999999999998"/>
    <n v="10"/>
    <x v="11"/>
  </r>
  <r>
    <s v="19_2"/>
    <d v="2019-01-05T00:00:00"/>
    <x v="2"/>
    <n v="0.17"/>
    <n v="10"/>
    <x v="4"/>
  </r>
  <r>
    <s v="20_1"/>
    <d v="2019-01-05T00:00:00"/>
    <x v="10"/>
    <n v="1.585"/>
    <n v="34"/>
    <x v="19"/>
  </r>
  <r>
    <s v="20_1"/>
    <d v="2019-01-05T00:00:00"/>
    <x v="14"/>
    <n v="0.25"/>
    <n v="6"/>
    <x v="19"/>
  </r>
  <r>
    <s v="20_1"/>
    <d v="2019-01-05T00:00:00"/>
    <x v="6"/>
    <n v="0.35"/>
    <n v="14"/>
    <x v="19"/>
  </r>
  <r>
    <s v="15_3"/>
    <d v="2019-01-05T00:00:00"/>
    <x v="15"/>
    <n v="5.6000000000000001E-2"/>
    <n v="1"/>
    <x v="6"/>
  </r>
  <r>
    <s v="15_2"/>
    <d v="2019-01-05T00:00:00"/>
    <x v="11"/>
    <n v="55.5"/>
    <n v="300"/>
    <x v="11"/>
  </r>
  <r>
    <s v="15_2"/>
    <d v="2019-01-05T00:00:00"/>
    <x v="2"/>
    <n v="0.15"/>
    <n v="8"/>
    <x v="11"/>
  </r>
  <r>
    <s v="15_2"/>
    <d v="2019-01-05T00:00:00"/>
    <x v="1"/>
    <n v="2.1880000000000002"/>
    <n v="52"/>
    <x v="11"/>
  </r>
  <r>
    <s v="20_1"/>
    <d v="2019-01-05T00:00:00"/>
    <x v="0"/>
    <n v="0.03"/>
    <n v="2"/>
    <x v="19"/>
  </r>
  <r>
    <s v="21_7"/>
    <d v="2019-01-05T00:00:00"/>
    <x v="6"/>
    <n v="0.41399999999999998"/>
    <n v="18"/>
    <x v="30"/>
  </r>
  <r>
    <s v="20_1"/>
    <d v="2019-01-05T00:00:00"/>
    <x v="7"/>
    <n v="0.6905"/>
    <n v="24"/>
    <x v="19"/>
  </r>
  <r>
    <s v="18_2"/>
    <d v="2019-01-05T00:00:00"/>
    <x v="10"/>
    <n v="0.2"/>
    <n v="5"/>
    <x v="13"/>
  </r>
  <r>
    <s v="17_1"/>
    <d v="2019-01-05T00:00:00"/>
    <x v="0"/>
    <n v="4.3902000000000001"/>
    <n v="35"/>
    <x v="20"/>
  </r>
  <r>
    <s v="20_1"/>
    <d v="2019-01-05T00:00:00"/>
    <x v="2"/>
    <n v="0.24909999999999999"/>
    <n v="4"/>
    <x v="19"/>
  </r>
  <r>
    <s v="15_1"/>
    <d v="2019-01-05T00:00:00"/>
    <x v="11"/>
    <n v="847.81700000000001"/>
    <n v="40250"/>
    <x v="16"/>
  </r>
  <r>
    <s v="21_5"/>
    <d v="2019-01-05T00:00:00"/>
    <x v="10"/>
    <n v="0.27500000000000002"/>
    <n v="9"/>
    <x v="3"/>
  </r>
  <r>
    <s v="17_1"/>
    <d v="2019-01-05T00:00:00"/>
    <x v="7"/>
    <n v="0.25"/>
    <n v="16"/>
    <x v="20"/>
  </r>
  <r>
    <s v="21_5"/>
    <d v="2019-01-05T00:00:00"/>
    <x v="0"/>
    <n v="3.5000000000000003E-2"/>
    <n v="5"/>
    <x v="3"/>
  </r>
  <r>
    <s v="21_5"/>
    <d v="2019-01-05T00:00:00"/>
    <x v="6"/>
    <n v="0.05"/>
    <n v="15"/>
    <x v="3"/>
  </r>
  <r>
    <s v="18_1"/>
    <d v="2019-01-05T00:00:00"/>
    <x v="0"/>
    <n v="2.1000000000000001E-2"/>
    <n v="3"/>
    <x v="28"/>
  </r>
  <r>
    <s v="18_1"/>
    <d v="2019-01-05T00:00:00"/>
    <x v="6"/>
    <n v="0.1575"/>
    <n v="4"/>
    <x v="28"/>
  </r>
  <r>
    <s v="14_1"/>
    <d v="2019-01-05T00:00:00"/>
    <x v="8"/>
    <n v="66.900000000000006"/>
    <n v="190"/>
    <x v="0"/>
  </r>
  <r>
    <s v="14_1"/>
    <d v="2019-01-05T00:00:00"/>
    <x v="9"/>
    <n v="0"/>
    <n v="1000"/>
    <x v="0"/>
  </r>
  <r>
    <s v="14_1"/>
    <d v="2019-01-05T00:00:00"/>
    <x v="7"/>
    <n v="3.78"/>
    <n v="90"/>
    <x v="0"/>
  </r>
  <r>
    <s v="14_1"/>
    <d v="2019-01-05T00:00:00"/>
    <x v="3"/>
    <n v="10.67"/>
    <n v="30"/>
    <x v="0"/>
  </r>
  <r>
    <s v="18_1"/>
    <d v="2019-01-05T00:00:00"/>
    <x v="14"/>
    <n v="0.22"/>
    <n v="2"/>
    <x v="28"/>
  </r>
  <r>
    <s v="17_2"/>
    <d v="2019-01-05T00:00:00"/>
    <x v="6"/>
    <n v="4.6920000000000002"/>
    <n v="40"/>
    <x v="21"/>
  </r>
  <r>
    <s v="17_3"/>
    <d v="2019-01-05T00:00:00"/>
    <x v="12"/>
    <n v="4.8"/>
    <n v="40"/>
    <x v="29"/>
  </r>
  <r>
    <s v="17_3"/>
    <d v="2019-01-05T00:00:00"/>
    <x v="9"/>
    <n v="0.2"/>
    <n v="11"/>
    <x v="29"/>
  </r>
  <r>
    <s v="20_4"/>
    <d v="2019-01-05T00:00:00"/>
    <x v="9"/>
    <n v="0.9284"/>
    <n v="18"/>
    <x v="10"/>
  </r>
  <r>
    <s v="23_3"/>
    <d v="2019-01-05T00:00:00"/>
    <x v="0"/>
    <n v="1.8640000000000001"/>
    <n v="15"/>
    <x v="9"/>
  </r>
  <r>
    <s v="17_2"/>
    <d v="2019-01-05T00:00:00"/>
    <x v="9"/>
    <n v="0.04"/>
    <n v="6"/>
    <x v="21"/>
  </r>
  <r>
    <s v="17_2"/>
    <d v="2019-01-05T00:00:00"/>
    <x v="16"/>
    <n v="57.81"/>
    <n v="45"/>
    <x v="21"/>
  </r>
  <r>
    <s v="17_2"/>
    <d v="2019-01-05T00:00:00"/>
    <x v="5"/>
    <n v="0.43"/>
    <n v="8"/>
    <x v="21"/>
  </r>
  <r>
    <s v="17_2"/>
    <d v="2019-01-05T00:00:00"/>
    <x v="8"/>
    <n v="30.826799999999999"/>
    <n v="1033"/>
    <x v="21"/>
  </r>
  <r>
    <s v="17_2"/>
    <d v="2019-01-05T00:00:00"/>
    <x v="4"/>
    <n v="0.24"/>
    <n v="0"/>
    <x v="21"/>
  </r>
  <r>
    <s v="17_2"/>
    <d v="2019-01-05T00:00:00"/>
    <x v="12"/>
    <n v="0.3"/>
    <n v="10"/>
    <x v="21"/>
  </r>
  <r>
    <s v="17_2"/>
    <d v="2019-01-05T00:00:00"/>
    <x v="1"/>
    <n v="0.75"/>
    <n v="10"/>
    <x v="21"/>
  </r>
  <r>
    <s v="23_3"/>
    <d v="2019-01-05T00:00:00"/>
    <x v="13"/>
    <n v="1.1100000000000001"/>
    <n v="5"/>
    <x v="9"/>
  </r>
  <r>
    <s v="23_3"/>
    <d v="2019-01-05T00:00:00"/>
    <x v="2"/>
    <n v="0.44"/>
    <n v="22"/>
    <x v="9"/>
  </r>
  <r>
    <s v="17_3"/>
    <d v="2019-01-05T00:00:00"/>
    <x v="7"/>
    <n v="35.21"/>
    <n v="120"/>
    <x v="29"/>
  </r>
  <r>
    <s v="17_3"/>
    <d v="2019-01-05T00:00:00"/>
    <x v="10"/>
    <n v="0.83620000000000005"/>
    <n v="58"/>
    <x v="29"/>
  </r>
  <r>
    <s v="17_2"/>
    <d v="2019-01-05T00:00:00"/>
    <x v="0"/>
    <n v="60.391500000000001"/>
    <n v="895"/>
    <x v="21"/>
  </r>
  <r>
    <s v="18_1"/>
    <d v="2019-01-05T00:00:00"/>
    <x v="16"/>
    <n v="0.51500000000000001"/>
    <n v="8"/>
    <x v="28"/>
  </r>
  <r>
    <s v="18_1"/>
    <d v="2019-01-05T00:00:00"/>
    <x v="7"/>
    <n v="0.02"/>
    <n v="9"/>
    <x v="28"/>
  </r>
  <r>
    <s v="20_2"/>
    <d v="2019-01-05T00:00:00"/>
    <x v="6"/>
    <n v="0.90600000000000003"/>
    <n v="22"/>
    <x v="25"/>
  </r>
  <r>
    <s v="20_2"/>
    <d v="2019-01-05T00:00:00"/>
    <x v="14"/>
    <n v="0.28999999999999998"/>
    <n v="14"/>
    <x v="25"/>
  </r>
  <r>
    <s v="19_3"/>
    <d v="2019-01-05T00:00:00"/>
    <x v="7"/>
    <n v="0.71040000000000003"/>
    <n v="17"/>
    <x v="15"/>
  </r>
  <r>
    <s v="20_4"/>
    <d v="2019-01-05T00:00:00"/>
    <x v="10"/>
    <n v="0.6925"/>
    <n v="19"/>
    <x v="10"/>
  </r>
  <r>
    <s v="20_4"/>
    <d v="2019-01-05T00:00:00"/>
    <x v="14"/>
    <n v="0.19869999999999999"/>
    <n v="4"/>
    <x v="10"/>
  </r>
  <r>
    <s v="20_4"/>
    <d v="2019-01-05T00:00:00"/>
    <x v="0"/>
    <n v="5.5E-2"/>
    <n v="2"/>
    <x v="10"/>
  </r>
  <r>
    <s v="21_5"/>
    <d v="2019-01-05T00:00:00"/>
    <x v="2"/>
    <n v="0.11"/>
    <n v="5"/>
    <x v="3"/>
  </r>
  <r>
    <s v="21_5"/>
    <d v="2019-01-05T00:00:00"/>
    <x v="8"/>
    <n v="2.75E-2"/>
    <n v="5"/>
    <x v="3"/>
  </r>
  <r>
    <s v="21_5"/>
    <d v="2019-01-05T00:00:00"/>
    <x v="9"/>
    <n v="0.52"/>
    <n v="15"/>
    <x v="3"/>
  </r>
  <r>
    <s v="20_3"/>
    <d v="2019-01-05T00:00:00"/>
    <x v="2"/>
    <n v="0.46"/>
    <n v="23"/>
    <x v="2"/>
  </r>
  <r>
    <s v="23_2"/>
    <d v="2019-01-05T00:00:00"/>
    <x v="8"/>
    <n v="15.5"/>
    <n v="0"/>
    <x v="8"/>
  </r>
  <r>
    <s v="19_3"/>
    <d v="2019-01-05T00:00:00"/>
    <x v="10"/>
    <n v="1"/>
    <n v="45"/>
    <x v="15"/>
  </r>
  <r>
    <s v="22_2"/>
    <d v="2019-01-05T00:00:00"/>
    <x v="5"/>
    <n v="0.45"/>
    <n v="10"/>
    <x v="23"/>
  </r>
  <r>
    <s v="20_3"/>
    <d v="2019-01-05T00:00:00"/>
    <x v="9"/>
    <n v="1.25"/>
    <n v="46"/>
    <x v="2"/>
  </r>
  <r>
    <s v="20_3"/>
    <d v="2019-01-05T00:00:00"/>
    <x v="7"/>
    <n v="0.14000000000000001"/>
    <n v="5"/>
    <x v="2"/>
  </r>
  <r>
    <s v="20_3"/>
    <d v="2019-01-05T00:00:00"/>
    <x v="10"/>
    <n v="0.44"/>
    <n v="18"/>
    <x v="2"/>
  </r>
  <r>
    <s v="20_3"/>
    <d v="2019-01-05T00:00:00"/>
    <x v="6"/>
    <n v="0.21"/>
    <n v="8"/>
    <x v="2"/>
  </r>
  <r>
    <s v="22_2"/>
    <d v="2019-01-05T00:00:00"/>
    <x v="14"/>
    <n v="0.08"/>
    <n v="4"/>
    <x v="23"/>
  </r>
  <r>
    <s v="20_2"/>
    <d v="2019-01-05T00:00:00"/>
    <x v="10"/>
    <n v="1.141"/>
    <n v="14"/>
    <x v="25"/>
  </r>
  <r>
    <s v="22_2"/>
    <d v="2019-01-05T00:00:00"/>
    <x v="7"/>
    <n v="0.08"/>
    <n v="6"/>
    <x v="23"/>
  </r>
  <r>
    <s v="20_2"/>
    <d v="2019-01-06T00:00:00"/>
    <x v="10"/>
    <n v="0.58150000000000002"/>
    <n v="10"/>
    <x v="25"/>
  </r>
  <r>
    <s v="15_3"/>
    <d v="2019-01-06T00:00:00"/>
    <x v="9"/>
    <n v="0.23080000000000001"/>
    <n v="15"/>
    <x v="6"/>
  </r>
  <r>
    <s v="19_3"/>
    <d v="2019-01-06T00:00:00"/>
    <x v="6"/>
    <n v="0.15"/>
    <n v="9"/>
    <x v="15"/>
  </r>
  <r>
    <s v="23_3"/>
    <d v="2019-01-06T00:00:00"/>
    <x v="7"/>
    <n v="3.6080000000000001"/>
    <n v="10"/>
    <x v="9"/>
  </r>
  <r>
    <s v="23_3"/>
    <d v="2019-01-06T00:00:00"/>
    <x v="6"/>
    <n v="0.92"/>
    <n v="25"/>
    <x v="9"/>
  </r>
  <r>
    <s v="19_2"/>
    <d v="2019-01-06T00:00:00"/>
    <x v="7"/>
    <n v="1.2"/>
    <n v="15"/>
    <x v="4"/>
  </r>
  <r>
    <s v="19_2"/>
    <d v="2019-01-06T00:00:00"/>
    <x v="6"/>
    <n v="0"/>
    <n v="15"/>
    <x v="4"/>
  </r>
  <r>
    <s v="21_5"/>
    <d v="2019-01-06T00:00:00"/>
    <x v="1"/>
    <n v="0.03"/>
    <n v="5"/>
    <x v="3"/>
  </r>
  <r>
    <s v="21_5"/>
    <d v="2019-01-06T00:00:00"/>
    <x v="6"/>
    <n v="3.5000000000000003E-2"/>
    <n v="10"/>
    <x v="3"/>
  </r>
  <r>
    <s v="15_2"/>
    <d v="2019-01-06T00:00:00"/>
    <x v="9"/>
    <n v="1.1000000000000001"/>
    <n v="6"/>
    <x v="11"/>
  </r>
  <r>
    <s v="19_3"/>
    <d v="2019-01-06T00:00:00"/>
    <x v="0"/>
    <n v="0.19"/>
    <n v="5"/>
    <x v="15"/>
  </r>
  <r>
    <s v="20_2"/>
    <d v="2019-01-06T00:00:00"/>
    <x v="14"/>
    <n v="0.16500000000000001"/>
    <n v="6"/>
    <x v="25"/>
  </r>
  <r>
    <s v="21_6"/>
    <d v="2019-01-06T00:00:00"/>
    <x v="7"/>
    <n v="0.86799999999999999"/>
    <n v="10"/>
    <x v="26"/>
  </r>
  <r>
    <s v="21_2"/>
    <d v="2019-01-06T00:00:00"/>
    <x v="7"/>
    <n v="0.05"/>
    <n v="2"/>
    <x v="27"/>
  </r>
  <r>
    <s v="15_1"/>
    <d v="2019-01-06T00:00:00"/>
    <x v="2"/>
    <n v="0.23499999999999999"/>
    <n v="0"/>
    <x v="16"/>
  </r>
  <r>
    <s v="15_1"/>
    <d v="2019-01-06T00:00:00"/>
    <x v="11"/>
    <n v="270"/>
    <n v="1410"/>
    <x v="16"/>
  </r>
  <r>
    <s v="15_1"/>
    <d v="2019-01-06T00:00:00"/>
    <x v="4"/>
    <n v="0.35449999999999998"/>
    <n v="8"/>
    <x v="16"/>
  </r>
  <r>
    <s v="15_1"/>
    <d v="2019-01-06T00:00:00"/>
    <x v="16"/>
    <n v="0.70760000000000001"/>
    <n v="20"/>
    <x v="16"/>
  </r>
  <r>
    <s v="22_2"/>
    <d v="2019-01-06T00:00:00"/>
    <x v="16"/>
    <n v="1.4197"/>
    <n v="0"/>
    <x v="23"/>
  </r>
  <r>
    <s v="22_2"/>
    <d v="2019-01-06T00:00:00"/>
    <x v="7"/>
    <n v="7.0000000000000007E-2"/>
    <n v="6"/>
    <x v="23"/>
  </r>
  <r>
    <s v="22_2"/>
    <d v="2019-01-06T00:00:00"/>
    <x v="10"/>
    <n v="0.26"/>
    <n v="7"/>
    <x v="23"/>
  </r>
  <r>
    <s v="21_2"/>
    <d v="2019-01-06T00:00:00"/>
    <x v="1"/>
    <n v="0.5"/>
    <n v="10"/>
    <x v="27"/>
  </r>
  <r>
    <s v="15_1"/>
    <d v="2019-01-06T00:00:00"/>
    <x v="7"/>
    <n v="0.24"/>
    <n v="50"/>
    <x v="16"/>
  </r>
  <r>
    <s v="21_2"/>
    <d v="2019-01-06T00:00:00"/>
    <x v="0"/>
    <n v="0.14149999999999999"/>
    <n v="4"/>
    <x v="27"/>
  </r>
  <r>
    <s v="14_4"/>
    <d v="2019-01-06T00:00:00"/>
    <x v="7"/>
    <n v="1.7"/>
    <n v="17"/>
    <x v="22"/>
  </r>
  <r>
    <s v="15_1"/>
    <d v="2019-01-06T00:00:00"/>
    <x v="6"/>
    <n v="0.65"/>
    <n v="20"/>
    <x v="16"/>
  </r>
  <r>
    <s v="20_2"/>
    <d v="2019-01-06T00:00:00"/>
    <x v="9"/>
    <n v="0.245"/>
    <n v="12"/>
    <x v="25"/>
  </r>
  <r>
    <s v="20_2"/>
    <d v="2019-01-06T00:00:00"/>
    <x v="2"/>
    <n v="0.23"/>
    <n v="8"/>
    <x v="25"/>
  </r>
  <r>
    <s v="23_3"/>
    <d v="2019-01-06T00:00:00"/>
    <x v="1"/>
    <n v="0.3"/>
    <n v="20"/>
    <x v="9"/>
  </r>
  <r>
    <s v="15_1"/>
    <d v="2019-01-06T00:00:00"/>
    <x v="10"/>
    <n v="4.05"/>
    <n v="33"/>
    <x v="16"/>
  </r>
  <r>
    <s v="21_2"/>
    <d v="2019-01-06T00:00:00"/>
    <x v="2"/>
    <n v="8.5500000000000007"/>
    <n v="180"/>
    <x v="27"/>
  </r>
  <r>
    <s v="23_3"/>
    <d v="2019-01-06T00:00:00"/>
    <x v="5"/>
    <n v="0.15"/>
    <n v="20"/>
    <x v="9"/>
  </r>
  <r>
    <s v="20_2"/>
    <d v="2019-01-06T00:00:00"/>
    <x v="0"/>
    <n v="7.0000000000000007E-2"/>
    <n v="4"/>
    <x v="25"/>
  </r>
  <r>
    <s v="21_7"/>
    <d v="2019-01-06T00:00:00"/>
    <x v="7"/>
    <n v="0.87580000000000002"/>
    <n v="19"/>
    <x v="30"/>
  </r>
  <r>
    <s v="15_1"/>
    <d v="2019-01-06T00:00:00"/>
    <x v="0"/>
    <n v="1.2765"/>
    <n v="35"/>
    <x v="16"/>
  </r>
  <r>
    <s v="21_2"/>
    <d v="2019-01-06T00:00:00"/>
    <x v="9"/>
    <n v="3.01"/>
    <n v="23"/>
    <x v="27"/>
  </r>
  <r>
    <s v="21_5"/>
    <d v="2019-01-06T00:00:00"/>
    <x v="10"/>
    <n v="3.5000000000000003E-2"/>
    <n v="5"/>
    <x v="3"/>
  </r>
  <r>
    <s v="22_1"/>
    <d v="2019-01-06T00:00:00"/>
    <x v="0"/>
    <n v="0.28000000000000003"/>
    <n v="6"/>
    <x v="18"/>
  </r>
  <r>
    <s v="20_4"/>
    <d v="2019-01-06T00:00:00"/>
    <x v="10"/>
    <n v="0.67600000000000005"/>
    <n v="4"/>
    <x v="10"/>
  </r>
  <r>
    <s v="20_4"/>
    <d v="2019-01-06T00:00:00"/>
    <x v="6"/>
    <n v="0.21"/>
    <n v="8"/>
    <x v="10"/>
  </r>
  <r>
    <s v="20_4"/>
    <d v="2019-01-06T00:00:00"/>
    <x v="0"/>
    <n v="5.7000000000000002E-2"/>
    <n v="4"/>
    <x v="10"/>
  </r>
  <r>
    <s v="20_4"/>
    <d v="2019-01-06T00:00:00"/>
    <x v="16"/>
    <n v="316.75900000000001"/>
    <n v="28"/>
    <x v="10"/>
  </r>
  <r>
    <s v="22_1"/>
    <d v="2019-01-06T00:00:00"/>
    <x v="10"/>
    <n v="0.85880000000000001"/>
    <n v="16"/>
    <x v="18"/>
  </r>
  <r>
    <s v="22_1"/>
    <d v="2019-01-06T00:00:00"/>
    <x v="14"/>
    <n v="7.7049000000000003"/>
    <n v="0"/>
    <x v="18"/>
  </r>
  <r>
    <s v="22_1"/>
    <d v="2019-01-06T00:00:00"/>
    <x v="6"/>
    <n v="0.2"/>
    <n v="5"/>
    <x v="18"/>
  </r>
  <r>
    <s v="17_3"/>
    <d v="2019-01-06T00:00:00"/>
    <x v="1"/>
    <n v="1.4711000000000001"/>
    <n v="50"/>
    <x v="29"/>
  </r>
  <r>
    <s v="22_1"/>
    <d v="2019-01-06T00:00:00"/>
    <x v="7"/>
    <n v="0.1275"/>
    <n v="5"/>
    <x v="18"/>
  </r>
  <r>
    <s v="22_1"/>
    <d v="2019-01-06T00:00:00"/>
    <x v="9"/>
    <n v="0.6"/>
    <n v="9"/>
    <x v="18"/>
  </r>
  <r>
    <s v="20_3"/>
    <d v="2019-01-06T00:00:00"/>
    <x v="2"/>
    <n v="0.25"/>
    <n v="10"/>
    <x v="2"/>
  </r>
  <r>
    <s v="20_3"/>
    <d v="2019-01-06T00:00:00"/>
    <x v="0"/>
    <n v="0.31"/>
    <n v="10"/>
    <x v="2"/>
  </r>
  <r>
    <s v="23_2"/>
    <d v="2019-01-06T00:00:00"/>
    <x v="6"/>
    <n v="390"/>
    <n v="100"/>
    <x v="8"/>
  </r>
  <r>
    <s v="20_3"/>
    <d v="2019-01-06T00:00:00"/>
    <x v="10"/>
    <n v="0.69499999999999995"/>
    <n v="28"/>
    <x v="2"/>
  </r>
  <r>
    <s v="22_1"/>
    <d v="2019-01-06T00:00:00"/>
    <x v="16"/>
    <n v="1.29"/>
    <n v="15"/>
    <x v="18"/>
  </r>
  <r>
    <s v="22_1"/>
    <d v="2019-01-06T00:00:00"/>
    <x v="5"/>
    <n v="2.0299999999999998"/>
    <n v="10"/>
    <x v="18"/>
  </r>
  <r>
    <s v="17_1"/>
    <d v="2019-01-06T00:00:00"/>
    <x v="7"/>
    <n v="2"/>
    <n v="50"/>
    <x v="20"/>
  </r>
  <r>
    <s v="15_2"/>
    <d v="2019-01-06T00:00:00"/>
    <x v="10"/>
    <n v="4.7187999999999999"/>
    <n v="15"/>
    <x v="11"/>
  </r>
  <r>
    <s v="15_2"/>
    <d v="2019-01-06T00:00:00"/>
    <x v="6"/>
    <n v="0.80479999999999996"/>
    <n v="35"/>
    <x v="11"/>
  </r>
  <r>
    <s v="15_2"/>
    <d v="2019-01-06T00:00:00"/>
    <x v="1"/>
    <n v="0.25"/>
    <n v="6"/>
    <x v="11"/>
  </r>
  <r>
    <s v="15_2"/>
    <d v="2019-01-06T00:00:00"/>
    <x v="12"/>
    <n v="1.9"/>
    <n v="20"/>
    <x v="11"/>
  </r>
  <r>
    <s v="14_1"/>
    <d v="2019-01-06T00:00:00"/>
    <x v="8"/>
    <n v="0.2475"/>
    <n v="8"/>
    <x v="0"/>
  </r>
  <r>
    <s v="14_1"/>
    <d v="2019-01-06T00:00:00"/>
    <x v="4"/>
    <n v="90.523099999999999"/>
    <n v="200"/>
    <x v="0"/>
  </r>
  <r>
    <s v="18_1"/>
    <d v="2019-01-06T00:00:00"/>
    <x v="10"/>
    <n v="0.18"/>
    <n v="2"/>
    <x v="28"/>
  </r>
  <r>
    <s v="18_1"/>
    <d v="2019-01-06T00:00:00"/>
    <x v="0"/>
    <n v="0.38769999999999999"/>
    <n v="13"/>
    <x v="28"/>
  </r>
  <r>
    <s v="18_1"/>
    <d v="2019-01-06T00:00:00"/>
    <x v="7"/>
    <n v="0.03"/>
    <n v="1"/>
    <x v="28"/>
  </r>
  <r>
    <s v="18_1"/>
    <d v="2019-01-06T00:00:00"/>
    <x v="5"/>
    <n v="0.25"/>
    <n v="16"/>
    <x v="28"/>
  </r>
  <r>
    <s v="18_1"/>
    <d v="2019-01-06T00:00:00"/>
    <x v="1"/>
    <n v="0.03"/>
    <n v="2"/>
    <x v="28"/>
  </r>
  <r>
    <s v="15_2"/>
    <d v="2019-01-06T00:00:00"/>
    <x v="5"/>
    <n v="0.25"/>
    <n v="4"/>
    <x v="11"/>
  </r>
  <r>
    <s v="20_1"/>
    <d v="2019-01-06T00:00:00"/>
    <x v="9"/>
    <n v="3.4"/>
    <n v="82"/>
    <x v="19"/>
  </r>
  <r>
    <s v="15_2"/>
    <d v="2019-01-06T00:00:00"/>
    <x v="8"/>
    <n v="6.9074"/>
    <n v="79"/>
    <x v="11"/>
  </r>
  <r>
    <s v="15_2"/>
    <d v="2019-01-06T00:00:00"/>
    <x v="7"/>
    <n v="0.13"/>
    <n v="13"/>
    <x v="11"/>
  </r>
  <r>
    <s v="15_2"/>
    <d v="2019-01-06T00:00:00"/>
    <x v="13"/>
    <n v="0.25"/>
    <n v="10"/>
    <x v="11"/>
  </r>
  <r>
    <s v="15_2"/>
    <d v="2019-01-06T00:00:00"/>
    <x v="0"/>
    <n v="7.5667999999999997"/>
    <n v="146"/>
    <x v="11"/>
  </r>
  <r>
    <s v="15_2"/>
    <d v="2019-01-06T00:00:00"/>
    <x v="3"/>
    <n v="4.8646000000000003"/>
    <n v="186"/>
    <x v="11"/>
  </r>
  <r>
    <s v="20_1"/>
    <d v="2019-01-06T00:00:00"/>
    <x v="10"/>
    <n v="0.57179999999999997"/>
    <n v="10"/>
    <x v="19"/>
  </r>
  <r>
    <s v="20_1"/>
    <d v="2019-01-06T00:00:00"/>
    <x v="14"/>
    <n v="0.64"/>
    <n v="15"/>
    <x v="19"/>
  </r>
  <r>
    <s v="20_1"/>
    <d v="2019-01-06T00:00:00"/>
    <x v="6"/>
    <n v="1.68"/>
    <n v="26"/>
    <x v="19"/>
  </r>
  <r>
    <s v="20_1"/>
    <d v="2019-01-06T00:00:00"/>
    <x v="7"/>
    <n v="0.83199999999999996"/>
    <n v="23"/>
    <x v="19"/>
  </r>
  <r>
    <s v="15_2"/>
    <d v="2019-01-06T00:00:00"/>
    <x v="4"/>
    <n v="4.9015000000000004"/>
    <n v="108"/>
    <x v="11"/>
  </r>
  <r>
    <s v="17_2"/>
    <d v="2019-01-06T00:00:00"/>
    <x v="1"/>
    <n v="1.1000000000000001"/>
    <n v="50"/>
    <x v="21"/>
  </r>
  <r>
    <s v="21_2"/>
    <d v="2019-01-06T00:00:00"/>
    <x v="10"/>
    <n v="0.85499999999999998"/>
    <n v="21"/>
    <x v="27"/>
  </r>
  <r>
    <s v="17_2"/>
    <d v="2019-01-06T00:00:00"/>
    <x v="4"/>
    <n v="4.04"/>
    <n v="445"/>
    <x v="21"/>
  </r>
  <r>
    <s v="18_2"/>
    <d v="2019-01-06T00:00:00"/>
    <x v="10"/>
    <n v="0.18"/>
    <n v="6"/>
    <x v="13"/>
  </r>
  <r>
    <s v="17_2"/>
    <d v="2019-01-06T00:00:00"/>
    <x v="12"/>
    <n v="159.191"/>
    <n v="904"/>
    <x v="21"/>
  </r>
  <r>
    <s v="17_3"/>
    <d v="2019-01-06T00:00:00"/>
    <x v="10"/>
    <n v="0.25"/>
    <n v="3"/>
    <x v="29"/>
  </r>
  <r>
    <s v="17_3"/>
    <d v="2019-01-06T00:00:00"/>
    <x v="6"/>
    <n v="1.42"/>
    <n v="20"/>
    <x v="29"/>
  </r>
  <r>
    <s v="20_1"/>
    <d v="2019-01-06T00:00:00"/>
    <x v="1"/>
    <n v="0.245"/>
    <n v="6"/>
    <x v="19"/>
  </r>
  <r>
    <s v="19_4"/>
    <d v="2019-01-06T00:00:00"/>
    <x v="6"/>
    <n v="0.1"/>
    <n v="6"/>
    <x v="17"/>
  </r>
  <r>
    <s v="14_2"/>
    <d v="2019-01-06T00:00:00"/>
    <x v="4"/>
    <n v="0.28849999999999998"/>
    <n v="8"/>
    <x v="14"/>
  </r>
  <r>
    <s v="17_3"/>
    <d v="2019-01-06T00:00:00"/>
    <x v="7"/>
    <n v="0.75"/>
    <n v="12"/>
    <x v="29"/>
  </r>
  <r>
    <s v="21_2"/>
    <d v="2019-01-06T00:00:00"/>
    <x v="6"/>
    <n v="0.77"/>
    <n v="24"/>
    <x v="27"/>
  </r>
  <r>
    <s v="21_3"/>
    <d v="2019-01-06T00:00:00"/>
    <x v="10"/>
    <n v="0.31"/>
    <n v="9"/>
    <x v="12"/>
  </r>
  <r>
    <s v="21_3"/>
    <d v="2019-01-06T00:00:00"/>
    <x v="14"/>
    <n v="0.11"/>
    <n v="7"/>
    <x v="12"/>
  </r>
  <r>
    <s v="23_1"/>
    <d v="2019-01-06T00:00:00"/>
    <x v="9"/>
    <n v="0.8"/>
    <n v="10"/>
    <x v="5"/>
  </r>
  <r>
    <s v="23_1"/>
    <d v="2019-01-06T00:00:00"/>
    <x v="7"/>
    <n v="1.367"/>
    <n v="23"/>
    <x v="5"/>
  </r>
  <r>
    <s v="23_1"/>
    <d v="2019-01-06T00:00:00"/>
    <x v="6"/>
    <n v="0.29199999999999998"/>
    <n v="9"/>
    <x v="5"/>
  </r>
  <r>
    <s v="17_3"/>
    <d v="2019-01-06T00:00:00"/>
    <x v="2"/>
    <n v="0.99099999999999999"/>
    <n v="15"/>
    <x v="29"/>
  </r>
  <r>
    <s v="14_2"/>
    <d v="2019-01-06T00:00:00"/>
    <x v="7"/>
    <n v="0.67700000000000005"/>
    <n v="16"/>
    <x v="14"/>
  </r>
  <r>
    <s v="18_2"/>
    <d v="2019-01-06T00:00:00"/>
    <x v="0"/>
    <n v="0.25"/>
    <n v="4"/>
    <x v="13"/>
  </r>
  <r>
    <s v="17_2"/>
    <d v="2019-01-06T00:00:00"/>
    <x v="5"/>
    <n v="2.7"/>
    <n v="30"/>
    <x v="21"/>
  </r>
  <r>
    <s v="14_2"/>
    <d v="2019-01-06T00:00:00"/>
    <x v="0"/>
    <n v="0.13850000000000001"/>
    <n v="8"/>
    <x v="14"/>
  </r>
  <r>
    <s v="20_1"/>
    <d v="2019-01-06T00:00:00"/>
    <x v="8"/>
    <n v="0.2422"/>
    <n v="8"/>
    <x v="19"/>
  </r>
  <r>
    <s v="17_2"/>
    <d v="2019-01-06T00:00:00"/>
    <x v="13"/>
    <n v="1.5"/>
    <n v="20"/>
    <x v="21"/>
  </r>
  <r>
    <s v="17_2"/>
    <d v="2019-01-06T00:00:00"/>
    <x v="0"/>
    <n v="11.768000000000001"/>
    <n v="683"/>
    <x v="21"/>
  </r>
  <r>
    <s v="17_2"/>
    <d v="2019-01-06T00:00:00"/>
    <x v="3"/>
    <n v="15.309799999999999"/>
    <n v="150"/>
    <x v="21"/>
  </r>
  <r>
    <s v="17_2"/>
    <d v="2019-01-06T00:00:00"/>
    <x v="7"/>
    <n v="0.18099999999999999"/>
    <n v="18"/>
    <x v="21"/>
  </r>
  <r>
    <s v="17_2"/>
    <d v="2019-01-06T00:00:00"/>
    <x v="6"/>
    <n v="11.541700000000001"/>
    <n v="66"/>
    <x v="21"/>
  </r>
  <r>
    <s v="17_2"/>
    <d v="2019-01-06T00:00:00"/>
    <x v="8"/>
    <n v="1.0900000000000001"/>
    <n v="122"/>
    <x v="21"/>
  </r>
  <r>
    <s v="17_2"/>
    <d v="2019-01-06T00:00:00"/>
    <x v="14"/>
    <n v="0.94"/>
    <n v="100"/>
    <x v="21"/>
  </r>
  <r>
    <s v="15_1"/>
    <d v="2019-01-07T00:00:00"/>
    <x v="14"/>
    <n v="5.91"/>
    <n v="47"/>
    <x v="16"/>
  </r>
  <r>
    <s v="20_1"/>
    <d v="2019-01-07T00:00:00"/>
    <x v="5"/>
    <n v="0.245"/>
    <n v="8"/>
    <x v="19"/>
  </r>
  <r>
    <s v="15_1"/>
    <d v="2019-01-07T00:00:00"/>
    <x v="6"/>
    <n v="213.904"/>
    <n v="147"/>
    <x v="16"/>
  </r>
  <r>
    <s v="15_1"/>
    <d v="2019-01-07T00:00:00"/>
    <x v="0"/>
    <n v="3.5"/>
    <n v="50"/>
    <x v="16"/>
  </r>
  <r>
    <s v="17_1"/>
    <d v="2019-01-07T00:00:00"/>
    <x v="8"/>
    <n v="0.05"/>
    <n v="0"/>
    <x v="20"/>
  </r>
  <r>
    <s v="17_1"/>
    <d v="2019-01-07T00:00:00"/>
    <x v="16"/>
    <n v="12.5"/>
    <n v="100"/>
    <x v="20"/>
  </r>
  <r>
    <s v="21_2"/>
    <d v="2019-01-07T00:00:00"/>
    <x v="2"/>
    <n v="26.6"/>
    <n v="560"/>
    <x v="27"/>
  </r>
  <r>
    <s v="21_2"/>
    <d v="2019-01-07T00:00:00"/>
    <x v="4"/>
    <n v="1.9"/>
    <n v="20"/>
    <x v="27"/>
  </r>
  <r>
    <s v="20_1"/>
    <d v="2019-01-07T00:00:00"/>
    <x v="10"/>
    <n v="2.3984999999999999"/>
    <n v="41"/>
    <x v="19"/>
  </r>
  <r>
    <s v="20_1"/>
    <d v="2019-01-07T00:00:00"/>
    <x v="14"/>
    <n v="0.3"/>
    <n v="12"/>
    <x v="19"/>
  </r>
  <r>
    <s v="20_1"/>
    <d v="2019-01-07T00:00:00"/>
    <x v="6"/>
    <n v="0.24"/>
    <n v="6"/>
    <x v="19"/>
  </r>
  <r>
    <s v="20_2"/>
    <d v="2019-01-07T00:00:00"/>
    <x v="10"/>
    <n v="0.27"/>
    <n v="7"/>
    <x v="25"/>
  </r>
  <r>
    <s v="20_2"/>
    <d v="2019-01-07T00:00:00"/>
    <x v="14"/>
    <n v="0.24"/>
    <n v="14"/>
    <x v="25"/>
  </r>
  <r>
    <s v="21_2"/>
    <d v="2019-01-07T00:00:00"/>
    <x v="7"/>
    <n v="0.32"/>
    <n v="4"/>
    <x v="27"/>
  </r>
  <r>
    <s v="21_2"/>
    <d v="2019-01-07T00:00:00"/>
    <x v="0"/>
    <n v="0.27"/>
    <n v="6"/>
    <x v="27"/>
  </r>
  <r>
    <s v="20_1"/>
    <d v="2019-01-07T00:00:00"/>
    <x v="0"/>
    <n v="0.08"/>
    <n v="6"/>
    <x v="19"/>
  </r>
  <r>
    <s v="21_7"/>
    <d v="2019-01-07T00:00:00"/>
    <x v="6"/>
    <n v="0.05"/>
    <n v="4"/>
    <x v="30"/>
  </r>
  <r>
    <s v="15_1"/>
    <d v="2019-01-07T00:00:00"/>
    <x v="10"/>
    <n v="0.82"/>
    <n v="70"/>
    <x v="16"/>
  </r>
  <r>
    <s v="20_1"/>
    <d v="2019-01-07T00:00:00"/>
    <x v="4"/>
    <n v="0.2"/>
    <n v="10"/>
    <x v="19"/>
  </r>
  <r>
    <s v="20_1"/>
    <d v="2019-01-07T00:00:00"/>
    <x v="8"/>
    <n v="7.4999999999999997E-2"/>
    <n v="2"/>
    <x v="19"/>
  </r>
  <r>
    <s v="17_1"/>
    <d v="2019-01-07T00:00:00"/>
    <x v="10"/>
    <n v="0.2482"/>
    <n v="4"/>
    <x v="20"/>
  </r>
  <r>
    <s v="22_1"/>
    <d v="2019-01-07T00:00:00"/>
    <x v="2"/>
    <n v="0.15"/>
    <n v="4"/>
    <x v="18"/>
  </r>
  <r>
    <s v="15_1"/>
    <d v="2019-01-07T00:00:00"/>
    <x v="7"/>
    <n v="0.24"/>
    <n v="20"/>
    <x v="16"/>
  </r>
  <r>
    <s v="15_1"/>
    <d v="2019-01-07T00:00:00"/>
    <x v="9"/>
    <n v="2.09"/>
    <n v="60"/>
    <x v="16"/>
  </r>
  <r>
    <s v="17_3"/>
    <d v="2019-01-07T00:00:00"/>
    <x v="6"/>
    <n v="3.516"/>
    <n v="39"/>
    <x v="29"/>
  </r>
  <r>
    <s v="22_1"/>
    <d v="2019-01-07T00:00:00"/>
    <x v="16"/>
    <n v="238.33"/>
    <n v="70"/>
    <x v="18"/>
  </r>
  <r>
    <s v="22_1"/>
    <d v="2019-01-07T00:00:00"/>
    <x v="9"/>
    <n v="4.2473999999999998"/>
    <n v="62"/>
    <x v="18"/>
  </r>
  <r>
    <s v="15_1"/>
    <d v="2019-01-07T00:00:00"/>
    <x v="16"/>
    <n v="13"/>
    <n v="530"/>
    <x v="16"/>
  </r>
  <r>
    <s v="15_1"/>
    <d v="2019-01-07T00:00:00"/>
    <x v="4"/>
    <n v="29.1296"/>
    <n v="58"/>
    <x v="16"/>
  </r>
  <r>
    <s v="22_1"/>
    <d v="2019-01-07T00:00:00"/>
    <x v="7"/>
    <n v="1.0449999999999999"/>
    <n v="6"/>
    <x v="18"/>
  </r>
  <r>
    <s v="22_1"/>
    <d v="2019-01-07T00:00:00"/>
    <x v="14"/>
    <n v="1.206"/>
    <n v="8"/>
    <x v="18"/>
  </r>
  <r>
    <s v="17_3"/>
    <d v="2019-01-07T00:00:00"/>
    <x v="7"/>
    <n v="98.345799999999997"/>
    <n v="712"/>
    <x v="29"/>
  </r>
  <r>
    <s v="22_1"/>
    <d v="2019-01-07T00:00:00"/>
    <x v="10"/>
    <n v="1.2649999999999999"/>
    <n v="22"/>
    <x v="18"/>
  </r>
  <r>
    <s v="17_3"/>
    <d v="2019-01-07T00:00:00"/>
    <x v="16"/>
    <n v="3.13"/>
    <n v="25"/>
    <x v="29"/>
  </r>
  <r>
    <s v="17_3"/>
    <d v="2019-01-07T00:00:00"/>
    <x v="10"/>
    <n v="0.98350000000000004"/>
    <n v="21"/>
    <x v="29"/>
  </r>
  <r>
    <s v="15_1"/>
    <d v="2019-01-07T00:00:00"/>
    <x v="11"/>
    <n v="975"/>
    <n v="25500"/>
    <x v="16"/>
  </r>
  <r>
    <s v="21_6"/>
    <d v="2019-01-07T00:00:00"/>
    <x v="7"/>
    <n v="1.1000000000000001"/>
    <n v="6"/>
    <x v="26"/>
  </r>
  <r>
    <s v="20_1"/>
    <d v="2019-01-07T00:00:00"/>
    <x v="1"/>
    <n v="0.24"/>
    <n v="8"/>
    <x v="19"/>
  </r>
  <r>
    <s v="15_1"/>
    <d v="2019-01-07T00:00:00"/>
    <x v="1"/>
    <n v="0.95"/>
    <n v="40"/>
    <x v="16"/>
  </r>
  <r>
    <s v="19_4"/>
    <d v="2019-01-07T00:00:00"/>
    <x v="7"/>
    <n v="0.97950000000000004"/>
    <n v="20"/>
    <x v="17"/>
  </r>
  <r>
    <s v="21_2"/>
    <d v="2019-01-07T00:00:00"/>
    <x v="10"/>
    <n v="0.32250000000000001"/>
    <n v="4"/>
    <x v="27"/>
  </r>
  <r>
    <s v="18_1"/>
    <d v="2019-01-07T00:00:00"/>
    <x v="10"/>
    <n v="0.05"/>
    <n v="4"/>
    <x v="28"/>
  </r>
  <r>
    <s v="20_2"/>
    <d v="2019-01-07T00:00:00"/>
    <x v="0"/>
    <n v="0.05"/>
    <n v="2"/>
    <x v="25"/>
  </r>
  <r>
    <s v="17_2"/>
    <d v="2019-01-07T00:00:00"/>
    <x v="4"/>
    <n v="11.122999999999999"/>
    <n v="130"/>
    <x v="21"/>
  </r>
  <r>
    <s v="21_3"/>
    <d v="2019-01-07T00:00:00"/>
    <x v="10"/>
    <n v="0.86599999999999999"/>
    <n v="9"/>
    <x v="12"/>
  </r>
  <r>
    <s v="21_3"/>
    <d v="2019-01-07T00:00:00"/>
    <x v="7"/>
    <n v="0.80840000000000001"/>
    <n v="10"/>
    <x v="12"/>
  </r>
  <r>
    <s v="17_2"/>
    <d v="2019-01-07T00:00:00"/>
    <x v="8"/>
    <n v="9.1"/>
    <n v="200"/>
    <x v="21"/>
  </r>
  <r>
    <s v="17_2"/>
    <d v="2019-01-07T00:00:00"/>
    <x v="9"/>
    <n v="13.1999"/>
    <n v="70"/>
    <x v="21"/>
  </r>
  <r>
    <s v="21_3"/>
    <d v="2019-01-07T00:00:00"/>
    <x v="2"/>
    <n v="0.03"/>
    <n v="4"/>
    <x v="12"/>
  </r>
  <r>
    <s v="19_3"/>
    <d v="2019-01-07T00:00:00"/>
    <x v="7"/>
    <n v="0.47499999999999998"/>
    <n v="15"/>
    <x v="15"/>
  </r>
  <r>
    <s v="20_3"/>
    <d v="2019-01-07T00:00:00"/>
    <x v="1"/>
    <n v="8.5000000000000006E-2"/>
    <n v="12"/>
    <x v="2"/>
  </r>
  <r>
    <s v="17_2"/>
    <d v="2019-01-07T00:00:00"/>
    <x v="3"/>
    <n v="7.9867999999999997"/>
    <n v="200"/>
    <x v="21"/>
  </r>
  <r>
    <s v="17_2"/>
    <d v="2019-01-07T00:00:00"/>
    <x v="6"/>
    <n v="0.6"/>
    <n v="10"/>
    <x v="21"/>
  </r>
  <r>
    <s v="17_2"/>
    <d v="2019-01-07T00:00:00"/>
    <x v="10"/>
    <n v="0.42099999999999999"/>
    <n v="21"/>
    <x v="21"/>
  </r>
  <r>
    <s v="20_3"/>
    <d v="2019-01-07T00:00:00"/>
    <x v="2"/>
    <n v="0.81499999999999995"/>
    <n v="60"/>
    <x v="2"/>
  </r>
  <r>
    <s v="20_3"/>
    <d v="2019-01-07T00:00:00"/>
    <x v="4"/>
    <n v="0.25"/>
    <n v="12"/>
    <x v="2"/>
  </r>
  <r>
    <s v="20_3"/>
    <d v="2019-01-07T00:00:00"/>
    <x v="8"/>
    <n v="0.25"/>
    <n v="12"/>
    <x v="2"/>
  </r>
  <r>
    <s v="20_3"/>
    <d v="2019-01-07T00:00:00"/>
    <x v="7"/>
    <n v="2.9784000000000002"/>
    <n v="18"/>
    <x v="2"/>
  </r>
  <r>
    <s v="20_3"/>
    <d v="2019-01-07T00:00:00"/>
    <x v="0"/>
    <n v="0.15"/>
    <n v="8"/>
    <x v="2"/>
  </r>
  <r>
    <s v="20_3"/>
    <d v="2019-01-07T00:00:00"/>
    <x v="10"/>
    <n v="1.7050000000000001"/>
    <n v="68"/>
    <x v="2"/>
  </r>
  <r>
    <s v="20_1"/>
    <d v="2019-01-07T00:00:00"/>
    <x v="7"/>
    <n v="0.45319999999999999"/>
    <n v="20"/>
    <x v="19"/>
  </r>
  <r>
    <s v="19_1"/>
    <d v="2019-01-07T00:00:00"/>
    <x v="14"/>
    <n v="0.13"/>
    <n v="3"/>
    <x v="1"/>
  </r>
  <r>
    <s v="17_2"/>
    <d v="2019-01-07T00:00:00"/>
    <x v="12"/>
    <n v="0.25"/>
    <n v="30"/>
    <x v="21"/>
  </r>
  <r>
    <s v="17_2"/>
    <d v="2019-01-07T00:00:00"/>
    <x v="2"/>
    <n v="0.63070000000000004"/>
    <n v="14"/>
    <x v="21"/>
  </r>
  <r>
    <s v="18_2"/>
    <d v="2019-01-07T00:00:00"/>
    <x v="1"/>
    <n v="7.0000000000000007E-2"/>
    <n v="1"/>
    <x v="13"/>
  </r>
  <r>
    <s v="18_2"/>
    <d v="2019-01-07T00:00:00"/>
    <x v="7"/>
    <n v="7"/>
    <n v="30"/>
    <x v="13"/>
  </r>
  <r>
    <s v="18_1"/>
    <d v="2019-01-07T00:00:00"/>
    <x v="14"/>
    <n v="0.1928"/>
    <n v="5"/>
    <x v="28"/>
  </r>
  <r>
    <s v="18_1"/>
    <d v="2019-01-07T00:00:00"/>
    <x v="0"/>
    <n v="2.7E-2"/>
    <n v="2"/>
    <x v="28"/>
  </r>
  <r>
    <s v="18_1"/>
    <d v="2019-01-07T00:00:00"/>
    <x v="7"/>
    <n v="0.51500000000000001"/>
    <n v="14"/>
    <x v="28"/>
  </r>
  <r>
    <s v="18_1"/>
    <d v="2019-01-07T00:00:00"/>
    <x v="4"/>
    <n v="1.55"/>
    <n v="5"/>
    <x v="28"/>
  </r>
  <r>
    <s v="20_4"/>
    <d v="2019-01-07T00:00:00"/>
    <x v="10"/>
    <n v="0.13"/>
    <n v="8"/>
    <x v="10"/>
  </r>
  <r>
    <s v="20_4"/>
    <d v="2019-01-07T00:00:00"/>
    <x v="14"/>
    <n v="0.25"/>
    <n v="12"/>
    <x v="10"/>
  </r>
  <r>
    <s v="20_4"/>
    <d v="2019-01-07T00:00:00"/>
    <x v="6"/>
    <n v="5.9707999999999997"/>
    <n v="29"/>
    <x v="10"/>
  </r>
  <r>
    <s v="20_4"/>
    <d v="2019-01-07T00:00:00"/>
    <x v="9"/>
    <n v="1.39"/>
    <n v="10"/>
    <x v="10"/>
  </r>
  <r>
    <s v="14_1"/>
    <d v="2019-01-07T00:00:00"/>
    <x v="12"/>
    <n v="135"/>
    <n v="150"/>
    <x v="0"/>
  </r>
  <r>
    <s v="23_1"/>
    <d v="2019-01-07T00:00:00"/>
    <x v="8"/>
    <n v="0.95"/>
    <n v="50"/>
    <x v="5"/>
  </r>
  <r>
    <s v="14_1"/>
    <d v="2019-01-07T00:00:00"/>
    <x v="4"/>
    <n v="0.68189999999999995"/>
    <n v="10"/>
    <x v="0"/>
  </r>
  <r>
    <s v="23_3"/>
    <d v="2019-01-07T00:00:00"/>
    <x v="0"/>
    <n v="0.2"/>
    <n v="5"/>
    <x v="9"/>
  </r>
  <r>
    <s v="23_3"/>
    <d v="2019-01-07T00:00:00"/>
    <x v="13"/>
    <n v="4.5"/>
    <n v="40"/>
    <x v="9"/>
  </r>
  <r>
    <s v="23_2"/>
    <d v="2019-01-07T00:00:00"/>
    <x v="2"/>
    <n v="0.84"/>
    <n v="6"/>
    <x v="8"/>
  </r>
  <r>
    <s v="23_2"/>
    <d v="2019-01-07T00:00:00"/>
    <x v="7"/>
    <n v="0.25"/>
    <n v="6"/>
    <x v="8"/>
  </r>
  <r>
    <s v="23_2"/>
    <d v="2019-01-07T00:00:00"/>
    <x v="0"/>
    <n v="0.40160000000000001"/>
    <n v="6"/>
    <x v="8"/>
  </r>
  <r>
    <s v="23_2"/>
    <d v="2019-01-07T00:00:00"/>
    <x v="6"/>
    <n v="0.35"/>
    <n v="9"/>
    <x v="8"/>
  </r>
  <r>
    <s v="23_3"/>
    <d v="2019-01-07T00:00:00"/>
    <x v="9"/>
    <n v="0"/>
    <n v="13"/>
    <x v="9"/>
  </r>
  <r>
    <s v="18_2"/>
    <d v="2019-01-07T00:00:00"/>
    <x v="10"/>
    <n v="0.1"/>
    <n v="6"/>
    <x v="13"/>
  </r>
  <r>
    <s v="18_2"/>
    <d v="2019-01-07T00:00:00"/>
    <x v="0"/>
    <n v="0.02"/>
    <n v="3"/>
    <x v="13"/>
  </r>
  <r>
    <s v="14_1"/>
    <d v="2019-01-07T00:00:00"/>
    <x v="10"/>
    <n v="0"/>
    <n v="10"/>
    <x v="0"/>
  </r>
  <r>
    <s v="23_1"/>
    <d v="2019-01-07T00:00:00"/>
    <x v="7"/>
    <n v="0.83"/>
    <n v="35"/>
    <x v="5"/>
  </r>
  <r>
    <s v="17_2"/>
    <d v="2019-01-07T00:00:00"/>
    <x v="0"/>
    <n v="3.5861000000000001"/>
    <n v="388"/>
    <x v="21"/>
  </r>
  <r>
    <s v="19_1"/>
    <d v="2019-01-07T00:00:00"/>
    <x v="6"/>
    <n v="0.73"/>
    <n v="10"/>
    <x v="1"/>
  </r>
  <r>
    <s v="15_2"/>
    <d v="2019-01-07T00:00:00"/>
    <x v="6"/>
    <n v="4.7297000000000002"/>
    <n v="52"/>
    <x v="11"/>
  </r>
  <r>
    <s v="21_5"/>
    <d v="2019-01-07T00:00:00"/>
    <x v="14"/>
    <n v="0.11"/>
    <n v="2"/>
    <x v="3"/>
  </r>
  <r>
    <s v="21_5"/>
    <d v="2019-01-07T00:00:00"/>
    <x v="7"/>
    <n v="0.53839999999999999"/>
    <n v="20"/>
    <x v="3"/>
  </r>
  <r>
    <s v="15_2"/>
    <d v="2019-01-07T00:00:00"/>
    <x v="14"/>
    <n v="0.2"/>
    <n v="8"/>
    <x v="11"/>
  </r>
  <r>
    <s v="15_2"/>
    <d v="2019-01-07T00:00:00"/>
    <x v="10"/>
    <n v="1.58"/>
    <n v="5"/>
    <x v="11"/>
  </r>
  <r>
    <s v="14_4"/>
    <d v="2019-01-07T00:00:00"/>
    <x v="14"/>
    <n v="0.12"/>
    <n v="800"/>
    <x v="22"/>
  </r>
  <r>
    <s v="15_2"/>
    <d v="2019-01-07T00:00:00"/>
    <x v="3"/>
    <n v="0.59"/>
    <n v="15"/>
    <x v="11"/>
  </r>
  <r>
    <s v="23_1"/>
    <d v="2019-01-07T00:00:00"/>
    <x v="10"/>
    <n v="3.0251999999999999"/>
    <n v="30"/>
    <x v="5"/>
  </r>
  <r>
    <s v="22_2"/>
    <d v="2019-01-07T00:00:00"/>
    <x v="6"/>
    <n v="0.26"/>
    <n v="20"/>
    <x v="23"/>
  </r>
  <r>
    <s v="20_2"/>
    <d v="2019-01-07T00:00:00"/>
    <x v="5"/>
    <n v="0.25"/>
    <n v="12"/>
    <x v="25"/>
  </r>
  <r>
    <s v="20_2"/>
    <d v="2019-01-07T00:00:00"/>
    <x v="9"/>
    <n v="0.22"/>
    <n v="6"/>
    <x v="25"/>
  </r>
  <r>
    <s v="19_3"/>
    <d v="2019-01-07T00:00:00"/>
    <x v="14"/>
    <n v="0.12"/>
    <n v="4"/>
    <x v="15"/>
  </r>
  <r>
    <s v="20_2"/>
    <d v="2019-01-07T00:00:00"/>
    <x v="7"/>
    <n v="0.19"/>
    <n v="4"/>
    <x v="25"/>
  </r>
  <r>
    <s v="19_3"/>
    <d v="2019-01-07T00:00:00"/>
    <x v="6"/>
    <n v="0.08"/>
    <n v="5"/>
    <x v="15"/>
  </r>
  <r>
    <s v="22_2"/>
    <d v="2019-01-07T00:00:00"/>
    <x v="7"/>
    <n v="0.03"/>
    <n v="2"/>
    <x v="23"/>
  </r>
  <r>
    <s v="15_2"/>
    <d v="2019-01-07T00:00:00"/>
    <x v="0"/>
    <n v="27.731400000000001"/>
    <n v="324"/>
    <x v="11"/>
  </r>
  <r>
    <s v="20_1"/>
    <d v="2019-01-07T00:00:00"/>
    <x v="9"/>
    <n v="4.8554000000000004"/>
    <n v="87"/>
    <x v="19"/>
  </r>
  <r>
    <s v="15_2"/>
    <d v="2019-01-07T00:00:00"/>
    <x v="5"/>
    <n v="0.875"/>
    <n v="19"/>
    <x v="11"/>
  </r>
  <r>
    <s v="15_2"/>
    <d v="2019-01-07T00:00:00"/>
    <x v="2"/>
    <n v="0.46250000000000002"/>
    <n v="10"/>
    <x v="11"/>
  </r>
  <r>
    <s v="14_3"/>
    <d v="2019-01-07T00:00:00"/>
    <x v="7"/>
    <n v="0.24"/>
    <n v="12"/>
    <x v="7"/>
  </r>
  <r>
    <s v="15_2"/>
    <d v="2019-01-07T00:00:00"/>
    <x v="12"/>
    <n v="96.011600000000001"/>
    <n v="172"/>
    <x v="11"/>
  </r>
  <r>
    <s v="15_2"/>
    <d v="2019-01-07T00:00:00"/>
    <x v="4"/>
    <n v="117.3126"/>
    <n v="215"/>
    <x v="11"/>
  </r>
  <r>
    <s v="19_2"/>
    <d v="2019-01-07T00:00:00"/>
    <x v="0"/>
    <n v="0"/>
    <n v="5"/>
    <x v="4"/>
  </r>
  <r>
    <s v="19_2"/>
    <d v="2019-01-07T00:00:00"/>
    <x v="6"/>
    <n v="0"/>
    <n v="8"/>
    <x v="4"/>
  </r>
  <r>
    <s v="15_2"/>
    <d v="2019-01-07T00:00:00"/>
    <x v="7"/>
    <n v="14.55"/>
    <n v="80"/>
    <x v="11"/>
  </r>
  <r>
    <s v="19_1"/>
    <d v="2019-01-07T00:00:00"/>
    <x v="7"/>
    <n v="3.5999999999999997E-2"/>
    <n v="0"/>
    <x v="1"/>
  </r>
  <r>
    <s v="15_2"/>
    <d v="2019-01-07T00:00:00"/>
    <x v="8"/>
    <n v="196.55600000000001"/>
    <n v="476"/>
    <x v="11"/>
  </r>
  <r>
    <s v="15_2"/>
    <d v="2019-01-07T00:00:00"/>
    <x v="15"/>
    <n v="1.66"/>
    <n v="18"/>
    <x v="11"/>
  </r>
  <r>
    <s v="22_1"/>
    <d v="2019-01-08T00:00:00"/>
    <x v="8"/>
    <n v="0.15"/>
    <n v="2"/>
    <x v="18"/>
  </r>
  <r>
    <s v="21_2"/>
    <d v="2019-01-08T00:00:00"/>
    <x v="0"/>
    <n v="8.2299999999999998E-2"/>
    <n v="10"/>
    <x v="27"/>
  </r>
  <r>
    <s v="15_2"/>
    <d v="2019-01-08T00:00:00"/>
    <x v="0"/>
    <n v="15.4245"/>
    <n v="761"/>
    <x v="11"/>
  </r>
  <r>
    <s v="21_2"/>
    <d v="2019-01-08T00:00:00"/>
    <x v="6"/>
    <n v="0.25"/>
    <n v="0"/>
    <x v="27"/>
  </r>
  <r>
    <s v="22_1"/>
    <d v="2019-01-08T00:00:00"/>
    <x v="1"/>
    <n v="0.09"/>
    <n v="4"/>
    <x v="18"/>
  </r>
  <r>
    <s v="15_2"/>
    <d v="2019-01-08T00:00:00"/>
    <x v="3"/>
    <n v="5.3461999999999996"/>
    <n v="35"/>
    <x v="11"/>
  </r>
  <r>
    <s v="21_2"/>
    <d v="2019-01-08T00:00:00"/>
    <x v="9"/>
    <n v="2.9655"/>
    <n v="19"/>
    <x v="27"/>
  </r>
  <r>
    <s v="21_2"/>
    <d v="2019-01-08T00:00:00"/>
    <x v="2"/>
    <n v="1.9"/>
    <n v="40"/>
    <x v="27"/>
  </r>
  <r>
    <s v="21_2"/>
    <d v="2019-01-08T00:00:00"/>
    <x v="7"/>
    <n v="1.4850000000000001"/>
    <n v="14"/>
    <x v="27"/>
  </r>
  <r>
    <s v="15_2"/>
    <d v="2019-01-08T00:00:00"/>
    <x v="5"/>
    <n v="12.79"/>
    <n v="70"/>
    <x v="11"/>
  </r>
  <r>
    <s v="15_2"/>
    <d v="2019-01-08T00:00:00"/>
    <x v="9"/>
    <n v="5"/>
    <n v="20"/>
    <x v="11"/>
  </r>
  <r>
    <s v="15_2"/>
    <d v="2019-01-08T00:00:00"/>
    <x v="6"/>
    <n v="0.1"/>
    <n v="34"/>
    <x v="11"/>
  </r>
  <r>
    <s v="15_2"/>
    <d v="2019-01-08T00:00:00"/>
    <x v="8"/>
    <n v="15.05"/>
    <n v="105"/>
    <x v="11"/>
  </r>
  <r>
    <s v="15_2"/>
    <d v="2019-01-08T00:00:00"/>
    <x v="4"/>
    <n v="8.6432000000000002"/>
    <n v="47"/>
    <x v="11"/>
  </r>
  <r>
    <s v="15_2"/>
    <d v="2019-01-08T00:00:00"/>
    <x v="12"/>
    <n v="4.0199999999999996"/>
    <n v="90"/>
    <x v="11"/>
  </r>
  <r>
    <s v="17_1"/>
    <d v="2019-01-08T00:00:00"/>
    <x v="6"/>
    <n v="1.95"/>
    <n v="12"/>
    <x v="20"/>
  </r>
  <r>
    <s v="17_1"/>
    <d v="2019-01-08T00:00:00"/>
    <x v="7"/>
    <n v="4.9000000000000004"/>
    <n v="50"/>
    <x v="20"/>
  </r>
  <r>
    <s v="17_1"/>
    <d v="2019-01-08T00:00:00"/>
    <x v="4"/>
    <n v="11.585900000000001"/>
    <n v="280"/>
    <x v="20"/>
  </r>
  <r>
    <s v="15_2"/>
    <d v="2019-01-08T00:00:00"/>
    <x v="1"/>
    <n v="3.3835999999999999"/>
    <n v="143"/>
    <x v="11"/>
  </r>
  <r>
    <s v="20_2"/>
    <d v="2019-01-08T00:00:00"/>
    <x v="6"/>
    <n v="0.317"/>
    <n v="17"/>
    <x v="25"/>
  </r>
  <r>
    <s v="20_2"/>
    <d v="2019-01-08T00:00:00"/>
    <x v="0"/>
    <n v="0.02"/>
    <n v="2"/>
    <x v="25"/>
  </r>
  <r>
    <s v="20_2"/>
    <d v="2019-01-08T00:00:00"/>
    <x v="7"/>
    <n v="8.5172000000000008"/>
    <n v="75"/>
    <x v="25"/>
  </r>
  <r>
    <s v="20_2"/>
    <d v="2019-01-08T00:00:00"/>
    <x v="9"/>
    <n v="7.0000000000000007E-2"/>
    <n v="2"/>
    <x v="25"/>
  </r>
  <r>
    <s v="15_2"/>
    <d v="2019-01-08T00:00:00"/>
    <x v="7"/>
    <n v="0.56999999999999995"/>
    <n v="30"/>
    <x v="11"/>
  </r>
  <r>
    <s v="15_2"/>
    <d v="2019-01-08T00:00:00"/>
    <x v="10"/>
    <n v="20.112500000000001"/>
    <n v="15"/>
    <x v="11"/>
  </r>
  <r>
    <s v="20_3"/>
    <d v="2019-01-08T00:00:00"/>
    <x v="8"/>
    <n v="0.25"/>
    <n v="12"/>
    <x v="2"/>
  </r>
  <r>
    <s v="20_4"/>
    <d v="2019-01-08T00:00:00"/>
    <x v="10"/>
    <n v="0.19"/>
    <n v="4"/>
    <x v="10"/>
  </r>
  <r>
    <s v="21_6"/>
    <d v="2019-01-08T00:00:00"/>
    <x v="0"/>
    <n v="0.12"/>
    <n v="6"/>
    <x v="26"/>
  </r>
  <r>
    <s v="16_1"/>
    <d v="2019-01-08T00:00:00"/>
    <x v="0"/>
    <n v="0.25"/>
    <n v="44"/>
    <x v="31"/>
  </r>
  <r>
    <s v="21_6"/>
    <d v="2019-01-08T00:00:00"/>
    <x v="6"/>
    <n v="0.24"/>
    <n v="14"/>
    <x v="26"/>
  </r>
  <r>
    <s v="21_5"/>
    <d v="2019-01-08T00:00:00"/>
    <x v="10"/>
    <n v="7.0000000000000007E-2"/>
    <n v="5"/>
    <x v="3"/>
  </r>
  <r>
    <s v="21_5"/>
    <d v="2019-01-08T00:00:00"/>
    <x v="2"/>
    <n v="1.7000000000000001E-2"/>
    <n v="4"/>
    <x v="3"/>
  </r>
  <r>
    <s v="21_5"/>
    <d v="2019-01-08T00:00:00"/>
    <x v="1"/>
    <n v="3.5000000000000003E-2"/>
    <n v="5"/>
    <x v="3"/>
  </r>
  <r>
    <s v="15_3"/>
    <d v="2019-01-08T00:00:00"/>
    <x v="6"/>
    <n v="0.05"/>
    <n v="4"/>
    <x v="6"/>
  </r>
  <r>
    <s v="15_3"/>
    <d v="2019-01-08T00:00:00"/>
    <x v="7"/>
    <n v="5.1499999999999997E-2"/>
    <n v="5"/>
    <x v="6"/>
  </r>
  <r>
    <s v="22_1"/>
    <d v="2019-01-08T00:00:00"/>
    <x v="10"/>
    <n v="5.1463999999999999"/>
    <n v="62"/>
    <x v="18"/>
  </r>
  <r>
    <s v="22_1"/>
    <d v="2019-01-08T00:00:00"/>
    <x v="7"/>
    <n v="0.45"/>
    <n v="20"/>
    <x v="18"/>
  </r>
  <r>
    <s v="22_1"/>
    <d v="2019-01-08T00:00:00"/>
    <x v="9"/>
    <n v="3.5701999999999998"/>
    <n v="78"/>
    <x v="18"/>
  </r>
  <r>
    <s v="15_3"/>
    <d v="2019-01-08T00:00:00"/>
    <x v="9"/>
    <n v="0.17"/>
    <n v="5"/>
    <x v="6"/>
  </r>
  <r>
    <s v="15_3"/>
    <d v="2019-01-08T00:00:00"/>
    <x v="15"/>
    <n v="0.26829999999999998"/>
    <n v="10"/>
    <x v="6"/>
  </r>
  <r>
    <s v="21_3"/>
    <d v="2019-01-08T00:00:00"/>
    <x v="5"/>
    <n v="0.15"/>
    <n v="6"/>
    <x v="12"/>
  </r>
  <r>
    <s v="21_3"/>
    <d v="2019-01-08T00:00:00"/>
    <x v="6"/>
    <n v="0.25"/>
    <n v="5"/>
    <x v="12"/>
  </r>
  <r>
    <s v="21_3"/>
    <d v="2019-01-08T00:00:00"/>
    <x v="10"/>
    <n v="0.88"/>
    <n v="28"/>
    <x v="12"/>
  </r>
  <r>
    <s v="20_3"/>
    <d v="2019-01-08T00:00:00"/>
    <x v="10"/>
    <n v="0.75"/>
    <n v="42"/>
    <x v="2"/>
  </r>
  <r>
    <s v="20_3"/>
    <d v="2019-01-08T00:00:00"/>
    <x v="7"/>
    <n v="0.1075"/>
    <n v="15"/>
    <x v="2"/>
  </r>
  <r>
    <s v="20_3"/>
    <d v="2019-01-08T00:00:00"/>
    <x v="2"/>
    <n v="0.25"/>
    <n v="15"/>
    <x v="2"/>
  </r>
  <r>
    <s v="21_2"/>
    <d v="2019-01-08T00:00:00"/>
    <x v="10"/>
    <n v="0.25"/>
    <n v="13"/>
    <x v="27"/>
  </r>
  <r>
    <s v="20_2"/>
    <d v="2019-01-08T00:00:00"/>
    <x v="10"/>
    <n v="0.246"/>
    <n v="7"/>
    <x v="25"/>
  </r>
  <r>
    <s v="20_2"/>
    <d v="2019-01-08T00:00:00"/>
    <x v="14"/>
    <n v="0.22"/>
    <n v="7"/>
    <x v="25"/>
  </r>
  <r>
    <s v="20_3"/>
    <d v="2019-01-08T00:00:00"/>
    <x v="9"/>
    <n v="0.24"/>
    <n v="12"/>
    <x v="2"/>
  </r>
  <r>
    <s v="21_2"/>
    <d v="2019-01-08T00:00:00"/>
    <x v="14"/>
    <n v="0.02"/>
    <n v="2"/>
    <x v="27"/>
  </r>
  <r>
    <s v="21_3"/>
    <d v="2019-01-08T00:00:00"/>
    <x v="14"/>
    <n v="0.04"/>
    <n v="2"/>
    <x v="12"/>
  </r>
  <r>
    <s v="20_1"/>
    <d v="2019-01-08T00:00:00"/>
    <x v="9"/>
    <n v="5.9"/>
    <n v="47"/>
    <x v="19"/>
  </r>
  <r>
    <s v="23_1"/>
    <d v="2019-01-08T00:00:00"/>
    <x v="4"/>
    <n v="1.9104000000000001"/>
    <n v="12"/>
    <x v="5"/>
  </r>
  <r>
    <s v="23_3"/>
    <d v="2019-01-08T00:00:00"/>
    <x v="15"/>
    <n v="15"/>
    <n v="50"/>
    <x v="9"/>
  </r>
  <r>
    <s v="15_1"/>
    <d v="2019-01-08T00:00:00"/>
    <x v="6"/>
    <n v="0.25"/>
    <n v="10"/>
    <x v="16"/>
  </r>
  <r>
    <s v="15_1"/>
    <d v="2019-01-08T00:00:00"/>
    <x v="10"/>
    <n v="0.71250000000000002"/>
    <n v="20"/>
    <x v="16"/>
  </r>
  <r>
    <s v="14_1"/>
    <d v="2019-01-08T00:00:00"/>
    <x v="9"/>
    <n v="0.01"/>
    <n v="15"/>
    <x v="0"/>
  </r>
  <r>
    <s v="23_3"/>
    <d v="2019-01-08T00:00:00"/>
    <x v="8"/>
    <n v="0.1925"/>
    <n v="5"/>
    <x v="9"/>
  </r>
  <r>
    <s v="23_3"/>
    <d v="2019-01-08T00:00:00"/>
    <x v="7"/>
    <n v="0.15"/>
    <n v="12"/>
    <x v="9"/>
  </r>
  <r>
    <s v="23_3"/>
    <d v="2019-01-08T00:00:00"/>
    <x v="10"/>
    <n v="3.45"/>
    <n v="25"/>
    <x v="9"/>
  </r>
  <r>
    <s v="19_1"/>
    <d v="2019-01-08T00:00:00"/>
    <x v="8"/>
    <n v="0.06"/>
    <n v="5"/>
    <x v="1"/>
  </r>
  <r>
    <s v="19_1"/>
    <d v="2019-01-08T00:00:00"/>
    <x v="6"/>
    <n v="0.37"/>
    <n v="10"/>
    <x v="1"/>
  </r>
  <r>
    <s v="14_3"/>
    <d v="2019-01-08T00:00:00"/>
    <x v="7"/>
    <n v="0.86750000000000005"/>
    <n v="18"/>
    <x v="7"/>
  </r>
  <r>
    <s v="22_2"/>
    <d v="2019-01-08T00:00:00"/>
    <x v="9"/>
    <n v="2.2999999999999998"/>
    <n v="0"/>
    <x v="23"/>
  </r>
  <r>
    <s v="23_2"/>
    <d v="2019-01-08T00:00:00"/>
    <x v="7"/>
    <n v="0.255"/>
    <n v="3"/>
    <x v="8"/>
  </r>
  <r>
    <s v="23_2"/>
    <d v="2019-01-08T00:00:00"/>
    <x v="9"/>
    <n v="0.25"/>
    <n v="20"/>
    <x v="8"/>
  </r>
  <r>
    <s v="23_2"/>
    <d v="2019-01-08T00:00:00"/>
    <x v="8"/>
    <n v="0.15"/>
    <n v="50"/>
    <x v="8"/>
  </r>
  <r>
    <s v="23_2"/>
    <d v="2019-01-08T00:00:00"/>
    <x v="17"/>
    <n v="87"/>
    <n v="9"/>
    <x v="8"/>
  </r>
  <r>
    <s v="18_2"/>
    <d v="2019-01-08T00:00:00"/>
    <x v="5"/>
    <n v="0.1"/>
    <n v="10"/>
    <x v="13"/>
  </r>
  <r>
    <s v="17_2"/>
    <d v="2019-01-08T00:00:00"/>
    <x v="2"/>
    <n v="0.63070000000000004"/>
    <n v="14"/>
    <x v="21"/>
  </r>
  <r>
    <s v="17_2"/>
    <d v="2019-01-08T00:00:00"/>
    <x v="4"/>
    <n v="0.95089999999999997"/>
    <n v="75"/>
    <x v="21"/>
  </r>
  <r>
    <s v="17_2"/>
    <d v="2019-01-08T00:00:00"/>
    <x v="8"/>
    <n v="42.8596"/>
    <n v="447"/>
    <x v="21"/>
  </r>
  <r>
    <s v="17_2"/>
    <d v="2019-01-08T00:00:00"/>
    <x v="16"/>
    <n v="119.261"/>
    <n v="312"/>
    <x v="21"/>
  </r>
  <r>
    <s v="17_2"/>
    <d v="2019-01-08T00:00:00"/>
    <x v="9"/>
    <n v="5.5"/>
    <n v="10"/>
    <x v="21"/>
  </r>
  <r>
    <s v="17_2"/>
    <d v="2019-01-08T00:00:00"/>
    <x v="7"/>
    <n v="0"/>
    <n v="50"/>
    <x v="21"/>
  </r>
  <r>
    <s v="17_2"/>
    <d v="2019-01-08T00:00:00"/>
    <x v="13"/>
    <n v="0.25"/>
    <n v="20"/>
    <x v="21"/>
  </r>
  <r>
    <s v="17_2"/>
    <d v="2019-01-08T00:00:00"/>
    <x v="0"/>
    <n v="1.45"/>
    <n v="90"/>
    <x v="21"/>
  </r>
  <r>
    <s v="17_2"/>
    <d v="2019-01-08T00:00:00"/>
    <x v="6"/>
    <n v="0.45"/>
    <n v="10"/>
    <x v="21"/>
  </r>
  <r>
    <s v="19_3"/>
    <d v="2019-01-08T00:00:00"/>
    <x v="6"/>
    <n v="0.48"/>
    <n v="30"/>
    <x v="15"/>
  </r>
  <r>
    <s v="19_3"/>
    <d v="2019-01-08T00:00:00"/>
    <x v="0"/>
    <n v="0.09"/>
    <n v="5"/>
    <x v="15"/>
  </r>
  <r>
    <s v="15_1"/>
    <d v="2019-01-08T00:00:00"/>
    <x v="0"/>
    <n v="7.3155999999999999"/>
    <n v="308"/>
    <x v="16"/>
  </r>
  <r>
    <s v="15_1"/>
    <d v="2019-01-08T00:00:00"/>
    <x v="7"/>
    <n v="0.24"/>
    <n v="10"/>
    <x v="16"/>
  </r>
  <r>
    <s v="19_1"/>
    <d v="2019-01-08T00:00:00"/>
    <x v="2"/>
    <n v="2.2000000000000002"/>
    <n v="20"/>
    <x v="1"/>
  </r>
  <r>
    <s v="23_1"/>
    <d v="2019-01-08T00:00:00"/>
    <x v="0"/>
    <n v="2.4964"/>
    <n v="9"/>
    <x v="5"/>
  </r>
  <r>
    <s v="17_3"/>
    <d v="2019-01-08T00:00:00"/>
    <x v="8"/>
    <n v="69.199799999999996"/>
    <n v="132"/>
    <x v="29"/>
  </r>
  <r>
    <s v="17_3"/>
    <d v="2019-01-08T00:00:00"/>
    <x v="7"/>
    <n v="1.21"/>
    <n v="9"/>
    <x v="29"/>
  </r>
  <r>
    <s v="18_1"/>
    <d v="2019-01-08T00:00:00"/>
    <x v="14"/>
    <n v="0.02"/>
    <n v="2"/>
    <x v="28"/>
  </r>
  <r>
    <s v="20_1"/>
    <d v="2019-01-08T00:00:00"/>
    <x v="2"/>
    <n v="0.1"/>
    <n v="6"/>
    <x v="19"/>
  </r>
  <r>
    <s v="20_1"/>
    <d v="2019-01-08T00:00:00"/>
    <x v="5"/>
    <n v="0.25"/>
    <n v="15"/>
    <x v="19"/>
  </r>
  <r>
    <s v="18_1"/>
    <d v="2019-01-08T00:00:00"/>
    <x v="0"/>
    <n v="0.28999999999999998"/>
    <n v="14"/>
    <x v="28"/>
  </r>
  <r>
    <s v="20_1"/>
    <d v="2019-01-08T00:00:00"/>
    <x v="7"/>
    <n v="1.2786999999999999"/>
    <n v="12"/>
    <x v="19"/>
  </r>
  <r>
    <s v="23_1"/>
    <d v="2019-01-08T00:00:00"/>
    <x v="10"/>
    <n v="1.125"/>
    <n v="16"/>
    <x v="5"/>
  </r>
  <r>
    <s v="20_1"/>
    <d v="2019-01-08T00:00:00"/>
    <x v="10"/>
    <n v="1.2335"/>
    <n v="39"/>
    <x v="19"/>
  </r>
  <r>
    <s v="19_2"/>
    <d v="2019-01-08T00:00:00"/>
    <x v="0"/>
    <n v="0"/>
    <n v="7"/>
    <x v="4"/>
  </r>
  <r>
    <s v="18_1"/>
    <d v="2019-01-08T00:00:00"/>
    <x v="7"/>
    <n v="4.3437999999999999"/>
    <n v="14"/>
    <x v="28"/>
  </r>
  <r>
    <s v="18_1"/>
    <d v="2019-01-08T00:00:00"/>
    <x v="9"/>
    <n v="0.18"/>
    <n v="4"/>
    <x v="28"/>
  </r>
  <r>
    <s v="20_1"/>
    <d v="2019-01-08T00:00:00"/>
    <x v="0"/>
    <n v="0.13"/>
    <n v="3"/>
    <x v="19"/>
  </r>
  <r>
    <s v="15_1"/>
    <d v="2019-01-08T00:00:00"/>
    <x v="11"/>
    <n v="490.6"/>
    <n v="15000"/>
    <x v="16"/>
  </r>
  <r>
    <s v="15_1"/>
    <d v="2019-01-08T00:00:00"/>
    <x v="16"/>
    <n v="0.25"/>
    <n v="20"/>
    <x v="16"/>
  </r>
  <r>
    <s v="15_1"/>
    <d v="2019-01-08T00:00:00"/>
    <x v="8"/>
    <n v="150"/>
    <n v="100"/>
    <x v="16"/>
  </r>
  <r>
    <s v="15_1"/>
    <d v="2019-01-08T00:00:00"/>
    <x v="4"/>
    <n v="2.8818999999999999"/>
    <n v="24"/>
    <x v="16"/>
  </r>
  <r>
    <s v="15_1"/>
    <d v="2019-01-08T00:00:00"/>
    <x v="1"/>
    <n v="0.25"/>
    <n v="10"/>
    <x v="16"/>
  </r>
  <r>
    <s v="18_1"/>
    <d v="2019-01-08T00:00:00"/>
    <x v="1"/>
    <n v="0.24"/>
    <n v="5"/>
    <x v="28"/>
  </r>
  <r>
    <s v="19_2"/>
    <d v="2019-01-08T00:00:00"/>
    <x v="7"/>
    <n v="0"/>
    <n v="3"/>
    <x v="4"/>
  </r>
  <r>
    <s v="15_1"/>
    <d v="2019-01-09T00:00:00"/>
    <x v="2"/>
    <n v="644.75"/>
    <n v="390"/>
    <x v="16"/>
  </r>
  <r>
    <s v="15_1"/>
    <d v="2019-01-09T00:00:00"/>
    <x v="1"/>
    <n v="0.94"/>
    <n v="72"/>
    <x v="16"/>
  </r>
  <r>
    <s v="20_4"/>
    <d v="2019-01-09T00:00:00"/>
    <x v="0"/>
    <n v="0.5"/>
    <n v="8"/>
    <x v="10"/>
  </r>
  <r>
    <s v="18_1"/>
    <d v="2019-01-09T00:00:00"/>
    <x v="10"/>
    <n v="0.39"/>
    <n v="2"/>
    <x v="28"/>
  </r>
  <r>
    <s v="15_1"/>
    <d v="2019-01-09T00:00:00"/>
    <x v="8"/>
    <n v="0.9"/>
    <n v="60"/>
    <x v="16"/>
  </r>
  <r>
    <s v="15_1"/>
    <d v="2019-01-09T00:00:00"/>
    <x v="5"/>
    <n v="3"/>
    <n v="50"/>
    <x v="16"/>
  </r>
  <r>
    <s v="17_2"/>
    <d v="2019-01-09T00:00:00"/>
    <x v="6"/>
    <n v="2.8504999999999998"/>
    <n v="13"/>
    <x v="21"/>
  </r>
  <r>
    <s v="22_2"/>
    <d v="2019-01-09T00:00:00"/>
    <x v="5"/>
    <n v="4.5719000000000003"/>
    <n v="45"/>
    <x v="23"/>
  </r>
  <r>
    <s v="15_1"/>
    <d v="2019-01-09T00:00:00"/>
    <x v="11"/>
    <n v="210.29599999999999"/>
    <n v="16155"/>
    <x v="16"/>
  </r>
  <r>
    <s v="18_2"/>
    <d v="2019-01-09T00:00:00"/>
    <x v="7"/>
    <n v="1.9814000000000001"/>
    <n v="34"/>
    <x v="13"/>
  </r>
  <r>
    <s v="19_1"/>
    <d v="2019-01-09T00:00:00"/>
    <x v="14"/>
    <n v="0.19500000000000001"/>
    <n v="3"/>
    <x v="1"/>
  </r>
  <r>
    <s v="21_3"/>
    <d v="2019-01-09T00:00:00"/>
    <x v="14"/>
    <n v="1.83"/>
    <n v="15"/>
    <x v="12"/>
  </r>
  <r>
    <s v="19_2"/>
    <d v="2019-01-09T00:00:00"/>
    <x v="10"/>
    <n v="0.08"/>
    <n v="3"/>
    <x v="4"/>
  </r>
  <r>
    <s v="19_2"/>
    <d v="2019-01-09T00:00:00"/>
    <x v="14"/>
    <n v="0"/>
    <n v="3"/>
    <x v="4"/>
  </r>
  <r>
    <s v="19_2"/>
    <d v="2019-01-09T00:00:00"/>
    <x v="7"/>
    <n v="0"/>
    <n v="2"/>
    <x v="4"/>
  </r>
  <r>
    <s v="21_3"/>
    <d v="2019-01-09T00:00:00"/>
    <x v="7"/>
    <n v="7.0000000000000007E-2"/>
    <n v="4"/>
    <x v="12"/>
  </r>
  <r>
    <s v="21_3"/>
    <d v="2019-01-09T00:00:00"/>
    <x v="2"/>
    <n v="0.37"/>
    <n v="50"/>
    <x v="12"/>
  </r>
  <r>
    <s v="17_2"/>
    <d v="2019-01-09T00:00:00"/>
    <x v="0"/>
    <n v="2.1920000000000002"/>
    <n v="0"/>
    <x v="21"/>
  </r>
  <r>
    <s v="17_2"/>
    <d v="2019-01-09T00:00:00"/>
    <x v="13"/>
    <n v="2"/>
    <n v="50"/>
    <x v="21"/>
  </r>
  <r>
    <s v="14_1"/>
    <d v="2019-01-09T00:00:00"/>
    <x v="1"/>
    <n v="0.31"/>
    <n v="60"/>
    <x v="0"/>
  </r>
  <r>
    <s v="14_1"/>
    <d v="2019-01-09T00:00:00"/>
    <x v="12"/>
    <n v="190.0581"/>
    <n v="1650"/>
    <x v="0"/>
  </r>
  <r>
    <s v="14_1"/>
    <d v="2019-01-09T00:00:00"/>
    <x v="8"/>
    <n v="770.97"/>
    <n v="0"/>
    <x v="0"/>
  </r>
  <r>
    <s v="14_1"/>
    <d v="2019-01-09T00:00:00"/>
    <x v="5"/>
    <n v="0.8"/>
    <n v="2"/>
    <x v="0"/>
  </r>
  <r>
    <s v="14_1"/>
    <d v="2019-01-09T00:00:00"/>
    <x v="9"/>
    <n v="1"/>
    <n v="30"/>
    <x v="0"/>
  </r>
  <r>
    <s v="21_3"/>
    <d v="2019-01-09T00:00:00"/>
    <x v="10"/>
    <n v="0.3"/>
    <n v="11"/>
    <x v="12"/>
  </r>
  <r>
    <s v="15_1"/>
    <d v="2019-01-09T00:00:00"/>
    <x v="9"/>
    <n v="1"/>
    <n v="15"/>
    <x v="16"/>
  </r>
  <r>
    <s v="15_1"/>
    <d v="2019-01-09T00:00:00"/>
    <x v="0"/>
    <n v="7.5034000000000001"/>
    <n v="57"/>
    <x v="16"/>
  </r>
  <r>
    <s v="14_3"/>
    <d v="2019-01-09T00:00:00"/>
    <x v="16"/>
    <n v="0.24"/>
    <n v="20"/>
    <x v="7"/>
  </r>
  <r>
    <s v="18_2"/>
    <d v="2019-01-09T00:00:00"/>
    <x v="10"/>
    <n v="0.27"/>
    <n v="6"/>
    <x v="13"/>
  </r>
  <r>
    <s v="20_2"/>
    <d v="2019-01-09T00:00:00"/>
    <x v="0"/>
    <n v="6.0999999999999999E-2"/>
    <n v="4"/>
    <x v="25"/>
  </r>
  <r>
    <s v="20_2"/>
    <d v="2019-01-09T00:00:00"/>
    <x v="14"/>
    <n v="0.24079999999999999"/>
    <n v="10"/>
    <x v="25"/>
  </r>
  <r>
    <s v="20_2"/>
    <d v="2019-01-09T00:00:00"/>
    <x v="10"/>
    <n v="1"/>
    <n v="25"/>
    <x v="25"/>
  </r>
  <r>
    <s v="22_2"/>
    <d v="2019-01-09T00:00:00"/>
    <x v="6"/>
    <n v="0.47"/>
    <n v="33"/>
    <x v="23"/>
  </r>
  <r>
    <s v="20_4"/>
    <d v="2019-01-09T00:00:00"/>
    <x v="7"/>
    <n v="0.9"/>
    <n v="117"/>
    <x v="10"/>
  </r>
  <r>
    <s v="20_4"/>
    <d v="2019-01-09T00:00:00"/>
    <x v="6"/>
    <n v="0.15"/>
    <n v="4"/>
    <x v="10"/>
  </r>
  <r>
    <s v="15_2"/>
    <d v="2019-01-09T00:00:00"/>
    <x v="3"/>
    <n v="4.5999999999999996"/>
    <n v="0"/>
    <x v="11"/>
  </r>
  <r>
    <s v="15_2"/>
    <d v="2019-01-09T00:00:00"/>
    <x v="0"/>
    <n v="28.6906"/>
    <n v="325"/>
    <x v="11"/>
  </r>
  <r>
    <s v="15_2"/>
    <d v="2019-01-09T00:00:00"/>
    <x v="7"/>
    <n v="44.676099999999998"/>
    <n v="99"/>
    <x v="11"/>
  </r>
  <r>
    <s v="15_2"/>
    <d v="2019-01-09T00:00:00"/>
    <x v="9"/>
    <n v="6.8"/>
    <n v="5"/>
    <x v="11"/>
  </r>
  <r>
    <s v="15_2"/>
    <d v="2019-01-09T00:00:00"/>
    <x v="5"/>
    <n v="1.0888"/>
    <n v="28"/>
    <x v="11"/>
  </r>
  <r>
    <s v="15_1"/>
    <d v="2019-01-09T00:00:00"/>
    <x v="7"/>
    <n v="0.48"/>
    <n v="100"/>
    <x v="16"/>
  </r>
  <r>
    <s v="15_2"/>
    <d v="2019-01-09T00:00:00"/>
    <x v="8"/>
    <n v="31.5244"/>
    <n v="840"/>
    <x v="11"/>
  </r>
  <r>
    <s v="15_2"/>
    <d v="2019-01-09T00:00:00"/>
    <x v="12"/>
    <n v="7.1"/>
    <n v="60"/>
    <x v="11"/>
  </r>
  <r>
    <s v="15_2"/>
    <d v="2019-01-09T00:00:00"/>
    <x v="11"/>
    <n v="73.081800000000001"/>
    <n v="1365"/>
    <x v="11"/>
  </r>
  <r>
    <s v="15_2"/>
    <d v="2019-01-09T00:00:00"/>
    <x v="1"/>
    <n v="0.15"/>
    <n v="9"/>
    <x v="11"/>
  </r>
  <r>
    <s v="23_1"/>
    <d v="2019-01-09T00:00:00"/>
    <x v="10"/>
    <n v="0.23"/>
    <n v="5"/>
    <x v="5"/>
  </r>
  <r>
    <s v="23_1"/>
    <d v="2019-01-09T00:00:00"/>
    <x v="6"/>
    <n v="1.7438"/>
    <n v="10"/>
    <x v="5"/>
  </r>
  <r>
    <s v="23_1"/>
    <d v="2019-01-09T00:00:00"/>
    <x v="7"/>
    <n v="0.22"/>
    <n v="12"/>
    <x v="5"/>
  </r>
  <r>
    <s v="20_2"/>
    <d v="2019-01-09T00:00:00"/>
    <x v="7"/>
    <n v="0.35"/>
    <n v="25"/>
    <x v="25"/>
  </r>
  <r>
    <s v="22_2"/>
    <d v="2019-01-09T00:00:00"/>
    <x v="0"/>
    <n v="0.5"/>
    <n v="10"/>
    <x v="23"/>
  </r>
  <r>
    <s v="19_1"/>
    <d v="2019-01-09T00:00:00"/>
    <x v="0"/>
    <n v="2.9000000000000001E-2"/>
    <n v="3"/>
    <x v="1"/>
  </r>
  <r>
    <s v="18_1"/>
    <d v="2019-01-09T00:00:00"/>
    <x v="7"/>
    <n v="0.94520000000000004"/>
    <n v="41"/>
    <x v="28"/>
  </r>
  <r>
    <s v="18_1"/>
    <d v="2019-01-09T00:00:00"/>
    <x v="0"/>
    <n v="1.6776"/>
    <n v="10"/>
    <x v="28"/>
  </r>
  <r>
    <s v="18_1"/>
    <d v="2019-01-09T00:00:00"/>
    <x v="6"/>
    <n v="0.98"/>
    <n v="15"/>
    <x v="28"/>
  </r>
  <r>
    <s v="15_2"/>
    <d v="2019-01-09T00:00:00"/>
    <x v="4"/>
    <n v="154.95269999999999"/>
    <n v="593"/>
    <x v="11"/>
  </r>
  <r>
    <s v="15_2"/>
    <d v="2019-01-09T00:00:00"/>
    <x v="6"/>
    <n v="0.2"/>
    <n v="5"/>
    <x v="11"/>
  </r>
  <r>
    <s v="17_1"/>
    <d v="2019-01-09T00:00:00"/>
    <x v="4"/>
    <n v="0.65"/>
    <n v="25"/>
    <x v="20"/>
  </r>
  <r>
    <s v="17_1"/>
    <d v="2019-01-09T00:00:00"/>
    <x v="8"/>
    <n v="0.8"/>
    <n v="6"/>
    <x v="20"/>
  </r>
  <r>
    <s v="20_1"/>
    <d v="2019-01-09T00:00:00"/>
    <x v="9"/>
    <n v="5.7087000000000003"/>
    <n v="142"/>
    <x v="19"/>
  </r>
  <r>
    <s v="20_1"/>
    <d v="2019-01-09T00:00:00"/>
    <x v="7"/>
    <n v="0.82799999999999996"/>
    <n v="35"/>
    <x v="19"/>
  </r>
  <r>
    <s v="20_1"/>
    <d v="2019-01-09T00:00:00"/>
    <x v="0"/>
    <n v="0.41499999999999998"/>
    <n v="105"/>
    <x v="19"/>
  </r>
  <r>
    <s v="20_3"/>
    <d v="2019-01-09T00:00:00"/>
    <x v="0"/>
    <n v="0.25"/>
    <n v="20"/>
    <x v="2"/>
  </r>
  <r>
    <s v="20_1"/>
    <d v="2019-01-09T00:00:00"/>
    <x v="10"/>
    <n v="0.58499999999999996"/>
    <n v="26"/>
    <x v="19"/>
  </r>
  <r>
    <s v="20_3"/>
    <d v="2019-01-09T00:00:00"/>
    <x v="7"/>
    <n v="1.224"/>
    <n v="181"/>
    <x v="2"/>
  </r>
  <r>
    <s v="20_3"/>
    <d v="2019-01-09T00:00:00"/>
    <x v="2"/>
    <n v="0.75"/>
    <n v="45"/>
    <x v="2"/>
  </r>
  <r>
    <s v="21_6"/>
    <d v="2019-01-09T00:00:00"/>
    <x v="6"/>
    <n v="8.9200000000000002E-2"/>
    <n v="6"/>
    <x v="26"/>
  </r>
  <r>
    <s v="21_2"/>
    <d v="2019-01-09T00:00:00"/>
    <x v="9"/>
    <n v="6.0526999999999997"/>
    <n v="81"/>
    <x v="27"/>
  </r>
  <r>
    <s v="21_2"/>
    <d v="2019-01-09T00:00:00"/>
    <x v="7"/>
    <n v="3.71"/>
    <n v="50"/>
    <x v="27"/>
  </r>
  <r>
    <s v="21_2"/>
    <d v="2019-01-09T00:00:00"/>
    <x v="14"/>
    <n v="7.6300000000000007E-2"/>
    <n v="2"/>
    <x v="27"/>
  </r>
  <r>
    <s v="14_4"/>
    <d v="2019-01-09T00:00:00"/>
    <x v="7"/>
    <n v="0.9"/>
    <n v="9"/>
    <x v="22"/>
  </r>
  <r>
    <s v="14_5"/>
    <d v="2019-01-09T00:00:00"/>
    <x v="7"/>
    <n v="1.1000000000000001"/>
    <n v="18"/>
    <x v="24"/>
  </r>
  <r>
    <s v="14_5"/>
    <d v="2019-01-09T00:00:00"/>
    <x v="9"/>
    <n v="1.3"/>
    <n v="8"/>
    <x v="24"/>
  </r>
  <r>
    <s v="23_2"/>
    <d v="2019-01-09T00:00:00"/>
    <x v="10"/>
    <n v="0.13"/>
    <n v="4"/>
    <x v="8"/>
  </r>
  <r>
    <s v="23_2"/>
    <d v="2019-01-09T00:00:00"/>
    <x v="6"/>
    <n v="0.25"/>
    <n v="6"/>
    <x v="8"/>
  </r>
  <r>
    <s v="23_2"/>
    <d v="2019-01-09T00:00:00"/>
    <x v="4"/>
    <n v="0.61"/>
    <n v="18"/>
    <x v="8"/>
  </r>
  <r>
    <s v="15_3"/>
    <d v="2019-01-09T00:00:00"/>
    <x v="7"/>
    <n v="14.37"/>
    <n v="84"/>
    <x v="6"/>
  </r>
  <r>
    <s v="19_3"/>
    <d v="2019-01-09T00:00:00"/>
    <x v="7"/>
    <n v="0.05"/>
    <n v="2"/>
    <x v="15"/>
  </r>
  <r>
    <s v="17_2"/>
    <d v="2019-01-09T00:00:00"/>
    <x v="12"/>
    <n v="28.95"/>
    <n v="107"/>
    <x v="21"/>
  </r>
  <r>
    <s v="23_3"/>
    <d v="2019-01-09T00:00:00"/>
    <x v="8"/>
    <n v="0.15"/>
    <n v="50"/>
    <x v="9"/>
  </r>
  <r>
    <s v="21_7"/>
    <d v="2019-01-09T00:00:00"/>
    <x v="6"/>
    <n v="2"/>
    <n v="19"/>
    <x v="30"/>
  </r>
  <r>
    <s v="21_7"/>
    <d v="2019-01-09T00:00:00"/>
    <x v="7"/>
    <n v="0.31230000000000002"/>
    <n v="15"/>
    <x v="30"/>
  </r>
  <r>
    <s v="19_4"/>
    <d v="2019-01-09T00:00:00"/>
    <x v="6"/>
    <n v="0.39500000000000002"/>
    <n v="12"/>
    <x v="17"/>
  </r>
  <r>
    <s v="16_1"/>
    <d v="2019-01-09T00:00:00"/>
    <x v="8"/>
    <n v="2.3706"/>
    <n v="20"/>
    <x v="31"/>
  </r>
  <r>
    <s v="17_3"/>
    <d v="2019-01-09T00:00:00"/>
    <x v="12"/>
    <n v="4.21"/>
    <n v="40"/>
    <x v="29"/>
  </r>
  <r>
    <s v="17_3"/>
    <d v="2019-01-09T00:00:00"/>
    <x v="10"/>
    <n v="0.22"/>
    <n v="5"/>
    <x v="29"/>
  </r>
  <r>
    <s v="20_1"/>
    <d v="2019-01-09T00:00:00"/>
    <x v="4"/>
    <n v="0.25"/>
    <n v="20"/>
    <x v="19"/>
  </r>
  <r>
    <s v="20_1"/>
    <d v="2019-01-09T00:00:00"/>
    <x v="1"/>
    <n v="0.25"/>
    <n v="10"/>
    <x v="19"/>
  </r>
  <r>
    <s v="21_2"/>
    <d v="2019-01-09T00:00:00"/>
    <x v="10"/>
    <n v="0.46"/>
    <n v="12"/>
    <x v="27"/>
  </r>
  <r>
    <s v="20_4"/>
    <d v="2019-01-09T00:00:00"/>
    <x v="10"/>
    <n v="0.33450000000000002"/>
    <n v="20"/>
    <x v="10"/>
  </r>
  <r>
    <s v="17_1"/>
    <d v="2019-01-09T00:00:00"/>
    <x v="0"/>
    <n v="7.23"/>
    <n v="48"/>
    <x v="20"/>
  </r>
  <r>
    <s v="17_1"/>
    <d v="2019-01-09T00:00:00"/>
    <x v="7"/>
    <n v="0.6"/>
    <n v="11"/>
    <x v="20"/>
  </r>
  <r>
    <s v="17_1"/>
    <d v="2019-01-09T00:00:00"/>
    <x v="6"/>
    <n v="1.9924999999999999"/>
    <n v="12"/>
    <x v="20"/>
  </r>
  <r>
    <s v="17_1"/>
    <d v="2019-01-09T00:00:00"/>
    <x v="14"/>
    <n v="1.6174999999999999"/>
    <n v="16"/>
    <x v="20"/>
  </r>
  <r>
    <s v="17_2"/>
    <d v="2019-01-09T00:00:00"/>
    <x v="4"/>
    <n v="0.109"/>
    <n v="8"/>
    <x v="21"/>
  </r>
  <r>
    <s v="17_2"/>
    <d v="2019-01-09T00:00:00"/>
    <x v="8"/>
    <n v="95.17"/>
    <n v="220"/>
    <x v="21"/>
  </r>
  <r>
    <s v="22_1"/>
    <d v="2019-01-09T00:00:00"/>
    <x v="1"/>
    <n v="1.0119"/>
    <n v="20"/>
    <x v="18"/>
  </r>
  <r>
    <s v="22_1"/>
    <d v="2019-01-09T00:00:00"/>
    <x v="9"/>
    <n v="4.4565000000000001"/>
    <n v="26"/>
    <x v="18"/>
  </r>
  <r>
    <s v="22_1"/>
    <d v="2019-01-09T00:00:00"/>
    <x v="7"/>
    <n v="2.1850000000000001"/>
    <n v="22"/>
    <x v="18"/>
  </r>
  <r>
    <s v="22_1"/>
    <d v="2019-01-09T00:00:00"/>
    <x v="0"/>
    <n v="2.5000000000000001E-2"/>
    <n v="4"/>
    <x v="18"/>
  </r>
  <r>
    <s v="22_1"/>
    <d v="2019-01-09T00:00:00"/>
    <x v="6"/>
    <n v="0.15"/>
    <n v="8"/>
    <x v="18"/>
  </r>
  <r>
    <s v="22_1"/>
    <d v="2019-01-09T00:00:00"/>
    <x v="10"/>
    <n v="0.99350000000000005"/>
    <n v="18"/>
    <x v="18"/>
  </r>
  <r>
    <s v="22_1"/>
    <d v="2019-01-09T00:00:00"/>
    <x v="4"/>
    <n v="0.56000000000000005"/>
    <n v="12"/>
    <x v="18"/>
  </r>
  <r>
    <s v="20_3"/>
    <d v="2019-01-09T00:00:00"/>
    <x v="10"/>
    <n v="0.98499999999999999"/>
    <n v="57"/>
    <x v="2"/>
  </r>
  <r>
    <s v="17_2"/>
    <d v="2019-01-09T00:00:00"/>
    <x v="16"/>
    <n v="2.0874999999999999"/>
    <n v="57"/>
    <x v="21"/>
  </r>
  <r>
    <s v="21_5"/>
    <d v="2019-01-09T00:00:00"/>
    <x v="7"/>
    <n v="14.9262"/>
    <n v="60"/>
    <x v="3"/>
  </r>
  <r>
    <s v="21_5"/>
    <d v="2019-01-09T00:00:00"/>
    <x v="10"/>
    <n v="0.15"/>
    <n v="4"/>
    <x v="3"/>
  </r>
  <r>
    <s v="21_2"/>
    <d v="2019-01-09T00:00:00"/>
    <x v="2"/>
    <n v="0.95"/>
    <n v="20"/>
    <x v="27"/>
  </r>
  <r>
    <s v="21_2"/>
    <d v="2019-01-09T00:00:00"/>
    <x v="4"/>
    <n v="0.15"/>
    <n v="10"/>
    <x v="27"/>
  </r>
  <r>
    <s v="21_2"/>
    <d v="2019-01-09T00:00:00"/>
    <x v="1"/>
    <n v="0.52739999999999998"/>
    <n v="6"/>
    <x v="27"/>
  </r>
  <r>
    <s v="20_3"/>
    <d v="2019-01-10T00:00:00"/>
    <x v="10"/>
    <n v="0.43149999999999999"/>
    <n v="16"/>
    <x v="2"/>
  </r>
  <r>
    <s v="18_1"/>
    <d v="2019-01-10T00:00:00"/>
    <x v="16"/>
    <n v="0.23599999999999999"/>
    <n v="15"/>
    <x v="28"/>
  </r>
  <r>
    <s v="18_1"/>
    <d v="2019-01-10T00:00:00"/>
    <x v="4"/>
    <n v="1.1439999999999999"/>
    <n v="11"/>
    <x v="28"/>
  </r>
  <r>
    <s v="17_2"/>
    <d v="2019-01-10T00:00:00"/>
    <x v="3"/>
    <n v="0.45"/>
    <n v="21"/>
    <x v="21"/>
  </r>
  <r>
    <s v="18_1"/>
    <d v="2019-01-10T00:00:00"/>
    <x v="7"/>
    <n v="8.14"/>
    <n v="45"/>
    <x v="28"/>
  </r>
  <r>
    <s v="21_2"/>
    <d v="2019-01-10T00:00:00"/>
    <x v="10"/>
    <n v="0.54"/>
    <n v="10"/>
    <x v="27"/>
  </r>
  <r>
    <s v="21_2"/>
    <d v="2019-01-10T00:00:00"/>
    <x v="6"/>
    <n v="5.3699999999999998E-2"/>
    <n v="2"/>
    <x v="27"/>
  </r>
  <r>
    <s v="18_2"/>
    <d v="2019-01-10T00:00:00"/>
    <x v="7"/>
    <n v="4.2819000000000003"/>
    <n v="50"/>
    <x v="13"/>
  </r>
  <r>
    <s v="18_1"/>
    <d v="2019-01-10T00:00:00"/>
    <x v="1"/>
    <n v="0.2"/>
    <n v="10"/>
    <x v="28"/>
  </r>
  <r>
    <s v="21_3"/>
    <d v="2019-01-10T00:00:00"/>
    <x v="10"/>
    <n v="0.36"/>
    <n v="16"/>
    <x v="12"/>
  </r>
  <r>
    <s v="17_3"/>
    <d v="2019-01-10T00:00:00"/>
    <x v="7"/>
    <n v="2.98"/>
    <n v="25"/>
    <x v="29"/>
  </r>
  <r>
    <s v="21_3"/>
    <d v="2019-01-10T00:00:00"/>
    <x v="4"/>
    <n v="0.2475"/>
    <n v="5"/>
    <x v="12"/>
  </r>
  <r>
    <s v="17_2"/>
    <d v="2019-01-10T00:00:00"/>
    <x v="6"/>
    <n v="2"/>
    <n v="20"/>
    <x v="21"/>
  </r>
  <r>
    <s v="20_4"/>
    <d v="2019-01-10T00:00:00"/>
    <x v="10"/>
    <n v="1.17"/>
    <n v="7"/>
    <x v="10"/>
  </r>
  <r>
    <s v="20_4"/>
    <d v="2019-01-10T00:00:00"/>
    <x v="14"/>
    <n v="0.25"/>
    <n v="4"/>
    <x v="10"/>
  </r>
  <r>
    <s v="17_3"/>
    <d v="2019-01-10T00:00:00"/>
    <x v="8"/>
    <n v="1.8"/>
    <n v="100"/>
    <x v="29"/>
  </r>
  <r>
    <s v="17_3"/>
    <d v="2019-01-10T00:00:00"/>
    <x v="12"/>
    <n v="10"/>
    <n v="10"/>
    <x v="29"/>
  </r>
  <r>
    <s v="15_1"/>
    <d v="2019-01-10T00:00:00"/>
    <x v="3"/>
    <n v="0.24"/>
    <n v="16"/>
    <x v="16"/>
  </r>
  <r>
    <s v="18_1"/>
    <d v="2019-01-10T00:00:00"/>
    <x v="0"/>
    <n v="0.50560000000000005"/>
    <n v="15"/>
    <x v="28"/>
  </r>
  <r>
    <s v="17_2"/>
    <d v="2019-01-10T00:00:00"/>
    <x v="14"/>
    <n v="87.746300000000005"/>
    <n v="0"/>
    <x v="21"/>
  </r>
  <r>
    <s v="20_4"/>
    <d v="2019-01-10T00:00:00"/>
    <x v="6"/>
    <n v="0.29480000000000001"/>
    <n v="14"/>
    <x v="10"/>
  </r>
  <r>
    <s v="21_3"/>
    <d v="2019-01-10T00:00:00"/>
    <x v="6"/>
    <n v="0.06"/>
    <n v="2"/>
    <x v="12"/>
  </r>
  <r>
    <s v="15_1"/>
    <d v="2019-01-10T00:00:00"/>
    <x v="0"/>
    <n v="276.654"/>
    <n v="352"/>
    <x v="16"/>
  </r>
  <r>
    <s v="18_1"/>
    <d v="2019-01-10T00:00:00"/>
    <x v="14"/>
    <n v="0.33710000000000001"/>
    <n v="9"/>
    <x v="28"/>
  </r>
  <r>
    <s v="15_1"/>
    <d v="2019-01-10T00:00:00"/>
    <x v="8"/>
    <n v="0.29099999999999998"/>
    <n v="18"/>
    <x v="16"/>
  </r>
  <r>
    <s v="18_1"/>
    <d v="2019-01-10T00:00:00"/>
    <x v="10"/>
    <n v="2.4394999999999998"/>
    <n v="18"/>
    <x v="28"/>
  </r>
  <r>
    <s v="14_1"/>
    <d v="2019-01-10T00:00:00"/>
    <x v="12"/>
    <n v="1.85"/>
    <n v="700"/>
    <x v="0"/>
  </r>
  <r>
    <s v="14_1"/>
    <d v="2019-01-10T00:00:00"/>
    <x v="8"/>
    <n v="17.12"/>
    <n v="480"/>
    <x v="0"/>
  </r>
  <r>
    <s v="20_3"/>
    <d v="2019-01-10T00:00:00"/>
    <x v="2"/>
    <n v="0.24249999999999999"/>
    <n v="10"/>
    <x v="2"/>
  </r>
  <r>
    <s v="14_1"/>
    <d v="2019-01-10T00:00:00"/>
    <x v="7"/>
    <n v="105.005"/>
    <n v="80"/>
    <x v="0"/>
  </r>
  <r>
    <s v="14_1"/>
    <d v="2019-01-10T00:00:00"/>
    <x v="0"/>
    <n v="0.40620000000000001"/>
    <n v="13"/>
    <x v="0"/>
  </r>
  <r>
    <s v="17_2"/>
    <d v="2019-01-10T00:00:00"/>
    <x v="4"/>
    <n v="20.82"/>
    <n v="1254"/>
    <x v="21"/>
  </r>
  <r>
    <s v="14_1"/>
    <d v="2019-01-10T00:00:00"/>
    <x v="10"/>
    <n v="0.55379999999999996"/>
    <n v="3"/>
    <x v="0"/>
  </r>
  <r>
    <s v="20_3"/>
    <d v="2019-01-10T00:00:00"/>
    <x v="7"/>
    <n v="0.55000000000000004"/>
    <n v="45"/>
    <x v="2"/>
  </r>
  <r>
    <s v="20_3"/>
    <d v="2019-01-10T00:00:00"/>
    <x v="6"/>
    <n v="0.39250000000000002"/>
    <n v="27"/>
    <x v="2"/>
  </r>
  <r>
    <s v="17_2"/>
    <d v="2019-01-10T00:00:00"/>
    <x v="12"/>
    <n v="2.39"/>
    <n v="30"/>
    <x v="21"/>
  </r>
  <r>
    <s v="23_2"/>
    <d v="2019-01-10T00:00:00"/>
    <x v="9"/>
    <n v="5.41"/>
    <n v="50"/>
    <x v="8"/>
  </r>
  <r>
    <s v="17_2"/>
    <d v="2019-01-10T00:00:00"/>
    <x v="8"/>
    <n v="13.1196"/>
    <n v="112"/>
    <x v="21"/>
  </r>
  <r>
    <s v="15_1"/>
    <d v="2019-01-10T00:00:00"/>
    <x v="9"/>
    <n v="0.24"/>
    <n v="20"/>
    <x v="16"/>
  </r>
  <r>
    <s v="17_2"/>
    <d v="2019-01-10T00:00:00"/>
    <x v="16"/>
    <n v="0.63439999999999996"/>
    <n v="10"/>
    <x v="21"/>
  </r>
  <r>
    <s v="17_2"/>
    <d v="2019-01-10T00:00:00"/>
    <x v="13"/>
    <n v="2.0150000000000001"/>
    <n v="25"/>
    <x v="21"/>
  </r>
  <r>
    <s v="17_2"/>
    <d v="2019-01-10T00:00:00"/>
    <x v="0"/>
    <n v="5.3539000000000003"/>
    <n v="108"/>
    <x v="21"/>
  </r>
  <r>
    <s v="23_1"/>
    <d v="2019-01-10T00:00:00"/>
    <x v="8"/>
    <n v="0.5"/>
    <n v="60"/>
    <x v="5"/>
  </r>
  <r>
    <s v="21_2"/>
    <d v="2019-01-10T00:00:00"/>
    <x v="1"/>
    <n v="0.14000000000000001"/>
    <n v="0"/>
    <x v="27"/>
  </r>
  <r>
    <s v="23_1"/>
    <d v="2019-01-10T00:00:00"/>
    <x v="7"/>
    <n v="5.5960000000000001"/>
    <n v="143"/>
    <x v="5"/>
  </r>
  <r>
    <s v="14_2"/>
    <d v="2019-01-10T00:00:00"/>
    <x v="6"/>
    <n v="4.4000000000000004"/>
    <n v="9"/>
    <x v="14"/>
  </r>
  <r>
    <s v="14_2"/>
    <d v="2019-01-10T00:00:00"/>
    <x v="7"/>
    <n v="0.17380000000000001"/>
    <n v="10"/>
    <x v="14"/>
  </r>
  <r>
    <s v="17_2"/>
    <d v="2019-01-10T00:00:00"/>
    <x v="11"/>
    <n v="20.21"/>
    <n v="990"/>
    <x v="21"/>
  </r>
  <r>
    <s v="18_1"/>
    <d v="2019-01-10T00:00:00"/>
    <x v="6"/>
    <n v="0.23400000000000001"/>
    <n v="9"/>
    <x v="28"/>
  </r>
  <r>
    <s v="15_1"/>
    <d v="2019-01-10T00:00:00"/>
    <x v="2"/>
    <n v="0.97199999999999998"/>
    <n v="15"/>
    <x v="16"/>
  </r>
  <r>
    <s v="15_1"/>
    <d v="2019-01-10T00:00:00"/>
    <x v="11"/>
    <n v="732.76300000000003"/>
    <n v="22500"/>
    <x v="16"/>
  </r>
  <r>
    <s v="21_2"/>
    <d v="2019-01-10T00:00:00"/>
    <x v="9"/>
    <n v="7.21"/>
    <n v="91"/>
    <x v="27"/>
  </r>
  <r>
    <s v="21_2"/>
    <d v="2019-01-10T00:00:00"/>
    <x v="7"/>
    <n v="0.38"/>
    <n v="4"/>
    <x v="27"/>
  </r>
  <r>
    <s v="17_2"/>
    <d v="2019-01-10T00:00:00"/>
    <x v="9"/>
    <n v="7.5000999999999998"/>
    <n v="30"/>
    <x v="21"/>
  </r>
  <r>
    <s v="21_2"/>
    <d v="2019-01-10T00:00:00"/>
    <x v="4"/>
    <n v="3.5000000000000003E-2"/>
    <n v="1"/>
    <x v="27"/>
  </r>
  <r>
    <s v="17_2"/>
    <d v="2019-01-10T00:00:00"/>
    <x v="10"/>
    <n v="1.1499999999999999"/>
    <n v="16"/>
    <x v="21"/>
  </r>
  <r>
    <s v="14_4"/>
    <d v="2019-01-10T00:00:00"/>
    <x v="9"/>
    <n v="0.25"/>
    <n v="10"/>
    <x v="22"/>
  </r>
  <r>
    <s v="19_3"/>
    <d v="2019-01-10T00:00:00"/>
    <x v="7"/>
    <n v="0.1"/>
    <n v="4"/>
    <x v="15"/>
  </r>
  <r>
    <s v="22_2"/>
    <d v="2019-01-10T00:00:00"/>
    <x v="0"/>
    <n v="0.09"/>
    <n v="3"/>
    <x v="23"/>
  </r>
  <r>
    <s v="14_4"/>
    <d v="2019-01-10T00:00:00"/>
    <x v="7"/>
    <n v="0.93"/>
    <n v="18"/>
    <x v="22"/>
  </r>
  <r>
    <s v="21_6"/>
    <d v="2019-01-10T00:00:00"/>
    <x v="6"/>
    <n v="0.15"/>
    <n v="8"/>
    <x v="26"/>
  </r>
  <r>
    <s v="15_2"/>
    <d v="2019-01-10T00:00:00"/>
    <x v="9"/>
    <n v="0.2"/>
    <n v="9"/>
    <x v="11"/>
  </r>
  <r>
    <s v="15_2"/>
    <d v="2019-01-10T00:00:00"/>
    <x v="5"/>
    <n v="11.35"/>
    <n v="111"/>
    <x v="11"/>
  </r>
  <r>
    <s v="15_2"/>
    <d v="2019-01-10T00:00:00"/>
    <x v="8"/>
    <n v="0.24360000000000001"/>
    <n v="7"/>
    <x v="11"/>
  </r>
  <r>
    <s v="15_2"/>
    <d v="2019-01-10T00:00:00"/>
    <x v="4"/>
    <n v="8.3168000000000006"/>
    <n v="92"/>
    <x v="11"/>
  </r>
  <r>
    <s v="15_2"/>
    <d v="2019-01-10T00:00:00"/>
    <x v="12"/>
    <n v="3.59"/>
    <n v="210"/>
    <x v="11"/>
  </r>
  <r>
    <s v="20_2"/>
    <d v="2019-01-10T00:00:00"/>
    <x v="1"/>
    <n v="0.5"/>
    <n v="17"/>
    <x v="25"/>
  </r>
  <r>
    <s v="19_3"/>
    <d v="2019-01-10T00:00:00"/>
    <x v="6"/>
    <n v="0.3"/>
    <n v="26"/>
    <x v="15"/>
  </r>
  <r>
    <s v="20_1"/>
    <d v="2019-01-10T00:00:00"/>
    <x v="1"/>
    <n v="0.24"/>
    <n v="15"/>
    <x v="19"/>
  </r>
  <r>
    <s v="19_2"/>
    <d v="2019-01-10T00:00:00"/>
    <x v="2"/>
    <n v="0.7"/>
    <n v="20"/>
    <x v="4"/>
  </r>
  <r>
    <s v="19_2"/>
    <d v="2019-01-10T00:00:00"/>
    <x v="4"/>
    <n v="0.25"/>
    <n v="10"/>
    <x v="4"/>
  </r>
  <r>
    <s v="22_1"/>
    <d v="2019-01-10T00:00:00"/>
    <x v="14"/>
    <n v="0.12"/>
    <n v="4"/>
    <x v="18"/>
  </r>
  <r>
    <s v="15_3"/>
    <d v="2019-01-10T00:00:00"/>
    <x v="7"/>
    <n v="0.05"/>
    <n v="1"/>
    <x v="6"/>
  </r>
  <r>
    <s v="20_2"/>
    <d v="2019-01-10T00:00:00"/>
    <x v="7"/>
    <n v="2.2027000000000001"/>
    <n v="64"/>
    <x v="25"/>
  </r>
  <r>
    <s v="20_2"/>
    <d v="2019-01-10T00:00:00"/>
    <x v="0"/>
    <n v="0.23"/>
    <n v="10"/>
    <x v="25"/>
  </r>
  <r>
    <s v="20_2"/>
    <d v="2019-01-10T00:00:00"/>
    <x v="10"/>
    <n v="0.85499999999999998"/>
    <n v="22"/>
    <x v="25"/>
  </r>
  <r>
    <s v="15_3"/>
    <d v="2019-01-10T00:00:00"/>
    <x v="10"/>
    <n v="7.6"/>
    <n v="20"/>
    <x v="6"/>
  </r>
  <r>
    <s v="19_2"/>
    <d v="2019-01-10T00:00:00"/>
    <x v="7"/>
    <n v="1.956"/>
    <n v="15"/>
    <x v="4"/>
  </r>
  <r>
    <s v="19_2"/>
    <d v="2019-01-10T00:00:00"/>
    <x v="0"/>
    <n v="0.9"/>
    <n v="15"/>
    <x v="4"/>
  </r>
  <r>
    <s v="20_1"/>
    <d v="2019-01-10T00:00:00"/>
    <x v="10"/>
    <n v="1"/>
    <n v="47"/>
    <x v="19"/>
  </r>
  <r>
    <s v="20_1"/>
    <d v="2019-01-10T00:00:00"/>
    <x v="9"/>
    <n v="1.93"/>
    <n v="15"/>
    <x v="19"/>
  </r>
  <r>
    <s v="20_1"/>
    <d v="2019-01-10T00:00:00"/>
    <x v="6"/>
    <n v="1.48"/>
    <n v="75"/>
    <x v="19"/>
  </r>
  <r>
    <s v="22_2"/>
    <d v="2019-01-10T00:00:00"/>
    <x v="6"/>
    <n v="1.3"/>
    <n v="10"/>
    <x v="23"/>
  </r>
  <r>
    <s v="20_1"/>
    <d v="2019-01-10T00:00:00"/>
    <x v="0"/>
    <n v="0.45"/>
    <n v="20"/>
    <x v="19"/>
  </r>
  <r>
    <s v="20_1"/>
    <d v="2019-01-10T00:00:00"/>
    <x v="7"/>
    <n v="0.79879999999999995"/>
    <n v="50"/>
    <x v="19"/>
  </r>
  <r>
    <s v="22_2"/>
    <d v="2019-01-10T00:00:00"/>
    <x v="7"/>
    <n v="3.5000000000000003E-2"/>
    <n v="1"/>
    <x v="23"/>
  </r>
  <r>
    <s v="15_2"/>
    <d v="2019-01-10T00:00:00"/>
    <x v="7"/>
    <n v="1.1000000000000001"/>
    <n v="29"/>
    <x v="11"/>
  </r>
  <r>
    <s v="15_2"/>
    <d v="2019-01-10T00:00:00"/>
    <x v="13"/>
    <n v="1.6167"/>
    <n v="39"/>
    <x v="11"/>
  </r>
  <r>
    <s v="21_5"/>
    <d v="2019-01-10T00:00:00"/>
    <x v="10"/>
    <n v="0.10100000000000001"/>
    <n v="5"/>
    <x v="3"/>
  </r>
  <r>
    <s v="15_2"/>
    <d v="2019-01-10T00:00:00"/>
    <x v="3"/>
    <n v="4.1833999999999998"/>
    <n v="178"/>
    <x v="11"/>
  </r>
  <r>
    <s v="19_4"/>
    <d v="2019-01-10T00:00:00"/>
    <x v="9"/>
    <n v="0"/>
    <n v="8"/>
    <x v="17"/>
  </r>
  <r>
    <s v="19_1"/>
    <d v="2019-01-10T00:00:00"/>
    <x v="10"/>
    <n v="0.08"/>
    <n v="1"/>
    <x v="1"/>
  </r>
  <r>
    <s v="19_1"/>
    <d v="2019-01-10T00:00:00"/>
    <x v="14"/>
    <n v="0.09"/>
    <n v="2"/>
    <x v="1"/>
  </r>
  <r>
    <s v="19_1"/>
    <d v="2019-01-10T00:00:00"/>
    <x v="6"/>
    <n v="0.02"/>
    <n v="10"/>
    <x v="1"/>
  </r>
  <r>
    <s v="17_3"/>
    <d v="2019-01-10T00:00:00"/>
    <x v="10"/>
    <n v="0.70499999999999996"/>
    <n v="14"/>
    <x v="29"/>
  </r>
  <r>
    <s v="17_2"/>
    <d v="2019-01-10T00:00:00"/>
    <x v="2"/>
    <n v="6.0983999999999998"/>
    <n v="70"/>
    <x v="21"/>
  </r>
  <r>
    <s v="19_4"/>
    <d v="2019-01-10T00:00:00"/>
    <x v="6"/>
    <n v="0.15"/>
    <n v="8"/>
    <x v="17"/>
  </r>
  <r>
    <s v="22_1"/>
    <d v="2019-01-10T00:00:00"/>
    <x v="9"/>
    <n v="0.59499999999999997"/>
    <n v="36"/>
    <x v="18"/>
  </r>
  <r>
    <s v="17_1"/>
    <d v="2019-01-10T00:00:00"/>
    <x v="10"/>
    <n v="0.25"/>
    <n v="5"/>
    <x v="20"/>
  </r>
  <r>
    <s v="17_1"/>
    <d v="2019-01-10T00:00:00"/>
    <x v="3"/>
    <n v="11.0671"/>
    <n v="100"/>
    <x v="20"/>
  </r>
  <r>
    <s v="17_1"/>
    <d v="2019-01-10T00:00:00"/>
    <x v="7"/>
    <n v="4.7621000000000002"/>
    <n v="56"/>
    <x v="20"/>
  </r>
  <r>
    <s v="17_1"/>
    <d v="2019-01-10T00:00:00"/>
    <x v="12"/>
    <n v="0.8"/>
    <n v="20"/>
    <x v="20"/>
  </r>
  <r>
    <s v="23_3"/>
    <d v="2019-01-10T00:00:00"/>
    <x v="10"/>
    <n v="12.12"/>
    <n v="8"/>
    <x v="9"/>
  </r>
  <r>
    <s v="15_2"/>
    <d v="2019-01-10T00:00:00"/>
    <x v="0"/>
    <n v="10.619199999999999"/>
    <n v="179"/>
    <x v="11"/>
  </r>
  <r>
    <s v="19_3"/>
    <d v="2019-01-10T00:00:00"/>
    <x v="10"/>
    <n v="0.25"/>
    <n v="6"/>
    <x v="15"/>
  </r>
  <r>
    <s v="14_3"/>
    <d v="2019-01-10T00:00:00"/>
    <x v="9"/>
    <n v="0.24"/>
    <n v="0"/>
    <x v="7"/>
  </r>
  <r>
    <s v="15_2"/>
    <d v="2019-01-10T00:00:00"/>
    <x v="10"/>
    <n v="0.65"/>
    <n v="30"/>
    <x v="11"/>
  </r>
  <r>
    <s v="21_7"/>
    <d v="2019-01-10T00:00:00"/>
    <x v="7"/>
    <n v="0.49"/>
    <n v="12"/>
    <x v="30"/>
  </r>
  <r>
    <s v="20_4"/>
    <d v="2019-01-10T00:00:00"/>
    <x v="0"/>
    <n v="0.5"/>
    <n v="8"/>
    <x v="10"/>
  </r>
  <r>
    <s v="21_5"/>
    <d v="2019-01-10T00:00:00"/>
    <x v="2"/>
    <n v="3.2000000000000001E-2"/>
    <n v="10"/>
    <x v="3"/>
  </r>
  <r>
    <s v="21_5"/>
    <d v="2019-01-10T00:00:00"/>
    <x v="7"/>
    <n v="4.016"/>
    <n v="55"/>
    <x v="3"/>
  </r>
  <r>
    <s v="21_5"/>
    <d v="2019-01-10T00:00:00"/>
    <x v="6"/>
    <n v="6.2E-2"/>
    <n v="18"/>
    <x v="3"/>
  </r>
  <r>
    <s v="22_1"/>
    <d v="2019-01-11T00:00:00"/>
    <x v="10"/>
    <n v="1.1405000000000001"/>
    <n v="15"/>
    <x v="18"/>
  </r>
  <r>
    <s v="22_1"/>
    <d v="2019-01-11T00:00:00"/>
    <x v="7"/>
    <n v="0.9375"/>
    <n v="36"/>
    <x v="18"/>
  </r>
  <r>
    <s v="22_1"/>
    <d v="2019-01-11T00:00:00"/>
    <x v="9"/>
    <n v="1.0720000000000001"/>
    <n v="62"/>
    <x v="18"/>
  </r>
  <r>
    <s v="18_1"/>
    <d v="2019-01-11T00:00:00"/>
    <x v="7"/>
    <n v="0.26"/>
    <n v="9"/>
    <x v="28"/>
  </r>
  <r>
    <s v="18_1"/>
    <d v="2019-01-11T00:00:00"/>
    <x v="6"/>
    <n v="0.5"/>
    <n v="10"/>
    <x v="28"/>
  </r>
  <r>
    <s v="23_2"/>
    <d v="2019-01-11T00:00:00"/>
    <x v="9"/>
    <n v="0.5"/>
    <n v="18"/>
    <x v="8"/>
  </r>
  <r>
    <s v="17_1"/>
    <d v="2019-01-11T00:00:00"/>
    <x v="4"/>
    <n v="0.24"/>
    <n v="50"/>
    <x v="20"/>
  </r>
  <r>
    <s v="22_1"/>
    <d v="2019-01-11T00:00:00"/>
    <x v="8"/>
    <n v="3.6"/>
    <n v="45"/>
    <x v="18"/>
  </r>
  <r>
    <s v="22_1"/>
    <d v="2019-01-11T00:00:00"/>
    <x v="0"/>
    <n v="0.187"/>
    <n v="10"/>
    <x v="18"/>
  </r>
  <r>
    <s v="18_1"/>
    <d v="2019-01-11T00:00:00"/>
    <x v="1"/>
    <n v="0.02"/>
    <n v="2"/>
    <x v="28"/>
  </r>
  <r>
    <s v="17_1"/>
    <d v="2019-01-11T00:00:00"/>
    <x v="8"/>
    <n v="0.25"/>
    <n v="5"/>
    <x v="20"/>
  </r>
  <r>
    <s v="17_1"/>
    <d v="2019-01-11T00:00:00"/>
    <x v="9"/>
    <n v="7.8E-2"/>
    <n v="85"/>
    <x v="20"/>
  </r>
  <r>
    <s v="22_1"/>
    <d v="2019-01-11T00:00:00"/>
    <x v="6"/>
    <n v="0.04"/>
    <n v="8"/>
    <x v="18"/>
  </r>
  <r>
    <s v="18_1"/>
    <d v="2019-01-11T00:00:00"/>
    <x v="14"/>
    <n v="0.15"/>
    <n v="3"/>
    <x v="28"/>
  </r>
  <r>
    <s v="17_1"/>
    <d v="2019-01-11T00:00:00"/>
    <x v="7"/>
    <n v="1.5"/>
    <n v="15"/>
    <x v="20"/>
  </r>
  <r>
    <s v="20_1"/>
    <d v="2019-01-11T00:00:00"/>
    <x v="9"/>
    <n v="1.23"/>
    <n v="40"/>
    <x v="19"/>
  </r>
  <r>
    <s v="18_1"/>
    <d v="2019-01-11T00:00:00"/>
    <x v="10"/>
    <n v="0.21"/>
    <n v="6"/>
    <x v="28"/>
  </r>
  <r>
    <s v="17_2"/>
    <d v="2019-01-11T00:00:00"/>
    <x v="16"/>
    <n v="0.31"/>
    <n v="9"/>
    <x v="21"/>
  </r>
  <r>
    <s v="17_2"/>
    <d v="2019-01-11T00:00:00"/>
    <x v="5"/>
    <n v="14.698499999999999"/>
    <n v="20"/>
    <x v="21"/>
  </r>
  <r>
    <s v="17_2"/>
    <d v="2019-01-11T00:00:00"/>
    <x v="8"/>
    <n v="13.4"/>
    <n v="899"/>
    <x v="21"/>
  </r>
  <r>
    <s v="17_2"/>
    <d v="2019-01-11T00:00:00"/>
    <x v="4"/>
    <n v="8.7384000000000004"/>
    <n v="50"/>
    <x v="21"/>
  </r>
  <r>
    <s v="17_2"/>
    <d v="2019-01-11T00:00:00"/>
    <x v="12"/>
    <n v="2.4209999999999998"/>
    <n v="35"/>
    <x v="21"/>
  </r>
  <r>
    <s v="17_2"/>
    <d v="2019-01-11T00:00:00"/>
    <x v="2"/>
    <n v="0.25"/>
    <n v="8"/>
    <x v="21"/>
  </r>
  <r>
    <s v="19_4"/>
    <d v="2019-01-11T00:00:00"/>
    <x v="6"/>
    <n v="0.15"/>
    <n v="8"/>
    <x v="17"/>
  </r>
  <r>
    <s v="21_2"/>
    <d v="2019-01-11T00:00:00"/>
    <x v="2"/>
    <n v="3.8"/>
    <n v="80"/>
    <x v="27"/>
  </r>
  <r>
    <s v="21_2"/>
    <d v="2019-01-11T00:00:00"/>
    <x v="9"/>
    <n v="1.07"/>
    <n v="38"/>
    <x v="27"/>
  </r>
  <r>
    <s v="21_2"/>
    <d v="2019-01-11T00:00:00"/>
    <x v="0"/>
    <n v="0.2"/>
    <n v="0"/>
    <x v="27"/>
  </r>
  <r>
    <s v="21_2"/>
    <d v="2019-01-11T00:00:00"/>
    <x v="6"/>
    <n v="0.25"/>
    <n v="6"/>
    <x v="27"/>
  </r>
  <r>
    <s v="21_2"/>
    <d v="2019-01-11T00:00:00"/>
    <x v="14"/>
    <n v="0.04"/>
    <n v="4"/>
    <x v="27"/>
  </r>
  <r>
    <s v="21_2"/>
    <d v="2019-01-11T00:00:00"/>
    <x v="10"/>
    <n v="0.60750000000000004"/>
    <n v="22"/>
    <x v="27"/>
  </r>
  <r>
    <s v="19_4"/>
    <d v="2019-01-11T00:00:00"/>
    <x v="0"/>
    <n v="0.22"/>
    <n v="8"/>
    <x v="17"/>
  </r>
  <r>
    <s v="19_4"/>
    <d v="2019-01-11T00:00:00"/>
    <x v="7"/>
    <n v="0.1"/>
    <n v="18"/>
    <x v="17"/>
  </r>
  <r>
    <s v="17_2"/>
    <d v="2019-01-11T00:00:00"/>
    <x v="7"/>
    <n v="4.0309999999999997"/>
    <n v="65"/>
    <x v="21"/>
  </r>
  <r>
    <s v="17_2"/>
    <d v="2019-01-11T00:00:00"/>
    <x v="13"/>
    <n v="0.12"/>
    <n v="8"/>
    <x v="21"/>
  </r>
  <r>
    <s v="17_2"/>
    <d v="2019-01-11T00:00:00"/>
    <x v="0"/>
    <n v="4.0784000000000002"/>
    <n v="56"/>
    <x v="21"/>
  </r>
  <r>
    <s v="17_2"/>
    <d v="2019-01-11T00:00:00"/>
    <x v="6"/>
    <n v="2.25"/>
    <n v="50"/>
    <x v="21"/>
  </r>
  <r>
    <s v="20_1"/>
    <d v="2019-01-11T00:00:00"/>
    <x v="8"/>
    <n v="0.2"/>
    <n v="2"/>
    <x v="19"/>
  </r>
  <r>
    <s v="20_1"/>
    <d v="2019-01-11T00:00:00"/>
    <x v="5"/>
    <n v="0.25"/>
    <n v="8"/>
    <x v="19"/>
  </r>
  <r>
    <s v="14_1"/>
    <d v="2019-01-11T00:00:00"/>
    <x v="2"/>
    <n v="0.3695"/>
    <n v="4"/>
    <x v="0"/>
  </r>
  <r>
    <s v="14_1"/>
    <d v="2019-01-11T00:00:00"/>
    <x v="4"/>
    <n v="2.556"/>
    <n v="38"/>
    <x v="0"/>
  </r>
  <r>
    <s v="14_1"/>
    <d v="2019-01-11T00:00:00"/>
    <x v="8"/>
    <n v="45"/>
    <n v="450"/>
    <x v="0"/>
  </r>
  <r>
    <s v="14_1"/>
    <d v="2019-01-11T00:00:00"/>
    <x v="5"/>
    <n v="0.51449999999999996"/>
    <n v="50"/>
    <x v="0"/>
  </r>
  <r>
    <s v="14_1"/>
    <d v="2019-01-11T00:00:00"/>
    <x v="16"/>
    <n v="0.68110000000000004"/>
    <n v="10"/>
    <x v="0"/>
  </r>
  <r>
    <s v="15_3"/>
    <d v="2019-01-11T00:00:00"/>
    <x v="7"/>
    <n v="4.5999999999999999E-2"/>
    <n v="0"/>
    <x v="6"/>
  </r>
  <r>
    <s v="14_1"/>
    <d v="2019-01-11T00:00:00"/>
    <x v="9"/>
    <n v="4.25"/>
    <n v="50"/>
    <x v="0"/>
  </r>
  <r>
    <s v="14_1"/>
    <d v="2019-01-11T00:00:00"/>
    <x v="6"/>
    <n v="0.25"/>
    <n v="8"/>
    <x v="0"/>
  </r>
  <r>
    <s v="20_1"/>
    <d v="2019-01-11T00:00:00"/>
    <x v="7"/>
    <n v="0.48570000000000002"/>
    <n v="23"/>
    <x v="19"/>
  </r>
  <r>
    <s v="20_1"/>
    <d v="2019-01-11T00:00:00"/>
    <x v="0"/>
    <n v="1.1575"/>
    <n v="15"/>
    <x v="19"/>
  </r>
  <r>
    <s v="20_1"/>
    <d v="2019-01-11T00:00:00"/>
    <x v="6"/>
    <n v="0.6"/>
    <n v="24"/>
    <x v="19"/>
  </r>
  <r>
    <s v="20_1"/>
    <d v="2019-01-11T00:00:00"/>
    <x v="14"/>
    <n v="0.25"/>
    <n v="10"/>
    <x v="19"/>
  </r>
  <r>
    <s v="20_1"/>
    <d v="2019-01-11T00:00:00"/>
    <x v="10"/>
    <n v="1.3528"/>
    <n v="25"/>
    <x v="19"/>
  </r>
  <r>
    <s v="17_2"/>
    <d v="2019-01-11T00:00:00"/>
    <x v="10"/>
    <n v="5.7496"/>
    <n v="12"/>
    <x v="21"/>
  </r>
  <r>
    <s v="14_1"/>
    <d v="2019-01-11T00:00:00"/>
    <x v="7"/>
    <n v="65.059100000000001"/>
    <n v="96"/>
    <x v="0"/>
  </r>
  <r>
    <s v="17_1"/>
    <d v="2019-01-11T00:00:00"/>
    <x v="1"/>
    <n v="4.0010000000000003"/>
    <n v="30"/>
    <x v="20"/>
  </r>
  <r>
    <s v="19_1"/>
    <d v="2019-01-11T00:00:00"/>
    <x v="14"/>
    <n v="0.13"/>
    <n v="3"/>
    <x v="1"/>
  </r>
  <r>
    <s v="19_3"/>
    <d v="2019-01-11T00:00:00"/>
    <x v="0"/>
    <n v="0.13"/>
    <n v="2"/>
    <x v="15"/>
  </r>
  <r>
    <s v="15_2"/>
    <d v="2019-01-11T00:00:00"/>
    <x v="16"/>
    <n v="35.597999999999999"/>
    <n v="20"/>
    <x v="11"/>
  </r>
  <r>
    <s v="21_3"/>
    <d v="2019-01-11T00:00:00"/>
    <x v="7"/>
    <n v="5.5E-2"/>
    <n v="5"/>
    <x v="12"/>
  </r>
  <r>
    <s v="21_3"/>
    <d v="2019-01-11T00:00:00"/>
    <x v="6"/>
    <n v="0.27439999999999998"/>
    <n v="17"/>
    <x v="12"/>
  </r>
  <r>
    <s v="21_3"/>
    <d v="2019-01-11T00:00:00"/>
    <x v="14"/>
    <n v="0.05"/>
    <n v="2"/>
    <x v="12"/>
  </r>
  <r>
    <s v="21_3"/>
    <d v="2019-01-11T00:00:00"/>
    <x v="10"/>
    <n v="0.4738"/>
    <n v="15"/>
    <x v="12"/>
  </r>
  <r>
    <s v="15_2"/>
    <d v="2019-01-11T00:00:00"/>
    <x v="9"/>
    <n v="0.25"/>
    <n v="9"/>
    <x v="11"/>
  </r>
  <r>
    <s v="15_2"/>
    <d v="2019-01-11T00:00:00"/>
    <x v="5"/>
    <n v="0.53710000000000002"/>
    <n v="25"/>
    <x v="11"/>
  </r>
  <r>
    <s v="15_2"/>
    <d v="2019-01-11T00:00:00"/>
    <x v="7"/>
    <n v="5.2267999999999999"/>
    <n v="41"/>
    <x v="11"/>
  </r>
  <r>
    <s v="15_2"/>
    <d v="2019-01-11T00:00:00"/>
    <x v="3"/>
    <n v="8.1911000000000005"/>
    <n v="65"/>
    <x v="11"/>
  </r>
  <r>
    <s v="15_2"/>
    <d v="2019-01-11T00:00:00"/>
    <x v="10"/>
    <n v="2.0522999999999998"/>
    <n v="18"/>
    <x v="11"/>
  </r>
  <r>
    <s v="20_4"/>
    <d v="2019-01-11T00:00:00"/>
    <x v="6"/>
    <n v="0.35"/>
    <n v="8"/>
    <x v="10"/>
  </r>
  <r>
    <s v="23_2"/>
    <d v="2019-01-11T00:00:00"/>
    <x v="7"/>
    <n v="0.15"/>
    <n v="5"/>
    <x v="8"/>
  </r>
  <r>
    <s v="20_4"/>
    <d v="2019-01-11T00:00:00"/>
    <x v="14"/>
    <n v="0.05"/>
    <n v="2"/>
    <x v="10"/>
  </r>
  <r>
    <s v="14_3"/>
    <d v="2019-01-11T00:00:00"/>
    <x v="6"/>
    <n v="1.6"/>
    <n v="15"/>
    <x v="7"/>
  </r>
  <r>
    <s v="15_2"/>
    <d v="2019-01-11T00:00:00"/>
    <x v="0"/>
    <n v="25.371400000000001"/>
    <n v="354"/>
    <x v="11"/>
  </r>
  <r>
    <s v="14_3"/>
    <d v="2019-01-11T00:00:00"/>
    <x v="4"/>
    <n v="3"/>
    <n v="10"/>
    <x v="7"/>
  </r>
  <r>
    <s v="15_2"/>
    <d v="2019-01-11T00:00:00"/>
    <x v="8"/>
    <n v="59.590800000000002"/>
    <n v="228"/>
    <x v="11"/>
  </r>
  <r>
    <s v="15_2"/>
    <d v="2019-01-11T00:00:00"/>
    <x v="12"/>
    <n v="2.7534999999999998"/>
    <n v="50"/>
    <x v="11"/>
  </r>
  <r>
    <s v="19_1"/>
    <d v="2019-01-11T00:00:00"/>
    <x v="6"/>
    <n v="0.25"/>
    <n v="5"/>
    <x v="1"/>
  </r>
  <r>
    <s v="17_3"/>
    <d v="2019-01-11T00:00:00"/>
    <x v="1"/>
    <n v="0.12"/>
    <n v="12"/>
    <x v="29"/>
  </r>
  <r>
    <s v="15_2"/>
    <d v="2019-01-11T00:00:00"/>
    <x v="2"/>
    <n v="0.24"/>
    <n v="105"/>
    <x v="11"/>
  </r>
  <r>
    <s v="15_2"/>
    <d v="2019-01-11T00:00:00"/>
    <x v="11"/>
    <n v="66.907200000000003"/>
    <n v="1365"/>
    <x v="11"/>
  </r>
  <r>
    <s v="17_3"/>
    <d v="2019-01-11T00:00:00"/>
    <x v="2"/>
    <n v="0.19"/>
    <n v="12"/>
    <x v="29"/>
  </r>
  <r>
    <s v="17_3"/>
    <d v="2019-01-11T00:00:00"/>
    <x v="8"/>
    <n v="0.2"/>
    <n v="9"/>
    <x v="29"/>
  </r>
  <r>
    <s v="15_2"/>
    <d v="2019-01-11T00:00:00"/>
    <x v="4"/>
    <n v="2.4249999999999998"/>
    <n v="50"/>
    <x v="11"/>
  </r>
  <r>
    <s v="15_1"/>
    <d v="2019-01-11T00:00:00"/>
    <x v="6"/>
    <n v="0.25"/>
    <n v="10"/>
    <x v="16"/>
  </r>
  <r>
    <s v="15_1"/>
    <d v="2019-01-11T00:00:00"/>
    <x v="0"/>
    <n v="2.2246000000000001"/>
    <n v="24"/>
    <x v="16"/>
  </r>
  <r>
    <s v="15_1"/>
    <d v="2019-01-11T00:00:00"/>
    <x v="7"/>
    <n v="4.2009999999999996"/>
    <n v="50"/>
    <x v="16"/>
  </r>
  <r>
    <s v="15_1"/>
    <d v="2019-01-11T00:00:00"/>
    <x v="9"/>
    <n v="0.25"/>
    <n v="10"/>
    <x v="16"/>
  </r>
  <r>
    <s v="15_1"/>
    <d v="2019-01-11T00:00:00"/>
    <x v="12"/>
    <n v="0.5"/>
    <n v="5"/>
    <x v="16"/>
  </r>
  <r>
    <s v="15_1"/>
    <d v="2019-01-11T00:00:00"/>
    <x v="11"/>
    <n v="145.17850000000001"/>
    <n v="10200"/>
    <x v="16"/>
  </r>
  <r>
    <s v="17_3"/>
    <d v="2019-01-11T00:00:00"/>
    <x v="0"/>
    <n v="1.93"/>
    <n v="25"/>
    <x v="29"/>
  </r>
  <r>
    <s v="20_4"/>
    <d v="2019-01-11T00:00:00"/>
    <x v="7"/>
    <n v="0.46500000000000002"/>
    <n v="43"/>
    <x v="10"/>
  </r>
  <r>
    <s v="18_2"/>
    <d v="2019-01-11T00:00:00"/>
    <x v="5"/>
    <n v="0.13250000000000001"/>
    <n v="4"/>
    <x v="13"/>
  </r>
  <r>
    <s v="18_2"/>
    <d v="2019-01-11T00:00:00"/>
    <x v="2"/>
    <n v="0.1"/>
    <n v="8"/>
    <x v="13"/>
  </r>
  <r>
    <s v="18_2"/>
    <d v="2019-01-11T00:00:00"/>
    <x v="10"/>
    <n v="0.36"/>
    <n v="14"/>
    <x v="13"/>
  </r>
  <r>
    <s v="22_2"/>
    <d v="2019-01-11T00:00:00"/>
    <x v="10"/>
    <n v="0.27"/>
    <n v="9"/>
    <x v="23"/>
  </r>
  <r>
    <s v="23_3"/>
    <d v="2019-01-11T00:00:00"/>
    <x v="7"/>
    <n v="0.15"/>
    <n v="45"/>
    <x v="9"/>
  </r>
  <r>
    <s v="18_2"/>
    <d v="2019-01-11T00:00:00"/>
    <x v="7"/>
    <n v="3.036"/>
    <n v="20"/>
    <x v="13"/>
  </r>
  <r>
    <s v="23_3"/>
    <d v="2019-01-11T00:00:00"/>
    <x v="16"/>
    <n v="0.15"/>
    <n v="16"/>
    <x v="9"/>
  </r>
  <r>
    <s v="20_3"/>
    <d v="2019-01-11T00:00:00"/>
    <x v="10"/>
    <n v="0.72899999999999998"/>
    <n v="39"/>
    <x v="2"/>
  </r>
  <r>
    <s v="20_3"/>
    <d v="2019-01-11T00:00:00"/>
    <x v="6"/>
    <n v="0.245"/>
    <n v="12"/>
    <x v="2"/>
  </r>
  <r>
    <s v="22_2"/>
    <d v="2019-01-11T00:00:00"/>
    <x v="14"/>
    <n v="0.23"/>
    <n v="5"/>
    <x v="23"/>
  </r>
  <r>
    <s v="20_3"/>
    <d v="2019-01-11T00:00:00"/>
    <x v="0"/>
    <n v="0.23499999999999999"/>
    <n v="8"/>
    <x v="2"/>
  </r>
  <r>
    <s v="23_3"/>
    <d v="2019-01-11T00:00:00"/>
    <x v="8"/>
    <n v="2.4300000000000002"/>
    <n v="45"/>
    <x v="9"/>
  </r>
  <r>
    <s v="20_3"/>
    <d v="2019-01-11T00:00:00"/>
    <x v="9"/>
    <n v="1.2424999999999999"/>
    <n v="10"/>
    <x v="2"/>
  </r>
  <r>
    <s v="20_3"/>
    <d v="2019-01-11T00:00:00"/>
    <x v="8"/>
    <n v="0.48749999999999999"/>
    <n v="27"/>
    <x v="2"/>
  </r>
  <r>
    <s v="20_3"/>
    <d v="2019-01-11T00:00:00"/>
    <x v="2"/>
    <n v="0.86750000000000005"/>
    <n v="38"/>
    <x v="2"/>
  </r>
  <r>
    <s v="20_3"/>
    <d v="2019-01-11T00:00:00"/>
    <x v="1"/>
    <n v="0.57499999999999996"/>
    <n v="32"/>
    <x v="2"/>
  </r>
  <r>
    <s v="19_3"/>
    <d v="2019-01-11T00:00:00"/>
    <x v="6"/>
    <n v="0.47"/>
    <n v="28"/>
    <x v="15"/>
  </r>
  <r>
    <s v="20_3"/>
    <d v="2019-01-11T00:00:00"/>
    <x v="7"/>
    <n v="0.34749999999999998"/>
    <n v="35"/>
    <x v="2"/>
  </r>
  <r>
    <s v="22_2"/>
    <d v="2019-01-11T00:00:00"/>
    <x v="6"/>
    <n v="0.25"/>
    <n v="10"/>
    <x v="23"/>
  </r>
  <r>
    <s v="23_3"/>
    <d v="2019-01-11T00:00:00"/>
    <x v="9"/>
    <n v="3"/>
    <n v="20"/>
    <x v="9"/>
  </r>
  <r>
    <s v="21_5"/>
    <d v="2019-01-11T00:00:00"/>
    <x v="10"/>
    <n v="5.0999999999999997E-2"/>
    <n v="5"/>
    <x v="3"/>
  </r>
  <r>
    <s v="23_1"/>
    <d v="2019-01-11T00:00:00"/>
    <x v="10"/>
    <n v="0.75"/>
    <n v="23"/>
    <x v="5"/>
  </r>
  <r>
    <s v="23_1"/>
    <d v="2019-01-11T00:00:00"/>
    <x v="3"/>
    <n v="1.2"/>
    <n v="15"/>
    <x v="5"/>
  </r>
  <r>
    <s v="23_1"/>
    <d v="2019-01-11T00:00:00"/>
    <x v="1"/>
    <n v="0.2"/>
    <n v="5"/>
    <x v="5"/>
  </r>
  <r>
    <s v="22_2"/>
    <d v="2019-01-11T00:00:00"/>
    <x v="7"/>
    <n v="0.23"/>
    <n v="3"/>
    <x v="23"/>
  </r>
  <r>
    <s v="14_2"/>
    <d v="2019-01-11T00:00:00"/>
    <x v="16"/>
    <n v="1.415"/>
    <n v="15"/>
    <x v="14"/>
  </r>
  <r>
    <s v="20_2"/>
    <d v="2019-01-11T00:00:00"/>
    <x v="16"/>
    <n v="0.12"/>
    <n v="2"/>
    <x v="25"/>
  </r>
  <r>
    <s v="20_2"/>
    <d v="2019-01-11T00:00:00"/>
    <x v="9"/>
    <n v="0.25"/>
    <n v="20"/>
    <x v="25"/>
  </r>
  <r>
    <s v="23_3"/>
    <d v="2019-01-11T00:00:00"/>
    <x v="10"/>
    <n v="0.18"/>
    <n v="4"/>
    <x v="9"/>
  </r>
  <r>
    <s v="20_2"/>
    <d v="2019-01-11T00:00:00"/>
    <x v="0"/>
    <n v="0.56000000000000005"/>
    <n v="27"/>
    <x v="25"/>
  </r>
  <r>
    <s v="20_2"/>
    <d v="2019-01-11T00:00:00"/>
    <x v="6"/>
    <n v="0.11219999999999999"/>
    <n v="4"/>
    <x v="25"/>
  </r>
  <r>
    <s v="20_2"/>
    <d v="2019-01-11T00:00:00"/>
    <x v="14"/>
    <n v="0.09"/>
    <n v="4"/>
    <x v="25"/>
  </r>
  <r>
    <s v="20_2"/>
    <d v="2019-01-11T00:00:00"/>
    <x v="10"/>
    <n v="0.27600000000000002"/>
    <n v="6"/>
    <x v="25"/>
  </r>
  <r>
    <s v="19_2"/>
    <d v="2019-01-11T00:00:00"/>
    <x v="7"/>
    <n v="0.1"/>
    <n v="9"/>
    <x v="4"/>
  </r>
  <r>
    <s v="22_2"/>
    <d v="2019-01-11T00:00:00"/>
    <x v="5"/>
    <n v="950"/>
    <n v="0"/>
    <x v="23"/>
  </r>
  <r>
    <s v="20_2"/>
    <d v="2019-01-11T00:00:00"/>
    <x v="7"/>
    <n v="0.26300000000000001"/>
    <n v="6"/>
    <x v="25"/>
  </r>
  <r>
    <s v="15_1"/>
    <d v="2019-01-11T00:00:00"/>
    <x v="3"/>
    <n v="0.24179999999999999"/>
    <n v="40"/>
    <x v="16"/>
  </r>
  <r>
    <s v="17_3"/>
    <d v="2019-01-12T00:00:00"/>
    <x v="8"/>
    <n v="3.1295000000000002"/>
    <n v="35"/>
    <x v="29"/>
  </r>
  <r>
    <s v="17_3"/>
    <d v="2019-01-12T00:00:00"/>
    <x v="7"/>
    <n v="9.8000000000000007"/>
    <n v="25"/>
    <x v="29"/>
  </r>
  <r>
    <s v="17_3"/>
    <d v="2019-01-12T00:00:00"/>
    <x v="14"/>
    <n v="2"/>
    <n v="15"/>
    <x v="29"/>
  </r>
  <r>
    <s v="21_2"/>
    <d v="2019-01-12T00:00:00"/>
    <x v="10"/>
    <n v="0.68979999999999997"/>
    <n v="12"/>
    <x v="27"/>
  </r>
  <r>
    <s v="21_2"/>
    <d v="2019-01-12T00:00:00"/>
    <x v="6"/>
    <n v="0.53"/>
    <n v="28"/>
    <x v="27"/>
  </r>
  <r>
    <s v="21_2"/>
    <d v="2019-01-12T00:00:00"/>
    <x v="0"/>
    <n v="2.5999999999999999E-2"/>
    <n v="4"/>
    <x v="27"/>
  </r>
  <r>
    <s v="21_2"/>
    <d v="2019-01-12T00:00:00"/>
    <x v="7"/>
    <n v="1.21"/>
    <n v="11"/>
    <x v="27"/>
  </r>
  <r>
    <s v="21_2"/>
    <d v="2019-01-12T00:00:00"/>
    <x v="9"/>
    <n v="4.9249999999999998"/>
    <n v="51"/>
    <x v="27"/>
  </r>
  <r>
    <s v="17_1"/>
    <d v="2019-01-12T00:00:00"/>
    <x v="7"/>
    <n v="6.01"/>
    <n v="73"/>
    <x v="20"/>
  </r>
  <r>
    <s v="18_1"/>
    <d v="2019-01-12T00:00:00"/>
    <x v="0"/>
    <n v="0.1875"/>
    <n v="12"/>
    <x v="28"/>
  </r>
  <r>
    <s v="19_3"/>
    <d v="2019-01-12T00:00:00"/>
    <x v="6"/>
    <n v="0.14000000000000001"/>
    <n v="5"/>
    <x v="15"/>
  </r>
  <r>
    <s v="19_3"/>
    <d v="2019-01-12T00:00:00"/>
    <x v="7"/>
    <n v="0.75"/>
    <n v="25"/>
    <x v="15"/>
  </r>
  <r>
    <s v="19_3"/>
    <d v="2019-01-12T00:00:00"/>
    <x v="9"/>
    <n v="0.15"/>
    <n v="10"/>
    <x v="15"/>
  </r>
  <r>
    <s v="15_3"/>
    <d v="2019-01-12T00:00:00"/>
    <x v="7"/>
    <n v="0.03"/>
    <n v="3"/>
    <x v="6"/>
  </r>
  <r>
    <s v="15_3"/>
    <d v="2019-01-12T00:00:00"/>
    <x v="9"/>
    <n v="0.58299999999999996"/>
    <n v="20"/>
    <x v="6"/>
  </r>
  <r>
    <s v="19_3"/>
    <d v="2019-01-12T00:00:00"/>
    <x v="4"/>
    <n v="0.15"/>
    <n v="3"/>
    <x v="15"/>
  </r>
  <r>
    <s v="20_2"/>
    <d v="2019-01-12T00:00:00"/>
    <x v="9"/>
    <n v="0.25"/>
    <n v="20"/>
    <x v="25"/>
  </r>
  <r>
    <s v="20_2"/>
    <d v="2019-01-12T00:00:00"/>
    <x v="7"/>
    <n v="0.375"/>
    <n v="20"/>
    <x v="25"/>
  </r>
  <r>
    <s v="20_2"/>
    <d v="2019-01-12T00:00:00"/>
    <x v="0"/>
    <n v="0.22500000000000001"/>
    <n v="14"/>
    <x v="25"/>
  </r>
  <r>
    <s v="20_2"/>
    <d v="2019-01-12T00:00:00"/>
    <x v="14"/>
    <n v="0.1"/>
    <n v="4"/>
    <x v="25"/>
  </r>
  <r>
    <s v="19_4"/>
    <d v="2019-01-12T00:00:00"/>
    <x v="14"/>
    <n v="0.15"/>
    <n v="5"/>
    <x v="17"/>
  </r>
  <r>
    <s v="19_4"/>
    <d v="2019-01-12T00:00:00"/>
    <x v="0"/>
    <n v="0.05"/>
    <n v="3"/>
    <x v="17"/>
  </r>
  <r>
    <s v="19_4"/>
    <d v="2019-01-12T00:00:00"/>
    <x v="7"/>
    <n v="0.2"/>
    <n v="12"/>
    <x v="17"/>
  </r>
  <r>
    <s v="16_1"/>
    <d v="2019-01-12T00:00:00"/>
    <x v="0"/>
    <n v="3.24"/>
    <n v="200"/>
    <x v="31"/>
  </r>
  <r>
    <s v="21_2"/>
    <d v="2019-01-12T00:00:00"/>
    <x v="4"/>
    <n v="0.18"/>
    <n v="5"/>
    <x v="27"/>
  </r>
  <r>
    <s v="20_1"/>
    <d v="2019-01-12T00:00:00"/>
    <x v="10"/>
    <n v="0.93"/>
    <n v="48"/>
    <x v="19"/>
  </r>
  <r>
    <s v="20_1"/>
    <d v="2019-01-12T00:00:00"/>
    <x v="14"/>
    <n v="0.23"/>
    <n v="12"/>
    <x v="19"/>
  </r>
  <r>
    <s v="20_1"/>
    <d v="2019-01-12T00:00:00"/>
    <x v="6"/>
    <n v="0.44750000000000001"/>
    <n v="14"/>
    <x v="19"/>
  </r>
  <r>
    <s v="20_1"/>
    <d v="2019-01-12T00:00:00"/>
    <x v="0"/>
    <n v="0.64300000000000002"/>
    <n v="31"/>
    <x v="19"/>
  </r>
  <r>
    <s v="20_1"/>
    <d v="2019-01-12T00:00:00"/>
    <x v="7"/>
    <n v="0.28749999999999998"/>
    <n v="10"/>
    <x v="19"/>
  </r>
  <r>
    <s v="20_1"/>
    <d v="2019-01-12T00:00:00"/>
    <x v="9"/>
    <n v="3.1497000000000002"/>
    <n v="52"/>
    <x v="19"/>
  </r>
  <r>
    <s v="17_1"/>
    <d v="2019-01-12T00:00:00"/>
    <x v="8"/>
    <n v="1.35"/>
    <n v="18"/>
    <x v="20"/>
  </r>
  <r>
    <s v="17_1"/>
    <d v="2019-01-12T00:00:00"/>
    <x v="16"/>
    <n v="0.57499999999999996"/>
    <n v="20"/>
    <x v="20"/>
  </r>
  <r>
    <s v="17_2"/>
    <d v="2019-01-12T00:00:00"/>
    <x v="6"/>
    <n v="0.98"/>
    <n v="0"/>
    <x v="21"/>
  </r>
  <r>
    <s v="18_1"/>
    <d v="2019-01-12T00:00:00"/>
    <x v="14"/>
    <n v="0.03"/>
    <n v="2"/>
    <x v="28"/>
  </r>
  <r>
    <s v="17_2"/>
    <d v="2019-01-12T00:00:00"/>
    <x v="0"/>
    <n v="2.8445"/>
    <n v="50"/>
    <x v="21"/>
  </r>
  <r>
    <s v="17_2"/>
    <d v="2019-01-12T00:00:00"/>
    <x v="9"/>
    <n v="1.385"/>
    <n v="15"/>
    <x v="21"/>
  </r>
  <r>
    <s v="18_1"/>
    <d v="2019-01-12T00:00:00"/>
    <x v="7"/>
    <n v="0.93820000000000003"/>
    <n v="15"/>
    <x v="28"/>
  </r>
  <r>
    <s v="20_4"/>
    <d v="2019-01-12T00:00:00"/>
    <x v="4"/>
    <n v="0.22"/>
    <n v="4"/>
    <x v="10"/>
  </r>
  <r>
    <s v="20_4"/>
    <d v="2019-01-12T00:00:00"/>
    <x v="5"/>
    <n v="0.05"/>
    <n v="2"/>
    <x v="10"/>
  </r>
  <r>
    <s v="20_4"/>
    <d v="2019-01-12T00:00:00"/>
    <x v="13"/>
    <n v="5254.28"/>
    <n v="450"/>
    <x v="10"/>
  </r>
  <r>
    <s v="20_4"/>
    <d v="2019-01-12T00:00:00"/>
    <x v="6"/>
    <n v="0.65749999999999997"/>
    <n v="34"/>
    <x v="10"/>
  </r>
  <r>
    <s v="20_4"/>
    <d v="2019-01-12T00:00:00"/>
    <x v="14"/>
    <n v="0.12"/>
    <n v="4"/>
    <x v="10"/>
  </r>
  <r>
    <s v="18_2"/>
    <d v="2019-01-12T00:00:00"/>
    <x v="10"/>
    <n v="0.46"/>
    <n v="17"/>
    <x v="13"/>
  </r>
  <r>
    <s v="18_2"/>
    <d v="2019-01-12T00:00:00"/>
    <x v="7"/>
    <n v="4.7767999999999997"/>
    <n v="35"/>
    <x v="13"/>
  </r>
  <r>
    <s v="20_3"/>
    <d v="2019-01-12T00:00:00"/>
    <x v="2"/>
    <n v="1.425"/>
    <n v="90"/>
    <x v="2"/>
  </r>
  <r>
    <s v="20_3"/>
    <d v="2019-01-12T00:00:00"/>
    <x v="8"/>
    <n v="0.48849999999999999"/>
    <n v="30"/>
    <x v="2"/>
  </r>
  <r>
    <s v="20_3"/>
    <d v="2019-01-12T00:00:00"/>
    <x v="9"/>
    <n v="0.47"/>
    <n v="35"/>
    <x v="2"/>
  </r>
  <r>
    <s v="17_1"/>
    <d v="2019-01-12T00:00:00"/>
    <x v="0"/>
    <n v="2.65"/>
    <n v="20"/>
    <x v="20"/>
  </r>
  <r>
    <s v="20_3"/>
    <d v="2019-01-12T00:00:00"/>
    <x v="0"/>
    <n v="0.25"/>
    <n v="20"/>
    <x v="2"/>
  </r>
  <r>
    <s v="20_3"/>
    <d v="2019-01-12T00:00:00"/>
    <x v="6"/>
    <n v="0.47249999999999998"/>
    <n v="25"/>
    <x v="2"/>
  </r>
  <r>
    <s v="20_3"/>
    <d v="2019-01-12T00:00:00"/>
    <x v="10"/>
    <n v="0.95399999999999996"/>
    <n v="51"/>
    <x v="2"/>
  </r>
  <r>
    <s v="19_1"/>
    <d v="2019-01-12T00:00:00"/>
    <x v="10"/>
    <n v="0.02"/>
    <n v="4"/>
    <x v="1"/>
  </r>
  <r>
    <s v="19_1"/>
    <d v="2019-01-12T00:00:00"/>
    <x v="14"/>
    <n v="0.19"/>
    <n v="12"/>
    <x v="1"/>
  </r>
  <r>
    <s v="19_2"/>
    <d v="2019-01-12T00:00:00"/>
    <x v="6"/>
    <n v="0.1"/>
    <n v="5"/>
    <x v="4"/>
  </r>
  <r>
    <s v="19_2"/>
    <d v="2019-01-12T00:00:00"/>
    <x v="16"/>
    <n v="0.1"/>
    <n v="50"/>
    <x v="4"/>
  </r>
  <r>
    <s v="17_2"/>
    <d v="2019-01-12T00:00:00"/>
    <x v="1"/>
    <n v="0.41370000000000001"/>
    <n v="5"/>
    <x v="21"/>
  </r>
  <r>
    <s v="17_2"/>
    <d v="2019-01-12T00:00:00"/>
    <x v="12"/>
    <n v="33.873800000000003"/>
    <n v="169"/>
    <x v="21"/>
  </r>
  <r>
    <s v="17_2"/>
    <d v="2019-01-12T00:00:00"/>
    <x v="4"/>
    <n v="28.833100000000002"/>
    <n v="177"/>
    <x v="21"/>
  </r>
  <r>
    <s v="17_2"/>
    <d v="2019-01-12T00:00:00"/>
    <x v="8"/>
    <n v="78.278000000000006"/>
    <n v="115"/>
    <x v="21"/>
  </r>
  <r>
    <s v="17_2"/>
    <d v="2019-01-12T00:00:00"/>
    <x v="7"/>
    <n v="2.7938999999999998"/>
    <n v="90"/>
    <x v="21"/>
  </r>
  <r>
    <s v="21_2"/>
    <d v="2019-01-12T00:00:00"/>
    <x v="2"/>
    <n v="0.95"/>
    <n v="20"/>
    <x v="27"/>
  </r>
  <r>
    <s v="17_3"/>
    <d v="2019-01-12T00:00:00"/>
    <x v="10"/>
    <n v="0.38"/>
    <n v="14"/>
    <x v="29"/>
  </r>
  <r>
    <s v="21_5"/>
    <d v="2019-01-12T00:00:00"/>
    <x v="10"/>
    <n v="6.0999999999999999E-2"/>
    <n v="5"/>
    <x v="3"/>
  </r>
  <r>
    <s v="15_2"/>
    <d v="2019-01-12T00:00:00"/>
    <x v="4"/>
    <n v="1.51"/>
    <n v="48"/>
    <x v="11"/>
  </r>
  <r>
    <s v="15_2"/>
    <d v="2019-01-12T00:00:00"/>
    <x v="12"/>
    <n v="5.5568"/>
    <n v="112"/>
    <x v="11"/>
  </r>
  <r>
    <s v="15_2"/>
    <d v="2019-01-12T00:00:00"/>
    <x v="1"/>
    <n v="0.33"/>
    <n v="10"/>
    <x v="11"/>
  </r>
  <r>
    <s v="14_2"/>
    <d v="2019-01-12T00:00:00"/>
    <x v="6"/>
    <n v="1.7811999999999999"/>
    <n v="14"/>
    <x v="14"/>
  </r>
  <r>
    <s v="23_2"/>
    <d v="2019-01-12T00:00:00"/>
    <x v="9"/>
    <n v="3.085"/>
    <n v="25"/>
    <x v="8"/>
  </r>
  <r>
    <s v="22_1"/>
    <d v="2019-01-12T00:00:00"/>
    <x v="1"/>
    <n v="0.14000000000000001"/>
    <n v="4"/>
    <x v="18"/>
  </r>
  <r>
    <s v="22_1"/>
    <d v="2019-01-12T00:00:00"/>
    <x v="9"/>
    <n v="1.9964999999999999"/>
    <n v="24"/>
    <x v="18"/>
  </r>
  <r>
    <s v="23_3"/>
    <d v="2019-01-12T00:00:00"/>
    <x v="10"/>
    <n v="0.24410000000000001"/>
    <n v="6"/>
    <x v="9"/>
  </r>
  <r>
    <s v="15_2"/>
    <d v="2019-01-12T00:00:00"/>
    <x v="8"/>
    <n v="2.5499999999999998E-2"/>
    <n v="5"/>
    <x v="11"/>
  </r>
  <r>
    <s v="23_3"/>
    <d v="2019-01-12T00:00:00"/>
    <x v="0"/>
    <n v="1.7250000000000001"/>
    <n v="50"/>
    <x v="9"/>
  </r>
  <r>
    <s v="23_3"/>
    <d v="2019-01-12T00:00:00"/>
    <x v="9"/>
    <n v="0.85"/>
    <n v="20"/>
    <x v="9"/>
  </r>
  <r>
    <s v="23_3"/>
    <d v="2019-01-12T00:00:00"/>
    <x v="5"/>
    <n v="0.255"/>
    <n v="13"/>
    <x v="9"/>
  </r>
  <r>
    <s v="23_3"/>
    <d v="2019-01-12T00:00:00"/>
    <x v="8"/>
    <n v="7.0404999999999998"/>
    <n v="24"/>
    <x v="9"/>
  </r>
  <r>
    <s v="23_1"/>
    <d v="2019-01-12T00:00:00"/>
    <x v="7"/>
    <n v="2.4500000000000002"/>
    <n v="20"/>
    <x v="5"/>
  </r>
  <r>
    <s v="23_3"/>
    <d v="2019-01-12T00:00:00"/>
    <x v="1"/>
    <n v="0.15"/>
    <n v="10"/>
    <x v="9"/>
  </r>
  <r>
    <s v="22_1"/>
    <d v="2019-01-12T00:00:00"/>
    <x v="7"/>
    <n v="2.62"/>
    <n v="16"/>
    <x v="18"/>
  </r>
  <r>
    <s v="22_1"/>
    <d v="2019-01-12T00:00:00"/>
    <x v="0"/>
    <n v="0.03"/>
    <n v="2"/>
    <x v="18"/>
  </r>
  <r>
    <s v="22_1"/>
    <d v="2019-01-12T00:00:00"/>
    <x v="6"/>
    <n v="5.5E-2"/>
    <n v="6"/>
    <x v="18"/>
  </r>
  <r>
    <s v="23_3"/>
    <d v="2019-01-12T00:00:00"/>
    <x v="13"/>
    <n v="0.2"/>
    <n v="5"/>
    <x v="9"/>
  </r>
  <r>
    <s v="22_1"/>
    <d v="2019-01-12T00:00:00"/>
    <x v="14"/>
    <n v="0.09"/>
    <n v="4"/>
    <x v="18"/>
  </r>
  <r>
    <s v="15_2"/>
    <d v="2019-01-12T00:00:00"/>
    <x v="5"/>
    <n v="0.25"/>
    <n v="30"/>
    <x v="11"/>
  </r>
  <r>
    <s v="15_2"/>
    <d v="2019-01-12T00:00:00"/>
    <x v="7"/>
    <n v="0.15"/>
    <n v="50"/>
    <x v="11"/>
  </r>
  <r>
    <s v="23_1"/>
    <d v="2019-01-12T00:00:00"/>
    <x v="0"/>
    <n v="0.3"/>
    <n v="8"/>
    <x v="5"/>
  </r>
  <r>
    <s v="23_1"/>
    <d v="2019-01-12T00:00:00"/>
    <x v="10"/>
    <n v="0.04"/>
    <n v="5"/>
    <x v="5"/>
  </r>
  <r>
    <s v="21_5"/>
    <d v="2019-01-12T00:00:00"/>
    <x v="7"/>
    <n v="2.4729999999999999"/>
    <n v="44"/>
    <x v="3"/>
  </r>
  <r>
    <s v="22_2"/>
    <d v="2019-01-12T00:00:00"/>
    <x v="14"/>
    <n v="7.0000000000000007E-2"/>
    <n v="4"/>
    <x v="23"/>
  </r>
  <r>
    <s v="22_2"/>
    <d v="2019-01-12T00:00:00"/>
    <x v="10"/>
    <n v="0.81"/>
    <n v="15"/>
    <x v="23"/>
  </r>
  <r>
    <s v="14_5"/>
    <d v="2019-01-12T00:00:00"/>
    <x v="7"/>
    <n v="0.96930000000000005"/>
    <n v="8"/>
    <x v="24"/>
  </r>
  <r>
    <s v="15_1"/>
    <d v="2019-01-12T00:00:00"/>
    <x v="6"/>
    <n v="1.76"/>
    <n v="94"/>
    <x v="16"/>
  </r>
  <r>
    <s v="15_1"/>
    <d v="2019-01-12T00:00:00"/>
    <x v="3"/>
    <n v="5.25"/>
    <n v="150"/>
    <x v="16"/>
  </r>
  <r>
    <s v="15_2"/>
    <d v="2019-01-12T00:00:00"/>
    <x v="16"/>
    <n v="4"/>
    <n v="65"/>
    <x v="11"/>
  </r>
  <r>
    <s v="15_1"/>
    <d v="2019-01-12T00:00:00"/>
    <x v="0"/>
    <n v="3.3224999999999998"/>
    <n v="12"/>
    <x v="16"/>
  </r>
  <r>
    <s v="15_1"/>
    <d v="2019-01-12T00:00:00"/>
    <x v="9"/>
    <n v="0.18"/>
    <n v="9"/>
    <x v="16"/>
  </r>
  <r>
    <s v="14_3"/>
    <d v="2019-01-12T00:00:00"/>
    <x v="9"/>
    <n v="0.52359999999999995"/>
    <n v="53"/>
    <x v="7"/>
  </r>
  <r>
    <s v="15_1"/>
    <d v="2019-01-12T00:00:00"/>
    <x v="16"/>
    <n v="196.56"/>
    <n v="456"/>
    <x v="16"/>
  </r>
  <r>
    <s v="15_1"/>
    <d v="2019-01-12T00:00:00"/>
    <x v="8"/>
    <n v="0.75"/>
    <n v="10"/>
    <x v="16"/>
  </r>
  <r>
    <s v="15_2"/>
    <d v="2019-01-12T00:00:00"/>
    <x v="6"/>
    <n v="0.49"/>
    <n v="46"/>
    <x v="11"/>
  </r>
  <r>
    <s v="15_2"/>
    <d v="2019-01-12T00:00:00"/>
    <x v="3"/>
    <n v="3.05"/>
    <n v="38"/>
    <x v="11"/>
  </r>
  <r>
    <s v="15_2"/>
    <d v="2019-01-12T00:00:00"/>
    <x v="0"/>
    <n v="33.5349"/>
    <n v="439"/>
    <x v="11"/>
  </r>
  <r>
    <s v="15_2"/>
    <d v="2019-01-12T00:00:00"/>
    <x v="13"/>
    <n v="1"/>
    <n v="60"/>
    <x v="11"/>
  </r>
  <r>
    <s v="15_1"/>
    <d v="2019-01-12T00:00:00"/>
    <x v="7"/>
    <n v="0.39"/>
    <n v="28"/>
    <x v="16"/>
  </r>
  <r>
    <s v="22_1"/>
    <d v="2019-01-12T00:00:00"/>
    <x v="10"/>
    <n v="4.0890000000000004"/>
    <n v="68"/>
    <x v="18"/>
  </r>
  <r>
    <s v="23_3"/>
    <d v="2019-01-12T00:00:00"/>
    <x v="4"/>
    <n v="3.2"/>
    <n v="15"/>
    <x v="9"/>
  </r>
  <r>
    <s v="23_1"/>
    <d v="2019-01-12T00:00:00"/>
    <x v="2"/>
    <n v="0.5"/>
    <n v="9"/>
    <x v="5"/>
  </r>
  <r>
    <s v="21_5"/>
    <d v="2019-01-12T00:00:00"/>
    <x v="9"/>
    <n v="1.5271999999999999"/>
    <n v="50"/>
    <x v="3"/>
  </r>
  <r>
    <s v="14_1"/>
    <d v="2019-01-12T00:00:00"/>
    <x v="10"/>
    <n v="0"/>
    <n v="2"/>
    <x v="0"/>
  </r>
  <r>
    <s v="21_3"/>
    <d v="2019-01-12T00:00:00"/>
    <x v="14"/>
    <n v="2.2499999999999999E-2"/>
    <n v="2"/>
    <x v="12"/>
  </r>
  <r>
    <s v="21_3"/>
    <d v="2019-01-12T00:00:00"/>
    <x v="10"/>
    <n v="0.14499999999999999"/>
    <n v="2"/>
    <x v="12"/>
  </r>
  <r>
    <s v="21_6"/>
    <d v="2019-01-12T00:00:00"/>
    <x v="7"/>
    <n v="0.3"/>
    <n v="9"/>
    <x v="26"/>
  </r>
  <r>
    <s v="14_1"/>
    <d v="2019-01-12T00:00:00"/>
    <x v="0"/>
    <n v="13.685"/>
    <n v="121"/>
    <x v="0"/>
  </r>
  <r>
    <s v="20_2"/>
    <d v="2020-01-01T00:00:00"/>
    <x v="7"/>
    <n v="0.40500000000000003"/>
    <n v="20"/>
    <x v="25"/>
  </r>
  <r>
    <s v="20_2"/>
    <d v="2020-01-01T00:00:00"/>
    <x v="0"/>
    <n v="0.47199999999999998"/>
    <n v="12"/>
    <x v="25"/>
  </r>
  <r>
    <s v="20_2"/>
    <d v="2020-01-01T00:00:00"/>
    <x v="3"/>
    <n v="0.05"/>
    <n v="2"/>
    <x v="25"/>
  </r>
  <r>
    <s v="22_1"/>
    <d v="2020-01-01T00:00:00"/>
    <x v="9"/>
    <n v="2.7242000000000002"/>
    <n v="26"/>
    <x v="18"/>
  </r>
  <r>
    <s v="20_2"/>
    <d v="2020-01-01T00:00:00"/>
    <x v="9"/>
    <n v="4.5999999999999999E-2"/>
    <n v="2"/>
    <x v="25"/>
  </r>
  <r>
    <s v="22_1"/>
    <d v="2020-01-01T00:00:00"/>
    <x v="7"/>
    <n v="0.17150000000000001"/>
    <n v="29"/>
    <x v="18"/>
  </r>
  <r>
    <s v="20_2"/>
    <d v="2020-01-01T00:00:00"/>
    <x v="14"/>
    <n v="0.17"/>
    <n v="4"/>
    <x v="25"/>
  </r>
  <r>
    <s v="20_2"/>
    <d v="2020-01-01T00:00:00"/>
    <x v="10"/>
    <n v="0.22"/>
    <n v="4"/>
    <x v="25"/>
  </r>
  <r>
    <s v="20_3"/>
    <d v="2020-01-01T00:00:00"/>
    <x v="14"/>
    <n v="0.2"/>
    <n v="15"/>
    <x v="2"/>
  </r>
  <r>
    <s v="20_3"/>
    <d v="2020-01-01T00:00:00"/>
    <x v="0"/>
    <n v="2.2599999999999998"/>
    <n v="30"/>
    <x v="2"/>
  </r>
  <r>
    <s v="20_3"/>
    <d v="2020-01-01T00:00:00"/>
    <x v="5"/>
    <n v="0.2475"/>
    <n v="20"/>
    <x v="2"/>
  </r>
  <r>
    <s v="20_2"/>
    <d v="2020-01-01T00:00:00"/>
    <x v="6"/>
    <n v="8.5999999999999993E-2"/>
    <n v="4"/>
    <x v="25"/>
  </r>
  <r>
    <s v="20_2"/>
    <d v="2020-01-01T00:00:00"/>
    <x v="5"/>
    <n v="0.25"/>
    <n v="8"/>
    <x v="25"/>
  </r>
  <r>
    <s v="22_1"/>
    <d v="2020-01-01T00:00:00"/>
    <x v="1"/>
    <n v="0.04"/>
    <n v="4"/>
    <x v="18"/>
  </r>
  <r>
    <s v="20_3"/>
    <d v="2020-01-01T00:00:00"/>
    <x v="2"/>
    <n v="0.5675"/>
    <n v="35"/>
    <x v="2"/>
  </r>
  <r>
    <s v="21_5"/>
    <d v="2020-01-01T00:00:00"/>
    <x v="10"/>
    <n v="5.5E-2"/>
    <n v="5"/>
    <x v="3"/>
  </r>
  <r>
    <s v="19_2"/>
    <d v="2020-01-01T00:00:00"/>
    <x v="6"/>
    <n v="0.24"/>
    <n v="15"/>
    <x v="4"/>
  </r>
  <r>
    <s v="19_2"/>
    <d v="2020-01-01T00:00:00"/>
    <x v="7"/>
    <n v="0.1"/>
    <n v="18"/>
    <x v="4"/>
  </r>
  <r>
    <s v="22_2"/>
    <d v="2020-01-01T00:00:00"/>
    <x v="4"/>
    <n v="0.39"/>
    <n v="18"/>
    <x v="23"/>
  </r>
  <r>
    <s v="21_5"/>
    <d v="2020-01-01T00:00:00"/>
    <x v="6"/>
    <n v="7.0999999999999994E-2"/>
    <n v="5"/>
    <x v="3"/>
  </r>
  <r>
    <s v="22_2"/>
    <d v="2020-01-01T00:00:00"/>
    <x v="10"/>
    <n v="0.22"/>
    <n v="6"/>
    <x v="23"/>
  </r>
  <r>
    <s v="21_5"/>
    <d v="2020-01-01T00:00:00"/>
    <x v="7"/>
    <n v="0.27210000000000001"/>
    <n v="11"/>
    <x v="3"/>
  </r>
  <r>
    <s v="21_5"/>
    <d v="2020-01-01T00:00:00"/>
    <x v="9"/>
    <n v="0.13100000000000001"/>
    <n v="10"/>
    <x v="3"/>
  </r>
  <r>
    <s v="19_3"/>
    <d v="2020-01-01T00:00:00"/>
    <x v="6"/>
    <n v="0.9"/>
    <n v="39"/>
    <x v="15"/>
  </r>
  <r>
    <s v="19_3"/>
    <d v="2020-01-01T00:00:00"/>
    <x v="16"/>
    <n v="7.0000000000000007E-2"/>
    <n v="10"/>
    <x v="15"/>
  </r>
  <r>
    <s v="19_3"/>
    <d v="2020-01-01T00:00:00"/>
    <x v="5"/>
    <n v="0.25"/>
    <n v="6"/>
    <x v="15"/>
  </r>
  <r>
    <s v="20_2"/>
    <d v="2020-01-01T00:00:00"/>
    <x v="1"/>
    <n v="0.2"/>
    <n v="4"/>
    <x v="25"/>
  </r>
  <r>
    <s v="19_4"/>
    <d v="2020-01-01T00:00:00"/>
    <x v="6"/>
    <n v="0.35"/>
    <n v="14"/>
    <x v="17"/>
  </r>
  <r>
    <s v="19_4"/>
    <d v="2020-01-01T00:00:00"/>
    <x v="0"/>
    <n v="0.13"/>
    <n v="4"/>
    <x v="17"/>
  </r>
  <r>
    <s v="19_4"/>
    <d v="2020-01-01T00:00:00"/>
    <x v="7"/>
    <n v="0.05"/>
    <n v="3"/>
    <x v="17"/>
  </r>
  <r>
    <s v="22_1"/>
    <d v="2020-01-01T00:00:00"/>
    <x v="4"/>
    <n v="0.24"/>
    <n v="8"/>
    <x v="18"/>
  </r>
  <r>
    <s v="15_3"/>
    <d v="2020-01-01T00:00:00"/>
    <x v="10"/>
    <n v="1.575"/>
    <n v="5"/>
    <x v="6"/>
  </r>
  <r>
    <s v="15_1"/>
    <d v="2020-01-01T00:00:00"/>
    <x v="3"/>
    <n v="1"/>
    <n v="100"/>
    <x v="16"/>
  </r>
  <r>
    <s v="15_1"/>
    <d v="2020-01-01T00:00:00"/>
    <x v="0"/>
    <n v="5.1875999999999998"/>
    <n v="73"/>
    <x v="16"/>
  </r>
  <r>
    <s v="21_3"/>
    <d v="2020-01-01T00:00:00"/>
    <x v="10"/>
    <n v="0.78"/>
    <n v="14"/>
    <x v="12"/>
  </r>
  <r>
    <s v="15_1"/>
    <d v="2020-01-01T00:00:00"/>
    <x v="8"/>
    <n v="125"/>
    <n v="300"/>
    <x v="16"/>
  </r>
  <r>
    <s v="20_1"/>
    <d v="2020-01-01T00:00:00"/>
    <x v="14"/>
    <n v="0.34749999999999998"/>
    <n v="30"/>
    <x v="19"/>
  </r>
  <r>
    <s v="20_1"/>
    <d v="2020-01-01T00:00:00"/>
    <x v="6"/>
    <n v="0.72199999999999998"/>
    <n v="46"/>
    <x v="19"/>
  </r>
  <r>
    <s v="20_1"/>
    <d v="2020-01-01T00:00:00"/>
    <x v="0"/>
    <n v="0.4395"/>
    <n v="20"/>
    <x v="19"/>
  </r>
  <r>
    <s v="20_1"/>
    <d v="2020-01-01T00:00:00"/>
    <x v="7"/>
    <n v="0.95620000000000005"/>
    <n v="27"/>
    <x v="19"/>
  </r>
  <r>
    <s v="20_1"/>
    <d v="2020-01-01T00:00:00"/>
    <x v="9"/>
    <n v="3.39"/>
    <n v="45"/>
    <x v="19"/>
  </r>
  <r>
    <s v="20_1"/>
    <d v="2020-01-01T00:00:00"/>
    <x v="2"/>
    <n v="0.48249999999999998"/>
    <n v="35"/>
    <x v="19"/>
  </r>
  <r>
    <s v="15_1"/>
    <d v="2020-01-01T00:00:00"/>
    <x v="5"/>
    <n v="0.85"/>
    <n v="10"/>
    <x v="16"/>
  </r>
  <r>
    <s v="15_1"/>
    <d v="2020-01-01T00:00:00"/>
    <x v="16"/>
    <n v="0.75"/>
    <n v="12"/>
    <x v="16"/>
  </r>
  <r>
    <s v="15_1"/>
    <d v="2020-01-01T00:00:00"/>
    <x v="9"/>
    <n v="0.49"/>
    <n v="35"/>
    <x v="16"/>
  </r>
  <r>
    <s v="15_1"/>
    <d v="2020-01-01T00:00:00"/>
    <x v="7"/>
    <n v="3.3546"/>
    <n v="338"/>
    <x v="16"/>
  </r>
  <r>
    <s v="16_1"/>
    <d v="2020-01-01T00:00:00"/>
    <x v="0"/>
    <n v="0.1"/>
    <n v="10"/>
    <x v="31"/>
  </r>
  <r>
    <s v="15_1"/>
    <d v="2020-01-01T00:00:00"/>
    <x v="10"/>
    <n v="3.7130000000000001"/>
    <n v="15"/>
    <x v="16"/>
  </r>
  <r>
    <s v="15_1"/>
    <d v="2020-01-01T00:00:00"/>
    <x v="6"/>
    <n v="0.95"/>
    <n v="5"/>
    <x v="16"/>
  </r>
  <r>
    <s v="21_3"/>
    <d v="2020-01-01T00:00:00"/>
    <x v="14"/>
    <n v="0.24859999999999999"/>
    <n v="8"/>
    <x v="12"/>
  </r>
  <r>
    <s v="15_3"/>
    <d v="2020-01-01T00:00:00"/>
    <x v="0"/>
    <n v="0.1"/>
    <n v="6"/>
    <x v="6"/>
  </r>
  <r>
    <s v="21_3"/>
    <d v="2020-01-01T00:00:00"/>
    <x v="9"/>
    <n v="0.53"/>
    <n v="30"/>
    <x v="12"/>
  </r>
  <r>
    <s v="15_1"/>
    <d v="2020-01-01T00:00:00"/>
    <x v="11"/>
    <n v="394"/>
    <n v="57000"/>
    <x v="16"/>
  </r>
  <r>
    <s v="15_3"/>
    <d v="2020-01-01T00:00:00"/>
    <x v="9"/>
    <n v="0.14929999999999999"/>
    <n v="15"/>
    <x v="6"/>
  </r>
  <r>
    <s v="15_3"/>
    <d v="2020-01-01T00:00:00"/>
    <x v="16"/>
    <n v="0.96250000000000002"/>
    <n v="20"/>
    <x v="6"/>
  </r>
  <r>
    <s v="17_1"/>
    <d v="2020-01-01T00:00:00"/>
    <x v="1"/>
    <n v="2.74"/>
    <n v="50"/>
    <x v="20"/>
  </r>
  <r>
    <s v="17_1"/>
    <d v="2020-01-01T00:00:00"/>
    <x v="4"/>
    <n v="1.07"/>
    <n v="5"/>
    <x v="20"/>
  </r>
  <r>
    <s v="17_1"/>
    <d v="2020-01-01T00:00:00"/>
    <x v="10"/>
    <n v="0.14499999999999999"/>
    <n v="5"/>
    <x v="20"/>
  </r>
  <r>
    <s v="21_7"/>
    <d v="2020-01-01T00:00:00"/>
    <x v="6"/>
    <n v="0.1"/>
    <n v="10"/>
    <x v="30"/>
  </r>
  <r>
    <s v="22_1"/>
    <d v="2020-01-01T00:00:00"/>
    <x v="0"/>
    <n v="0.15"/>
    <n v="8"/>
    <x v="18"/>
  </r>
  <r>
    <s v="22_1"/>
    <d v="2020-01-01T00:00:00"/>
    <x v="6"/>
    <n v="4.2000000000000003E-2"/>
    <n v="10"/>
    <x v="18"/>
  </r>
  <r>
    <s v="22_1"/>
    <d v="2020-01-01T00:00:00"/>
    <x v="14"/>
    <n v="0.108"/>
    <n v="4"/>
    <x v="18"/>
  </r>
  <r>
    <s v="22_1"/>
    <d v="2020-01-01T00:00:00"/>
    <x v="10"/>
    <n v="3.5419999999999998"/>
    <n v="42"/>
    <x v="18"/>
  </r>
  <r>
    <s v="21_2"/>
    <d v="2020-01-01T00:00:00"/>
    <x v="10"/>
    <n v="2.5219999999999998"/>
    <n v="26"/>
    <x v="27"/>
  </r>
  <r>
    <s v="20_1"/>
    <d v="2020-01-01T00:00:00"/>
    <x v="10"/>
    <n v="0.433"/>
    <n v="23"/>
    <x v="19"/>
  </r>
  <r>
    <s v="21_7"/>
    <d v="2020-01-01T00:00:00"/>
    <x v="7"/>
    <n v="0.25"/>
    <n v="20"/>
    <x v="30"/>
  </r>
  <r>
    <s v="15_1"/>
    <d v="2020-01-01T00:00:00"/>
    <x v="1"/>
    <n v="0.84"/>
    <n v="51"/>
    <x v="16"/>
  </r>
  <r>
    <s v="15_1"/>
    <d v="2020-01-01T00:00:00"/>
    <x v="15"/>
    <n v="19.87"/>
    <n v="60"/>
    <x v="16"/>
  </r>
  <r>
    <s v="15_1"/>
    <d v="2020-01-01T00:00:00"/>
    <x v="4"/>
    <n v="1.8"/>
    <n v="13"/>
    <x v="16"/>
  </r>
  <r>
    <s v="15_3"/>
    <d v="2020-01-01T00:00:00"/>
    <x v="7"/>
    <n v="0.128"/>
    <n v="13"/>
    <x v="6"/>
  </r>
  <r>
    <s v="22_2"/>
    <d v="2020-01-01T00:00:00"/>
    <x v="0"/>
    <n v="0.315"/>
    <n v="18"/>
    <x v="23"/>
  </r>
  <r>
    <s v="18_2"/>
    <d v="2020-01-01T00:00:00"/>
    <x v="7"/>
    <n v="0.73"/>
    <n v="18"/>
    <x v="13"/>
  </r>
  <r>
    <s v="23_2"/>
    <d v="2020-01-01T00:00:00"/>
    <x v="6"/>
    <n v="0.08"/>
    <n v="8"/>
    <x v="8"/>
  </r>
  <r>
    <s v="15_2"/>
    <d v="2020-01-01T00:00:00"/>
    <x v="3"/>
    <n v="15.22"/>
    <n v="253"/>
    <x v="11"/>
  </r>
  <r>
    <s v="15_2"/>
    <d v="2020-01-01T00:00:00"/>
    <x v="6"/>
    <n v="7.23"/>
    <n v="90"/>
    <x v="11"/>
  </r>
  <r>
    <s v="15_2"/>
    <d v="2020-01-01T00:00:00"/>
    <x v="10"/>
    <n v="0.49"/>
    <n v="38"/>
    <x v="11"/>
  </r>
  <r>
    <s v="21_2"/>
    <d v="2020-01-01T00:00:00"/>
    <x v="2"/>
    <n v="21.557600000000001"/>
    <n v="352"/>
    <x v="27"/>
  </r>
  <r>
    <s v="21_2"/>
    <d v="2020-01-01T00:00:00"/>
    <x v="5"/>
    <n v="0.85"/>
    <n v="8"/>
    <x v="27"/>
  </r>
  <r>
    <s v="23_3"/>
    <d v="2020-01-01T00:00:00"/>
    <x v="8"/>
    <n v="4.95"/>
    <n v="79"/>
    <x v="9"/>
  </r>
  <r>
    <s v="21_2"/>
    <d v="2020-01-01T00:00:00"/>
    <x v="9"/>
    <n v="0.25"/>
    <n v="15"/>
    <x v="27"/>
  </r>
  <r>
    <s v="21_2"/>
    <d v="2020-01-01T00:00:00"/>
    <x v="7"/>
    <n v="0.04"/>
    <n v="4"/>
    <x v="27"/>
  </r>
  <r>
    <s v="21_2"/>
    <d v="2020-01-01T00:00:00"/>
    <x v="6"/>
    <n v="0.14410000000000001"/>
    <n v="8"/>
    <x v="27"/>
  </r>
  <r>
    <s v="14_1"/>
    <d v="2020-01-01T00:00:00"/>
    <x v="2"/>
    <n v="2.5"/>
    <n v="45"/>
    <x v="0"/>
  </r>
  <r>
    <s v="14_1"/>
    <d v="2020-01-01T00:00:00"/>
    <x v="4"/>
    <n v="146.25"/>
    <n v="250"/>
    <x v="0"/>
  </r>
  <r>
    <s v="14_1"/>
    <d v="2020-01-01T00:00:00"/>
    <x v="8"/>
    <n v="1.06"/>
    <n v="10"/>
    <x v="0"/>
  </r>
  <r>
    <s v="18_2"/>
    <d v="2020-01-01T00:00:00"/>
    <x v="10"/>
    <n v="2.8925000000000001"/>
    <n v="15"/>
    <x v="13"/>
  </r>
  <r>
    <s v="18_2"/>
    <d v="2020-01-01T00:00:00"/>
    <x v="0"/>
    <n v="0.02"/>
    <n v="2"/>
    <x v="13"/>
  </r>
  <r>
    <s v="17_2"/>
    <d v="2020-01-01T00:00:00"/>
    <x v="1"/>
    <n v="0.25"/>
    <n v="6"/>
    <x v="21"/>
  </r>
  <r>
    <s v="17_2"/>
    <d v="2020-01-01T00:00:00"/>
    <x v="12"/>
    <n v="4"/>
    <n v="50"/>
    <x v="21"/>
  </r>
  <r>
    <s v="15_2"/>
    <d v="2020-01-01T00:00:00"/>
    <x v="0"/>
    <n v="17.184200000000001"/>
    <n v="178"/>
    <x v="11"/>
  </r>
  <r>
    <s v="17_2"/>
    <d v="2020-01-01T00:00:00"/>
    <x v="4"/>
    <n v="0.1"/>
    <n v="4"/>
    <x v="21"/>
  </r>
  <r>
    <s v="23_2"/>
    <d v="2020-01-01T00:00:00"/>
    <x v="0"/>
    <n v="1.0738000000000001"/>
    <n v="11"/>
    <x v="8"/>
  </r>
  <r>
    <s v="15_2"/>
    <d v="2020-01-01T00:00:00"/>
    <x v="13"/>
    <n v="0.45"/>
    <n v="70"/>
    <x v="11"/>
  </r>
  <r>
    <s v="23_3"/>
    <d v="2020-01-01T00:00:00"/>
    <x v="13"/>
    <n v="3.85"/>
    <n v="50"/>
    <x v="9"/>
  </r>
  <r>
    <s v="23_3"/>
    <d v="2020-01-01T00:00:00"/>
    <x v="7"/>
    <n v="0.14000000000000001"/>
    <n v="5"/>
    <x v="9"/>
  </r>
  <r>
    <s v="23_3"/>
    <d v="2020-01-01T00:00:00"/>
    <x v="9"/>
    <n v="1.65"/>
    <n v="33"/>
    <x v="9"/>
  </r>
  <r>
    <s v="15_2"/>
    <d v="2020-01-01T00:00:00"/>
    <x v="1"/>
    <n v="0.16"/>
    <n v="5"/>
    <x v="11"/>
  </r>
  <r>
    <s v="15_2"/>
    <d v="2020-01-01T00:00:00"/>
    <x v="2"/>
    <n v="0.16200000000000001"/>
    <n v="15"/>
    <x v="11"/>
  </r>
  <r>
    <s v="15_2"/>
    <d v="2020-01-01T00:00:00"/>
    <x v="12"/>
    <n v="10.3531"/>
    <n v="112"/>
    <x v="11"/>
  </r>
  <r>
    <s v="15_2"/>
    <d v="2020-01-01T00:00:00"/>
    <x v="4"/>
    <n v="4.3600000000000003"/>
    <n v="96"/>
    <x v="11"/>
  </r>
  <r>
    <s v="23_3"/>
    <d v="2020-01-01T00:00:00"/>
    <x v="10"/>
    <n v="0.08"/>
    <n v="3"/>
    <x v="9"/>
  </r>
  <r>
    <s v="15_2"/>
    <d v="2020-01-01T00:00:00"/>
    <x v="8"/>
    <n v="84.594499999999996"/>
    <n v="403"/>
    <x v="11"/>
  </r>
  <r>
    <s v="15_2"/>
    <d v="2020-01-01T00:00:00"/>
    <x v="5"/>
    <n v="14.2"/>
    <n v="95"/>
    <x v="11"/>
  </r>
  <r>
    <s v="20_4"/>
    <d v="2020-01-01T00:00:00"/>
    <x v="10"/>
    <n v="0.4"/>
    <n v="12"/>
    <x v="10"/>
  </r>
  <r>
    <s v="15_2"/>
    <d v="2020-01-01T00:00:00"/>
    <x v="16"/>
    <n v="0.2"/>
    <n v="10"/>
    <x v="11"/>
  </r>
  <r>
    <s v="15_2"/>
    <d v="2020-01-01T00:00:00"/>
    <x v="9"/>
    <n v="0.44"/>
    <n v="10"/>
    <x v="11"/>
  </r>
  <r>
    <s v="18_1"/>
    <d v="2020-01-01T00:00:00"/>
    <x v="10"/>
    <n v="0.97"/>
    <n v="32"/>
    <x v="28"/>
  </r>
  <r>
    <s v="18_1"/>
    <d v="2020-01-01T00:00:00"/>
    <x v="3"/>
    <n v="0.08"/>
    <n v="5"/>
    <x v="28"/>
  </r>
  <r>
    <s v="18_1"/>
    <d v="2020-01-01T00:00:00"/>
    <x v="0"/>
    <n v="1.1605000000000001"/>
    <n v="29"/>
    <x v="28"/>
  </r>
  <r>
    <s v="18_1"/>
    <d v="2020-01-01T00:00:00"/>
    <x v="7"/>
    <n v="7.0000000000000007E-2"/>
    <n v="4"/>
    <x v="28"/>
  </r>
  <r>
    <s v="23_2"/>
    <d v="2020-01-01T00:00:00"/>
    <x v="9"/>
    <n v="3.0350000000000001"/>
    <n v="30"/>
    <x v="8"/>
  </r>
  <r>
    <s v="17_2"/>
    <d v="2020-01-01T00:00:00"/>
    <x v="8"/>
    <n v="0.4"/>
    <n v="19"/>
    <x v="21"/>
  </r>
  <r>
    <s v="23_3"/>
    <d v="2020-01-01T00:00:00"/>
    <x v="6"/>
    <n v="0.5"/>
    <n v="12"/>
    <x v="9"/>
  </r>
  <r>
    <s v="17_2"/>
    <d v="2020-01-01T00:00:00"/>
    <x v="9"/>
    <n v="3.66"/>
    <n v="35"/>
    <x v="21"/>
  </r>
  <r>
    <s v="17_3"/>
    <d v="2020-01-01T00:00:00"/>
    <x v="8"/>
    <n v="0.63"/>
    <n v="10"/>
    <x v="29"/>
  </r>
  <r>
    <s v="23_1"/>
    <d v="2020-01-01T00:00:00"/>
    <x v="10"/>
    <n v="0.24"/>
    <n v="9"/>
    <x v="5"/>
  </r>
  <r>
    <s v="23_1"/>
    <d v="2020-01-01T00:00:00"/>
    <x v="7"/>
    <n v="8.5532000000000004"/>
    <n v="49"/>
    <x v="5"/>
  </r>
  <r>
    <s v="17_2"/>
    <d v="2020-01-01T00:00:00"/>
    <x v="16"/>
    <n v="0.2"/>
    <n v="50"/>
    <x v="21"/>
  </r>
  <r>
    <s v="17_3"/>
    <d v="2020-01-01T00:00:00"/>
    <x v="16"/>
    <n v="1.9"/>
    <n v="50"/>
    <x v="29"/>
  </r>
  <r>
    <s v="17_3"/>
    <d v="2020-01-01T00:00:00"/>
    <x v="6"/>
    <n v="0.75009999999999999"/>
    <n v="8"/>
    <x v="29"/>
  </r>
  <r>
    <s v="21_2"/>
    <d v="2020-01-01T00:00:00"/>
    <x v="14"/>
    <n v="0.06"/>
    <n v="2"/>
    <x v="27"/>
  </r>
  <r>
    <s v="23_1"/>
    <d v="2020-01-01T00:00:00"/>
    <x v="2"/>
    <n v="4.9000000000000004"/>
    <n v="10"/>
    <x v="5"/>
  </r>
  <r>
    <s v="19_1"/>
    <d v="2020-01-01T00:00:00"/>
    <x v="14"/>
    <n v="7.0000000000000007E-2"/>
    <n v="6"/>
    <x v="1"/>
  </r>
  <r>
    <s v="20_4"/>
    <d v="2020-01-01T00:00:00"/>
    <x v="0"/>
    <n v="0.1043"/>
    <n v="14"/>
    <x v="10"/>
  </r>
  <r>
    <s v="20_4"/>
    <d v="2020-01-01T00:00:00"/>
    <x v="6"/>
    <n v="0.2"/>
    <n v="6"/>
    <x v="10"/>
  </r>
  <r>
    <s v="19_1"/>
    <d v="2020-01-01T00:00:00"/>
    <x v="2"/>
    <n v="1.4E-2"/>
    <n v="0"/>
    <x v="1"/>
  </r>
  <r>
    <s v="14_1"/>
    <d v="2020-01-01T00:00:00"/>
    <x v="10"/>
    <n v="3.49"/>
    <n v="10"/>
    <x v="0"/>
  </r>
  <r>
    <s v="17_2"/>
    <d v="2020-01-01T00:00:00"/>
    <x v="13"/>
    <n v="0.55000000000000004"/>
    <n v="10"/>
    <x v="21"/>
  </r>
  <r>
    <s v="17_2"/>
    <d v="2020-01-01T00:00:00"/>
    <x v="0"/>
    <n v="14.276"/>
    <n v="303"/>
    <x v="21"/>
  </r>
  <r>
    <s v="17_2"/>
    <d v="2020-01-01T00:00:00"/>
    <x v="3"/>
    <n v="3.0813000000000001"/>
    <n v="83"/>
    <x v="21"/>
  </r>
  <r>
    <s v="17_2"/>
    <d v="2020-01-01T00:00:00"/>
    <x v="6"/>
    <n v="0.63800000000000001"/>
    <n v="14"/>
    <x v="21"/>
  </r>
  <r>
    <s v="14_1"/>
    <d v="2020-01-01T00:00:00"/>
    <x v="0"/>
    <n v="9.4745000000000008"/>
    <n v="205"/>
    <x v="0"/>
  </r>
  <r>
    <s v="15_3"/>
    <d v="2020-01-02T00:00:00"/>
    <x v="10"/>
    <n v="0.19"/>
    <n v="6"/>
    <x v="6"/>
  </r>
  <r>
    <s v="17_3"/>
    <d v="2020-01-02T00:00:00"/>
    <x v="10"/>
    <n v="0.82"/>
    <n v="33"/>
    <x v="29"/>
  </r>
  <r>
    <s v="18_1"/>
    <d v="2020-01-02T00:00:00"/>
    <x v="7"/>
    <n v="3.6640000000000001"/>
    <n v="43"/>
    <x v="28"/>
  </r>
  <r>
    <s v="17_3"/>
    <d v="2020-01-02T00:00:00"/>
    <x v="12"/>
    <n v="34.799999999999997"/>
    <n v="100"/>
    <x v="29"/>
  </r>
  <r>
    <s v="17_3"/>
    <d v="2020-01-02T00:00:00"/>
    <x v="5"/>
    <n v="9.1750000000000007"/>
    <n v="60"/>
    <x v="29"/>
  </r>
  <r>
    <s v="17_3"/>
    <d v="2020-01-02T00:00:00"/>
    <x v="9"/>
    <n v="0.14000000000000001"/>
    <n v="5"/>
    <x v="29"/>
  </r>
  <r>
    <s v="17_3"/>
    <d v="2020-01-02T00:00:00"/>
    <x v="7"/>
    <n v="0"/>
    <n v="10"/>
    <x v="29"/>
  </r>
  <r>
    <s v="21_5"/>
    <d v="2020-01-02T00:00:00"/>
    <x v="10"/>
    <n v="0.17599999999999999"/>
    <n v="10"/>
    <x v="3"/>
  </r>
  <r>
    <s v="15_3"/>
    <d v="2020-01-02T00:00:00"/>
    <x v="6"/>
    <n v="0.157"/>
    <n v="8"/>
    <x v="6"/>
  </r>
  <r>
    <s v="21_5"/>
    <d v="2020-01-02T00:00:00"/>
    <x v="7"/>
    <n v="0.191"/>
    <n v="7"/>
    <x v="3"/>
  </r>
  <r>
    <s v="21_5"/>
    <d v="2020-01-02T00:00:00"/>
    <x v="9"/>
    <n v="1.0287999999999999"/>
    <n v="20"/>
    <x v="3"/>
  </r>
  <r>
    <s v="15_3"/>
    <d v="2020-01-02T00:00:00"/>
    <x v="13"/>
    <n v="0.4"/>
    <n v="20"/>
    <x v="6"/>
  </r>
  <r>
    <s v="14_1"/>
    <d v="2020-01-02T00:00:00"/>
    <x v="6"/>
    <n v="0.12"/>
    <n v="20"/>
    <x v="0"/>
  </r>
  <r>
    <s v="15_3"/>
    <d v="2020-01-02T00:00:00"/>
    <x v="9"/>
    <n v="0.27900000000000003"/>
    <n v="15"/>
    <x v="6"/>
  </r>
  <r>
    <s v="16_1"/>
    <d v="2020-01-02T00:00:00"/>
    <x v="0"/>
    <n v="0.9"/>
    <n v="50"/>
    <x v="31"/>
  </r>
  <r>
    <s v="20_2"/>
    <d v="2020-01-02T00:00:00"/>
    <x v="6"/>
    <n v="0.35499999999999998"/>
    <n v="12"/>
    <x v="25"/>
  </r>
  <r>
    <s v="20_2"/>
    <d v="2020-01-02T00:00:00"/>
    <x v="14"/>
    <n v="0.1"/>
    <n v="4"/>
    <x v="25"/>
  </r>
  <r>
    <s v="20_2"/>
    <d v="2020-01-02T00:00:00"/>
    <x v="10"/>
    <n v="0.33100000000000002"/>
    <n v="12"/>
    <x v="25"/>
  </r>
  <r>
    <s v="20_2"/>
    <d v="2020-01-02T00:00:00"/>
    <x v="7"/>
    <n v="0.92349999999999999"/>
    <n v="49"/>
    <x v="25"/>
  </r>
  <r>
    <s v="20_2"/>
    <d v="2020-01-02T00:00:00"/>
    <x v="1"/>
    <n v="0.15"/>
    <n v="4"/>
    <x v="25"/>
  </r>
  <r>
    <s v="14_1"/>
    <d v="2020-01-02T00:00:00"/>
    <x v="5"/>
    <n v="3.83"/>
    <n v="15"/>
    <x v="0"/>
  </r>
  <r>
    <s v="21_7"/>
    <d v="2020-01-02T00:00:00"/>
    <x v="6"/>
    <n v="0.28000000000000003"/>
    <n v="18"/>
    <x v="30"/>
  </r>
  <r>
    <s v="21_7"/>
    <d v="2020-01-02T00:00:00"/>
    <x v="7"/>
    <n v="0.24199999999999999"/>
    <n v="8"/>
    <x v="30"/>
  </r>
  <r>
    <s v="14_1"/>
    <d v="2020-01-02T00:00:00"/>
    <x v="16"/>
    <n v="3.38"/>
    <n v="40"/>
    <x v="0"/>
  </r>
  <r>
    <s v="18_1"/>
    <d v="2020-01-02T00:00:00"/>
    <x v="10"/>
    <n v="0.21560000000000001"/>
    <n v="4"/>
    <x v="28"/>
  </r>
  <r>
    <s v="18_1"/>
    <d v="2020-01-02T00:00:00"/>
    <x v="0"/>
    <n v="0"/>
    <n v="20"/>
    <x v="28"/>
  </r>
  <r>
    <s v="14_1"/>
    <d v="2020-01-02T00:00:00"/>
    <x v="7"/>
    <n v="3.3559000000000001"/>
    <n v="22"/>
    <x v="0"/>
  </r>
  <r>
    <s v="14_1"/>
    <d v="2020-01-02T00:00:00"/>
    <x v="3"/>
    <n v="1.3991"/>
    <n v="29"/>
    <x v="0"/>
  </r>
  <r>
    <s v="15_3"/>
    <d v="2020-01-02T00:00:00"/>
    <x v="8"/>
    <n v="4.95"/>
    <n v="50"/>
    <x v="6"/>
  </r>
  <r>
    <s v="15_3"/>
    <d v="2020-01-02T00:00:00"/>
    <x v="7"/>
    <n v="0.127"/>
    <n v="9"/>
    <x v="6"/>
  </r>
  <r>
    <s v="17_2"/>
    <d v="2020-01-02T00:00:00"/>
    <x v="5"/>
    <n v="0.95"/>
    <n v="20"/>
    <x v="21"/>
  </r>
  <r>
    <s v="23_3"/>
    <d v="2020-01-02T00:00:00"/>
    <x v="9"/>
    <n v="0.15"/>
    <n v="10"/>
    <x v="9"/>
  </r>
  <r>
    <s v="15_1"/>
    <d v="2020-01-02T00:00:00"/>
    <x v="11"/>
    <n v="17793.3508"/>
    <n v="25419"/>
    <x v="16"/>
  </r>
  <r>
    <s v="18_2"/>
    <d v="2020-01-02T00:00:00"/>
    <x v="16"/>
    <n v="0.62"/>
    <n v="15"/>
    <x v="13"/>
  </r>
  <r>
    <s v="19_4"/>
    <d v="2020-01-02T00:00:00"/>
    <x v="5"/>
    <n v="65"/>
    <n v="111"/>
    <x v="17"/>
  </r>
  <r>
    <s v="19_4"/>
    <d v="2020-01-02T00:00:00"/>
    <x v="7"/>
    <n v="0.04"/>
    <n v="5"/>
    <x v="17"/>
  </r>
  <r>
    <s v="19_4"/>
    <d v="2020-01-02T00:00:00"/>
    <x v="6"/>
    <n v="0.53"/>
    <n v="16"/>
    <x v="17"/>
  </r>
  <r>
    <s v="14_5"/>
    <d v="2020-01-02T00:00:00"/>
    <x v="7"/>
    <n v="0.15"/>
    <n v="10"/>
    <x v="24"/>
  </r>
  <r>
    <s v="19_1"/>
    <d v="2020-01-02T00:00:00"/>
    <x v="7"/>
    <n v="7.0999999999999994E-2"/>
    <n v="5"/>
    <x v="1"/>
  </r>
  <r>
    <s v="19_3"/>
    <d v="2020-01-02T00:00:00"/>
    <x v="4"/>
    <n v="0.15"/>
    <n v="8"/>
    <x v="15"/>
  </r>
  <r>
    <s v="19_3"/>
    <d v="2020-01-02T00:00:00"/>
    <x v="5"/>
    <n v="0.25"/>
    <n v="5"/>
    <x v="15"/>
  </r>
  <r>
    <s v="19_3"/>
    <d v="2020-01-02T00:00:00"/>
    <x v="7"/>
    <n v="1.0781000000000001"/>
    <n v="33"/>
    <x v="15"/>
  </r>
  <r>
    <s v="19_3"/>
    <d v="2020-01-02T00:00:00"/>
    <x v="6"/>
    <n v="0.25"/>
    <n v="8"/>
    <x v="15"/>
  </r>
  <r>
    <s v="22_2"/>
    <d v="2020-01-02T00:00:00"/>
    <x v="6"/>
    <n v="1.0024"/>
    <n v="9"/>
    <x v="23"/>
  </r>
  <r>
    <s v="22_2"/>
    <d v="2020-01-02T00:00:00"/>
    <x v="8"/>
    <n v="4.9824999999999999"/>
    <n v="55"/>
    <x v="23"/>
  </r>
  <r>
    <s v="23_1"/>
    <d v="2020-01-02T00:00:00"/>
    <x v="4"/>
    <n v="1.35"/>
    <n v="10"/>
    <x v="5"/>
  </r>
  <r>
    <s v="18_2"/>
    <d v="2020-01-02T00:00:00"/>
    <x v="7"/>
    <n v="12.694000000000001"/>
    <n v="50"/>
    <x v="13"/>
  </r>
  <r>
    <s v="23_1"/>
    <d v="2020-01-02T00:00:00"/>
    <x v="7"/>
    <n v="1.0895999999999999"/>
    <n v="18"/>
    <x v="5"/>
  </r>
  <r>
    <s v="14_4"/>
    <d v="2020-01-02T00:00:00"/>
    <x v="9"/>
    <n v="0.64"/>
    <n v="9"/>
    <x v="22"/>
  </r>
  <r>
    <s v="17_2"/>
    <d v="2020-01-02T00:00:00"/>
    <x v="2"/>
    <n v="4"/>
    <n v="40"/>
    <x v="21"/>
  </r>
  <r>
    <s v="17_2"/>
    <d v="2020-01-02T00:00:00"/>
    <x v="12"/>
    <n v="21.35"/>
    <n v="773"/>
    <x v="21"/>
  </r>
  <r>
    <s v="19_2"/>
    <d v="2020-01-02T00:00:00"/>
    <x v="8"/>
    <n v="0.4"/>
    <n v="20"/>
    <x v="4"/>
  </r>
  <r>
    <s v="19_2"/>
    <d v="2020-01-02T00:00:00"/>
    <x v="9"/>
    <n v="0.1"/>
    <n v="9"/>
    <x v="4"/>
  </r>
  <r>
    <s v="19_2"/>
    <d v="2020-01-02T00:00:00"/>
    <x v="7"/>
    <n v="0.42"/>
    <n v="10"/>
    <x v="4"/>
  </r>
  <r>
    <s v="19_2"/>
    <d v="2020-01-02T00:00:00"/>
    <x v="0"/>
    <n v="0"/>
    <n v="5"/>
    <x v="4"/>
  </r>
  <r>
    <s v="17_2"/>
    <d v="2020-01-02T00:00:00"/>
    <x v="4"/>
    <n v="0.17499999999999999"/>
    <n v="11"/>
    <x v="21"/>
  </r>
  <r>
    <s v="17_2"/>
    <d v="2020-01-02T00:00:00"/>
    <x v="8"/>
    <n v="9.0757999999999992"/>
    <n v="71"/>
    <x v="21"/>
  </r>
  <r>
    <s v="17_2"/>
    <d v="2020-01-02T00:00:00"/>
    <x v="6"/>
    <n v="8.2510999999999992"/>
    <n v="65"/>
    <x v="21"/>
  </r>
  <r>
    <s v="17_2"/>
    <d v="2020-01-02T00:00:00"/>
    <x v="0"/>
    <n v="1.6289"/>
    <n v="355"/>
    <x v="21"/>
  </r>
  <r>
    <s v="17_2"/>
    <d v="2020-01-02T00:00:00"/>
    <x v="13"/>
    <n v="0.31"/>
    <n v="16"/>
    <x v="21"/>
  </r>
  <r>
    <s v="17_2"/>
    <d v="2020-01-02T00:00:00"/>
    <x v="16"/>
    <n v="6.4945000000000004"/>
    <n v="32"/>
    <x v="21"/>
  </r>
  <r>
    <s v="23_1"/>
    <d v="2020-01-02T00:00:00"/>
    <x v="6"/>
    <n v="0.1"/>
    <n v="4"/>
    <x v="5"/>
  </r>
  <r>
    <s v="18_2"/>
    <d v="2020-01-02T00:00:00"/>
    <x v="10"/>
    <n v="5.51"/>
    <n v="35"/>
    <x v="13"/>
  </r>
  <r>
    <s v="14_2"/>
    <d v="2020-01-02T00:00:00"/>
    <x v="7"/>
    <n v="0.96"/>
    <n v="9"/>
    <x v="14"/>
  </r>
  <r>
    <s v="23_2"/>
    <d v="2020-01-02T00:00:00"/>
    <x v="6"/>
    <n v="58.5"/>
    <n v="950"/>
    <x v="8"/>
  </r>
  <r>
    <s v="15_1"/>
    <d v="2020-01-02T00:00:00"/>
    <x v="4"/>
    <n v="10.149800000000001"/>
    <n v="40"/>
    <x v="16"/>
  </r>
  <r>
    <s v="15_1"/>
    <d v="2020-01-02T00:00:00"/>
    <x v="8"/>
    <n v="11.5307"/>
    <n v="120"/>
    <x v="16"/>
  </r>
  <r>
    <s v="15_1"/>
    <d v="2020-01-02T00:00:00"/>
    <x v="5"/>
    <n v="13"/>
    <n v="48"/>
    <x v="16"/>
  </r>
  <r>
    <s v="15_1"/>
    <d v="2020-01-02T00:00:00"/>
    <x v="16"/>
    <n v="1.5785"/>
    <n v="30"/>
    <x v="16"/>
  </r>
  <r>
    <s v="15_1"/>
    <d v="2020-01-02T00:00:00"/>
    <x v="9"/>
    <n v="11.800599999999999"/>
    <n v="30"/>
    <x v="16"/>
  </r>
  <r>
    <s v="15_1"/>
    <d v="2020-01-02T00:00:00"/>
    <x v="7"/>
    <n v="0.84"/>
    <n v="85"/>
    <x v="16"/>
  </r>
  <r>
    <s v="15_1"/>
    <d v="2020-01-02T00:00:00"/>
    <x v="0"/>
    <n v="11.906000000000001"/>
    <n v="134"/>
    <x v="16"/>
  </r>
  <r>
    <s v="15_1"/>
    <d v="2020-01-02T00:00:00"/>
    <x v="6"/>
    <n v="1.2065999999999999"/>
    <n v="28"/>
    <x v="16"/>
  </r>
  <r>
    <s v="15_1"/>
    <d v="2020-01-02T00:00:00"/>
    <x v="10"/>
    <n v="0"/>
    <n v="10"/>
    <x v="16"/>
  </r>
  <r>
    <s v="23_3"/>
    <d v="2020-01-02T00:00:00"/>
    <x v="4"/>
    <n v="0.01"/>
    <n v="8"/>
    <x v="9"/>
  </r>
  <r>
    <s v="23_3"/>
    <d v="2020-01-02T00:00:00"/>
    <x v="8"/>
    <n v="7.1538000000000004"/>
    <n v="121"/>
    <x v="9"/>
  </r>
  <r>
    <s v="23_3"/>
    <d v="2020-01-02T00:00:00"/>
    <x v="7"/>
    <n v="4.05"/>
    <n v="10"/>
    <x v="9"/>
  </r>
  <r>
    <s v="18_1"/>
    <d v="2020-01-02T00:00:00"/>
    <x v="4"/>
    <n v="0.04"/>
    <n v="4"/>
    <x v="28"/>
  </r>
  <r>
    <s v="23_3"/>
    <d v="2020-01-02T00:00:00"/>
    <x v="13"/>
    <n v="3"/>
    <n v="20"/>
    <x v="9"/>
  </r>
  <r>
    <s v="22_1"/>
    <d v="2020-01-02T00:00:00"/>
    <x v="10"/>
    <n v="7.5138999999999996"/>
    <n v="54"/>
    <x v="18"/>
  </r>
  <r>
    <s v="20_1"/>
    <d v="2020-01-02T00:00:00"/>
    <x v="2"/>
    <n v="0.23"/>
    <n v="15"/>
    <x v="19"/>
  </r>
  <r>
    <s v="20_1"/>
    <d v="2020-01-02T00:00:00"/>
    <x v="9"/>
    <n v="0.25"/>
    <n v="20"/>
    <x v="19"/>
  </r>
  <r>
    <s v="20_1"/>
    <d v="2020-01-02T00:00:00"/>
    <x v="7"/>
    <n v="0.92100000000000004"/>
    <n v="68"/>
    <x v="19"/>
  </r>
  <r>
    <s v="20_1"/>
    <d v="2020-01-02T00:00:00"/>
    <x v="0"/>
    <n v="0.84930000000000005"/>
    <n v="88"/>
    <x v="19"/>
  </r>
  <r>
    <s v="23_2"/>
    <d v="2020-01-02T00:00:00"/>
    <x v="2"/>
    <n v="0.96"/>
    <n v="9"/>
    <x v="8"/>
  </r>
  <r>
    <s v="20_1"/>
    <d v="2020-01-02T00:00:00"/>
    <x v="10"/>
    <n v="0.85399999999999998"/>
    <n v="60"/>
    <x v="19"/>
  </r>
  <r>
    <s v="22_1"/>
    <d v="2020-01-02T00:00:00"/>
    <x v="0"/>
    <n v="0.27"/>
    <n v="4"/>
    <x v="18"/>
  </r>
  <r>
    <s v="22_1"/>
    <d v="2020-01-02T00:00:00"/>
    <x v="7"/>
    <n v="0.56989999999999996"/>
    <n v="39"/>
    <x v="18"/>
  </r>
  <r>
    <s v="22_1"/>
    <d v="2020-01-02T00:00:00"/>
    <x v="9"/>
    <n v="4.7699999999999996"/>
    <n v="41"/>
    <x v="18"/>
  </r>
  <r>
    <s v="17_1"/>
    <d v="2020-01-02T00:00:00"/>
    <x v="0"/>
    <n v="9.7982999999999993"/>
    <n v="90"/>
    <x v="20"/>
  </r>
  <r>
    <s v="17_1"/>
    <d v="2020-01-02T00:00:00"/>
    <x v="4"/>
    <n v="0.45"/>
    <n v="10"/>
    <x v="20"/>
  </r>
  <r>
    <s v="23_2"/>
    <d v="2020-01-02T00:00:00"/>
    <x v="7"/>
    <n v="0.94799999999999995"/>
    <n v="12"/>
    <x v="8"/>
  </r>
  <r>
    <s v="23_2"/>
    <d v="2020-01-02T00:00:00"/>
    <x v="0"/>
    <n v="0.36180000000000001"/>
    <n v="10"/>
    <x v="8"/>
  </r>
  <r>
    <s v="23_2"/>
    <d v="2020-01-02T00:00:00"/>
    <x v="3"/>
    <n v="1.5"/>
    <n v="50"/>
    <x v="8"/>
  </r>
  <r>
    <s v="15_1"/>
    <d v="2020-01-02T00:00:00"/>
    <x v="1"/>
    <n v="0.24"/>
    <n v="20"/>
    <x v="16"/>
  </r>
  <r>
    <s v="21_2"/>
    <d v="2020-01-02T00:00:00"/>
    <x v="2"/>
    <n v="19.16"/>
    <n v="405"/>
    <x v="27"/>
  </r>
  <r>
    <s v="20_1"/>
    <d v="2020-01-02T00:00:00"/>
    <x v="6"/>
    <n v="0.99650000000000005"/>
    <n v="52"/>
    <x v="19"/>
  </r>
  <r>
    <s v="15_2"/>
    <d v="2020-01-02T00:00:00"/>
    <x v="16"/>
    <n v="0.8"/>
    <n v="10"/>
    <x v="11"/>
  </r>
  <r>
    <s v="21_2"/>
    <d v="2020-01-02T00:00:00"/>
    <x v="6"/>
    <n v="0.36"/>
    <n v="6"/>
    <x v="27"/>
  </r>
  <r>
    <s v="15_2"/>
    <d v="2020-01-02T00:00:00"/>
    <x v="11"/>
    <n v="50"/>
    <n v="10"/>
    <x v="11"/>
  </r>
  <r>
    <s v="15_2"/>
    <d v="2020-01-02T00:00:00"/>
    <x v="12"/>
    <n v="7.53"/>
    <n v="85"/>
    <x v="11"/>
  </r>
  <r>
    <s v="15_2"/>
    <d v="2020-01-02T00:00:00"/>
    <x v="4"/>
    <n v="5.7417999999999996"/>
    <n v="83"/>
    <x v="11"/>
  </r>
  <r>
    <s v="20_4"/>
    <d v="2020-01-02T00:00:00"/>
    <x v="6"/>
    <n v="0.7"/>
    <n v="34"/>
    <x v="10"/>
  </r>
  <r>
    <s v="20_4"/>
    <d v="2020-01-02T00:00:00"/>
    <x v="0"/>
    <n v="0.13"/>
    <n v="4"/>
    <x v="10"/>
  </r>
  <r>
    <s v="15_2"/>
    <d v="2020-01-02T00:00:00"/>
    <x v="9"/>
    <n v="0.25"/>
    <n v="6"/>
    <x v="11"/>
  </r>
  <r>
    <s v="20_4"/>
    <d v="2020-01-02T00:00:00"/>
    <x v="2"/>
    <n v="0.23"/>
    <n v="4"/>
    <x v="10"/>
  </r>
  <r>
    <s v="20_3"/>
    <d v="2020-01-02T00:00:00"/>
    <x v="6"/>
    <n v="0.125"/>
    <n v="15"/>
    <x v="2"/>
  </r>
  <r>
    <s v="20_3"/>
    <d v="2020-01-02T00:00:00"/>
    <x v="7"/>
    <n v="0.48499999999999999"/>
    <n v="35"/>
    <x v="2"/>
  </r>
  <r>
    <s v="15_2"/>
    <d v="2020-01-02T00:00:00"/>
    <x v="8"/>
    <n v="8.4380000000000006"/>
    <n v="205"/>
    <x v="11"/>
  </r>
  <r>
    <s v="15_2"/>
    <d v="2020-01-02T00:00:00"/>
    <x v="5"/>
    <n v="7.8849999999999998"/>
    <n v="63"/>
    <x v="11"/>
  </r>
  <r>
    <s v="20_3"/>
    <d v="2020-01-02T00:00:00"/>
    <x v="9"/>
    <n v="0.5"/>
    <n v="40"/>
    <x v="2"/>
  </r>
  <r>
    <s v="20_3"/>
    <d v="2020-01-02T00:00:00"/>
    <x v="2"/>
    <n v="0.1925"/>
    <n v="10"/>
    <x v="2"/>
  </r>
  <r>
    <s v="20_3"/>
    <d v="2020-01-02T00:00:00"/>
    <x v="10"/>
    <n v="0.25"/>
    <n v="15"/>
    <x v="2"/>
  </r>
  <r>
    <s v="20_3"/>
    <d v="2020-01-02T00:00:00"/>
    <x v="1"/>
    <n v="0.245"/>
    <n v="10"/>
    <x v="2"/>
  </r>
  <r>
    <s v="15_2"/>
    <d v="2020-01-02T00:00:00"/>
    <x v="7"/>
    <n v="11.8909"/>
    <n v="179"/>
    <x v="11"/>
  </r>
  <r>
    <s v="15_2"/>
    <d v="2020-01-02T00:00:00"/>
    <x v="6"/>
    <n v="0.12"/>
    <n v="5"/>
    <x v="11"/>
  </r>
  <r>
    <s v="21_2"/>
    <d v="2020-01-02T00:00:00"/>
    <x v="8"/>
    <n v="0.60299999999999998"/>
    <n v="5"/>
    <x v="27"/>
  </r>
  <r>
    <s v="21_2"/>
    <d v="2020-01-02T00:00:00"/>
    <x v="9"/>
    <n v="4.8613999999999997"/>
    <n v="16"/>
    <x v="27"/>
  </r>
  <r>
    <s v="21_3"/>
    <d v="2020-01-02T00:00:00"/>
    <x v="10"/>
    <n v="0.51"/>
    <n v="7"/>
    <x v="12"/>
  </r>
  <r>
    <s v="15_2"/>
    <d v="2020-01-02T00:00:00"/>
    <x v="0"/>
    <n v="10.0883"/>
    <n v="147"/>
    <x v="11"/>
  </r>
  <r>
    <s v="20_4"/>
    <d v="2020-01-02T00:00:00"/>
    <x v="1"/>
    <n v="0.12"/>
    <n v="4"/>
    <x v="10"/>
  </r>
  <r>
    <s v="21_2"/>
    <d v="2020-01-02T00:00:00"/>
    <x v="7"/>
    <n v="0.15"/>
    <n v="0"/>
    <x v="27"/>
  </r>
  <r>
    <s v="21_2"/>
    <d v="2020-01-02T00:00:00"/>
    <x v="0"/>
    <n v="3.5194999999999999"/>
    <n v="132"/>
    <x v="27"/>
  </r>
  <r>
    <s v="20_4"/>
    <d v="2020-01-02T00:00:00"/>
    <x v="10"/>
    <n v="0.04"/>
    <n v="2"/>
    <x v="10"/>
  </r>
  <r>
    <s v="20_4"/>
    <d v="2020-01-02T00:00:00"/>
    <x v="14"/>
    <n v="0.13"/>
    <n v="6"/>
    <x v="10"/>
  </r>
  <r>
    <s v="19_1"/>
    <d v="2020-01-03T00:00:00"/>
    <x v="6"/>
    <n v="0.17"/>
    <n v="17"/>
    <x v="1"/>
  </r>
  <r>
    <s v="23_2"/>
    <d v="2020-01-03T00:00:00"/>
    <x v="10"/>
    <n v="0.19"/>
    <n v="5"/>
    <x v="8"/>
  </r>
  <r>
    <s v="23_2"/>
    <d v="2020-01-03T00:00:00"/>
    <x v="6"/>
    <n v="2.5495000000000001"/>
    <n v="28"/>
    <x v="8"/>
  </r>
  <r>
    <s v="15_2"/>
    <d v="2020-01-03T00:00:00"/>
    <x v="3"/>
    <n v="8.6098999999999997"/>
    <n v="359"/>
    <x v="11"/>
  </r>
  <r>
    <s v="15_2"/>
    <d v="2020-01-03T00:00:00"/>
    <x v="6"/>
    <n v="0.81799999999999995"/>
    <n v="34"/>
    <x v="11"/>
  </r>
  <r>
    <s v="17_2"/>
    <d v="2020-01-03T00:00:00"/>
    <x v="6"/>
    <n v="0.95"/>
    <n v="30"/>
    <x v="21"/>
  </r>
  <r>
    <s v="17_2"/>
    <d v="2020-01-03T00:00:00"/>
    <x v="0"/>
    <n v="5.7706999999999997"/>
    <n v="31"/>
    <x v="21"/>
  </r>
  <r>
    <s v="19_1"/>
    <d v="2020-01-03T00:00:00"/>
    <x v="7"/>
    <n v="0.218"/>
    <n v="20"/>
    <x v="1"/>
  </r>
  <r>
    <s v="15_2"/>
    <d v="2020-01-03T00:00:00"/>
    <x v="0"/>
    <n v="12.9778"/>
    <n v="220"/>
    <x v="11"/>
  </r>
  <r>
    <s v="15_2"/>
    <d v="2020-01-03T00:00:00"/>
    <x v="5"/>
    <n v="13.86"/>
    <n v="109"/>
    <x v="11"/>
  </r>
  <r>
    <s v="15_2"/>
    <d v="2020-01-03T00:00:00"/>
    <x v="16"/>
    <n v="3.0234999999999999"/>
    <n v="10"/>
    <x v="11"/>
  </r>
  <r>
    <s v="20_2"/>
    <d v="2020-01-03T00:00:00"/>
    <x v="0"/>
    <n v="0.16"/>
    <n v="4"/>
    <x v="25"/>
  </r>
  <r>
    <s v="20_2"/>
    <d v="2020-01-03T00:00:00"/>
    <x v="6"/>
    <n v="0.40200000000000002"/>
    <n v="14"/>
    <x v="25"/>
  </r>
  <r>
    <s v="14_2"/>
    <d v="2020-01-03T00:00:00"/>
    <x v="10"/>
    <n v="0.3639"/>
    <n v="9"/>
    <x v="14"/>
  </r>
  <r>
    <s v="18_1"/>
    <d v="2020-01-03T00:00:00"/>
    <x v="6"/>
    <n v="0.06"/>
    <n v="7"/>
    <x v="28"/>
  </r>
  <r>
    <s v="14_2"/>
    <d v="2020-01-03T00:00:00"/>
    <x v="7"/>
    <n v="1.81"/>
    <n v="18"/>
    <x v="14"/>
  </r>
  <r>
    <s v="20_2"/>
    <d v="2020-01-03T00:00:00"/>
    <x v="14"/>
    <n v="0.27500000000000002"/>
    <n v="12"/>
    <x v="25"/>
  </r>
  <r>
    <s v="20_2"/>
    <d v="2020-01-03T00:00:00"/>
    <x v="10"/>
    <n v="0.20200000000000001"/>
    <n v="8"/>
    <x v="25"/>
  </r>
  <r>
    <s v="15_2"/>
    <d v="2020-01-03T00:00:00"/>
    <x v="4"/>
    <n v="2.5627"/>
    <n v="79"/>
    <x v="11"/>
  </r>
  <r>
    <s v="15_2"/>
    <d v="2020-01-03T00:00:00"/>
    <x v="8"/>
    <n v="78.040000000000006"/>
    <n v="370"/>
    <x v="11"/>
  </r>
  <r>
    <s v="22_1"/>
    <d v="2020-01-03T00:00:00"/>
    <x v="9"/>
    <n v="12.649900000000001"/>
    <n v="72"/>
    <x v="18"/>
  </r>
  <r>
    <s v="19_3"/>
    <d v="2020-01-03T00:00:00"/>
    <x v="6"/>
    <n v="7.0000000000000007E-2"/>
    <n v="8"/>
    <x v="15"/>
  </r>
  <r>
    <s v="19_3"/>
    <d v="2020-01-03T00:00:00"/>
    <x v="0"/>
    <n v="0.50690000000000002"/>
    <n v="27"/>
    <x v="15"/>
  </r>
  <r>
    <s v="19_3"/>
    <d v="2020-01-03T00:00:00"/>
    <x v="7"/>
    <n v="0.13500000000000001"/>
    <n v="19"/>
    <x v="15"/>
  </r>
  <r>
    <s v="19_3"/>
    <d v="2020-01-03T00:00:00"/>
    <x v="9"/>
    <n v="2.3874"/>
    <n v="40"/>
    <x v="15"/>
  </r>
  <r>
    <s v="19_3"/>
    <d v="2020-01-03T00:00:00"/>
    <x v="5"/>
    <n v="0.14000000000000001"/>
    <n v="3"/>
    <x v="15"/>
  </r>
  <r>
    <s v="15_2"/>
    <d v="2020-01-03T00:00:00"/>
    <x v="7"/>
    <n v="3.585"/>
    <n v="24"/>
    <x v="11"/>
  </r>
  <r>
    <s v="22_1"/>
    <d v="2020-01-03T00:00:00"/>
    <x v="7"/>
    <n v="1.335"/>
    <n v="9"/>
    <x v="18"/>
  </r>
  <r>
    <s v="20_3"/>
    <d v="2020-01-03T00:00:00"/>
    <x v="14"/>
    <n v="0.1825"/>
    <n v="12"/>
    <x v="2"/>
  </r>
  <r>
    <s v="22_1"/>
    <d v="2020-01-03T00:00:00"/>
    <x v="6"/>
    <n v="0.82"/>
    <n v="39"/>
    <x v="18"/>
  </r>
  <r>
    <s v="21_2"/>
    <d v="2020-01-03T00:00:00"/>
    <x v="10"/>
    <n v="0.57999999999999996"/>
    <n v="12"/>
    <x v="27"/>
  </r>
  <r>
    <s v="21_2"/>
    <d v="2020-01-03T00:00:00"/>
    <x v="14"/>
    <n v="0.02"/>
    <n v="2"/>
    <x v="27"/>
  </r>
  <r>
    <s v="20_4"/>
    <d v="2020-01-03T00:00:00"/>
    <x v="14"/>
    <n v="0.05"/>
    <n v="2"/>
    <x v="10"/>
  </r>
  <r>
    <s v="18_1"/>
    <d v="2020-01-03T00:00:00"/>
    <x v="9"/>
    <n v="0.1111"/>
    <n v="4"/>
    <x v="28"/>
  </r>
  <r>
    <s v="18_1"/>
    <d v="2020-01-03T00:00:00"/>
    <x v="7"/>
    <n v="2.1"/>
    <n v="30"/>
    <x v="28"/>
  </r>
  <r>
    <s v="23_1"/>
    <d v="2020-01-03T00:00:00"/>
    <x v="10"/>
    <n v="0.15"/>
    <n v="20"/>
    <x v="5"/>
  </r>
  <r>
    <s v="23_1"/>
    <d v="2020-01-03T00:00:00"/>
    <x v="13"/>
    <n v="0.91"/>
    <n v="10"/>
    <x v="5"/>
  </r>
  <r>
    <s v="20_4"/>
    <d v="2020-01-03T00:00:00"/>
    <x v="10"/>
    <n v="0.78"/>
    <n v="5"/>
    <x v="10"/>
  </r>
  <r>
    <s v="23_1"/>
    <d v="2020-01-03T00:00:00"/>
    <x v="7"/>
    <n v="1.0601"/>
    <n v="15"/>
    <x v="5"/>
  </r>
  <r>
    <s v="15_3"/>
    <d v="2020-01-03T00:00:00"/>
    <x v="7"/>
    <n v="0.19769999999999999"/>
    <n v="9"/>
    <x v="6"/>
  </r>
  <r>
    <s v="15_3"/>
    <d v="2020-01-03T00:00:00"/>
    <x v="9"/>
    <n v="0.37"/>
    <n v="25"/>
    <x v="6"/>
  </r>
  <r>
    <s v="15_2"/>
    <d v="2020-01-03T00:00:00"/>
    <x v="10"/>
    <n v="0.4"/>
    <n v="10"/>
    <x v="11"/>
  </r>
  <r>
    <s v="14_1"/>
    <d v="2020-01-03T00:00:00"/>
    <x v="15"/>
    <n v="0.95"/>
    <n v="15"/>
    <x v="0"/>
  </r>
  <r>
    <s v="23_1"/>
    <d v="2020-01-03T00:00:00"/>
    <x v="1"/>
    <n v="5.8000000000000003E-2"/>
    <n v="2"/>
    <x v="5"/>
  </r>
  <r>
    <s v="18_2"/>
    <d v="2020-01-03T00:00:00"/>
    <x v="10"/>
    <n v="3.165"/>
    <n v="13"/>
    <x v="13"/>
  </r>
  <r>
    <s v="18_1"/>
    <d v="2020-01-03T00:00:00"/>
    <x v="10"/>
    <n v="0.22"/>
    <n v="6"/>
    <x v="28"/>
  </r>
  <r>
    <s v="15_3"/>
    <d v="2020-01-03T00:00:00"/>
    <x v="14"/>
    <n v="0.05"/>
    <n v="3"/>
    <x v="6"/>
  </r>
  <r>
    <s v="19_4"/>
    <d v="2020-01-03T00:00:00"/>
    <x v="7"/>
    <n v="0.20100000000000001"/>
    <n v="3"/>
    <x v="17"/>
  </r>
  <r>
    <s v="19_4"/>
    <d v="2020-01-03T00:00:00"/>
    <x v="0"/>
    <n v="0.13"/>
    <n v="3"/>
    <x v="17"/>
  </r>
  <r>
    <s v="23_2"/>
    <d v="2020-01-03T00:00:00"/>
    <x v="7"/>
    <n v="0.7"/>
    <n v="7"/>
    <x v="8"/>
  </r>
  <r>
    <s v="22_1"/>
    <d v="2020-01-03T00:00:00"/>
    <x v="10"/>
    <n v="0.98399999999999999"/>
    <n v="20"/>
    <x v="18"/>
  </r>
  <r>
    <s v="21_3"/>
    <d v="2020-01-03T00:00:00"/>
    <x v="1"/>
    <n v="2.8000000000000001E-2"/>
    <n v="2"/>
    <x v="12"/>
  </r>
  <r>
    <s v="21_3"/>
    <d v="2020-01-03T00:00:00"/>
    <x v="6"/>
    <n v="0.1091"/>
    <n v="8"/>
    <x v="12"/>
  </r>
  <r>
    <s v="21_3"/>
    <d v="2020-01-03T00:00:00"/>
    <x v="10"/>
    <n v="0.53900000000000003"/>
    <n v="14"/>
    <x v="12"/>
  </r>
  <r>
    <s v="20_3"/>
    <d v="2020-01-03T00:00:00"/>
    <x v="10"/>
    <n v="0.46250000000000002"/>
    <n v="27"/>
    <x v="2"/>
  </r>
  <r>
    <s v="20_2"/>
    <d v="2020-01-03T00:00:00"/>
    <x v="7"/>
    <n v="0.65249999999999997"/>
    <n v="38"/>
    <x v="25"/>
  </r>
  <r>
    <s v="17_2"/>
    <d v="2020-01-03T00:00:00"/>
    <x v="7"/>
    <n v="6.3373999999999997"/>
    <n v="10"/>
    <x v="21"/>
  </r>
  <r>
    <s v="17_2"/>
    <d v="2020-01-03T00:00:00"/>
    <x v="9"/>
    <n v="7"/>
    <n v="250"/>
    <x v="21"/>
  </r>
  <r>
    <s v="17_2"/>
    <d v="2020-01-03T00:00:00"/>
    <x v="5"/>
    <n v="1.1000000000000001"/>
    <n v="30"/>
    <x v="21"/>
  </r>
  <r>
    <s v="17_2"/>
    <d v="2020-01-03T00:00:00"/>
    <x v="8"/>
    <n v="1.25"/>
    <n v="10"/>
    <x v="21"/>
  </r>
  <r>
    <s v="15_2"/>
    <d v="2020-01-03T00:00:00"/>
    <x v="14"/>
    <n v="0.2"/>
    <n v="4"/>
    <x v="11"/>
  </r>
  <r>
    <s v="14_2"/>
    <d v="2020-01-03T00:00:00"/>
    <x v="5"/>
    <n v="0.46"/>
    <n v="6"/>
    <x v="14"/>
  </r>
  <r>
    <s v="14_2"/>
    <d v="2020-01-03T00:00:00"/>
    <x v="8"/>
    <n v="0.68"/>
    <n v="9"/>
    <x v="14"/>
  </r>
  <r>
    <s v="17_1"/>
    <d v="2020-01-03T00:00:00"/>
    <x v="7"/>
    <n v="0.84"/>
    <n v="20"/>
    <x v="20"/>
  </r>
  <r>
    <s v="17_1"/>
    <d v="2020-01-03T00:00:00"/>
    <x v="0"/>
    <n v="1.64"/>
    <n v="15"/>
    <x v="20"/>
  </r>
  <r>
    <s v="17_2"/>
    <d v="2020-01-03T00:00:00"/>
    <x v="4"/>
    <n v="1.8631"/>
    <n v="29"/>
    <x v="21"/>
  </r>
  <r>
    <s v="17_2"/>
    <d v="2020-01-03T00:00:00"/>
    <x v="2"/>
    <n v="2.84"/>
    <n v="45"/>
    <x v="21"/>
  </r>
  <r>
    <s v="17_2"/>
    <d v="2020-01-03T00:00:00"/>
    <x v="13"/>
    <n v="9.9681999999999995"/>
    <n v="212"/>
    <x v="21"/>
  </r>
  <r>
    <s v="21_5"/>
    <d v="2020-01-03T00:00:00"/>
    <x v="2"/>
    <n v="7.6999999999999999E-2"/>
    <n v="3"/>
    <x v="3"/>
  </r>
  <r>
    <s v="18_1"/>
    <d v="2020-01-03T00:00:00"/>
    <x v="0"/>
    <n v="0.03"/>
    <n v="1"/>
    <x v="28"/>
  </r>
  <r>
    <s v="21_5"/>
    <d v="2020-01-03T00:00:00"/>
    <x v="9"/>
    <n v="2.0350000000000001"/>
    <n v="25"/>
    <x v="3"/>
  </r>
  <r>
    <s v="15_1"/>
    <d v="2020-01-03T00:00:00"/>
    <x v="2"/>
    <n v="0.03"/>
    <n v="80"/>
    <x v="16"/>
  </r>
  <r>
    <s v="15_1"/>
    <d v="2020-01-03T00:00:00"/>
    <x v="1"/>
    <n v="0.47599999999999998"/>
    <n v="70"/>
    <x v="16"/>
  </r>
  <r>
    <s v="20_1"/>
    <d v="2020-01-03T00:00:00"/>
    <x v="7"/>
    <n v="0.41"/>
    <n v="13"/>
    <x v="19"/>
  </r>
  <r>
    <s v="23_3"/>
    <d v="2020-01-03T00:00:00"/>
    <x v="10"/>
    <n v="0.08"/>
    <n v="3"/>
    <x v="9"/>
  </r>
  <r>
    <s v="21_2"/>
    <d v="2020-01-03T00:00:00"/>
    <x v="2"/>
    <n v="5.7"/>
    <n v="120"/>
    <x v="27"/>
  </r>
  <r>
    <s v="21_2"/>
    <d v="2020-01-03T00:00:00"/>
    <x v="4"/>
    <n v="0.62990000000000002"/>
    <n v="19"/>
    <x v="27"/>
  </r>
  <r>
    <s v="23_3"/>
    <d v="2020-01-03T00:00:00"/>
    <x v="0"/>
    <n v="0.45"/>
    <n v="40"/>
    <x v="9"/>
  </r>
  <r>
    <s v="20_1"/>
    <d v="2020-01-03T00:00:00"/>
    <x v="0"/>
    <n v="0.20250000000000001"/>
    <n v="10"/>
    <x v="19"/>
  </r>
  <r>
    <s v="23_3"/>
    <d v="2020-01-03T00:00:00"/>
    <x v="7"/>
    <n v="0.502"/>
    <n v="4"/>
    <x v="9"/>
  </r>
  <r>
    <s v="19_2"/>
    <d v="2020-01-03T00:00:00"/>
    <x v="7"/>
    <n v="1.2"/>
    <n v="27"/>
    <x v="4"/>
  </r>
  <r>
    <s v="23_3"/>
    <d v="2020-01-03T00:00:00"/>
    <x v="9"/>
    <n v="0.91210000000000002"/>
    <n v="10"/>
    <x v="9"/>
  </r>
  <r>
    <s v="21_2"/>
    <d v="2020-01-03T00:00:00"/>
    <x v="6"/>
    <n v="0.1"/>
    <n v="5"/>
    <x v="27"/>
  </r>
  <r>
    <s v="20_1"/>
    <d v="2020-01-03T00:00:00"/>
    <x v="6"/>
    <n v="0.98250000000000004"/>
    <n v="40"/>
    <x v="19"/>
  </r>
  <r>
    <s v="20_1"/>
    <d v="2020-01-03T00:00:00"/>
    <x v="10"/>
    <n v="1.1915"/>
    <n v="61"/>
    <x v="19"/>
  </r>
  <r>
    <s v="21_5"/>
    <d v="2020-01-03T00:00:00"/>
    <x v="5"/>
    <n v="7.0499999999999993E-2"/>
    <n v="5"/>
    <x v="3"/>
  </r>
  <r>
    <s v="23_3"/>
    <d v="2020-01-03T00:00:00"/>
    <x v="4"/>
    <n v="3.645"/>
    <n v="20"/>
    <x v="9"/>
  </r>
  <r>
    <s v="21_2"/>
    <d v="2020-01-03T00:00:00"/>
    <x v="8"/>
    <n v="0.1"/>
    <n v="8"/>
    <x v="27"/>
  </r>
  <r>
    <s v="21_2"/>
    <d v="2020-01-03T00:00:00"/>
    <x v="9"/>
    <n v="4.5114000000000001"/>
    <n v="43"/>
    <x v="27"/>
  </r>
  <r>
    <s v="17_3"/>
    <d v="2020-01-03T00:00:00"/>
    <x v="12"/>
    <n v="3.5"/>
    <n v="20"/>
    <x v="29"/>
  </r>
  <r>
    <s v="17_3"/>
    <d v="2020-01-03T00:00:00"/>
    <x v="7"/>
    <n v="2.15"/>
    <n v="61"/>
    <x v="29"/>
  </r>
  <r>
    <s v="17_3"/>
    <d v="2020-01-03T00:00:00"/>
    <x v="10"/>
    <n v="0.27500000000000002"/>
    <n v="10"/>
    <x v="29"/>
  </r>
  <r>
    <s v="20_3"/>
    <d v="2020-01-03T00:00:00"/>
    <x v="7"/>
    <n v="0.25"/>
    <n v="18"/>
    <x v="2"/>
  </r>
  <r>
    <s v="16_1"/>
    <d v="2020-01-03T00:00:00"/>
    <x v="0"/>
    <n v="0.48"/>
    <n v="190"/>
    <x v="31"/>
  </r>
  <r>
    <s v="20_3"/>
    <d v="2020-01-03T00:00:00"/>
    <x v="0"/>
    <n v="0.56999999999999995"/>
    <n v="30"/>
    <x v="2"/>
  </r>
  <r>
    <s v="22_2"/>
    <d v="2020-01-03T00:00:00"/>
    <x v="10"/>
    <n v="0.22"/>
    <n v="9"/>
    <x v="23"/>
  </r>
  <r>
    <s v="21_2"/>
    <d v="2020-01-03T00:00:00"/>
    <x v="0"/>
    <n v="1.55"/>
    <n v="25"/>
    <x v="27"/>
  </r>
  <r>
    <s v="21_2"/>
    <d v="2020-01-03T00:00:00"/>
    <x v="7"/>
    <n v="2.71"/>
    <n v="31"/>
    <x v="27"/>
  </r>
  <r>
    <s v="22_2"/>
    <d v="2020-01-03T00:00:00"/>
    <x v="14"/>
    <n v="9.5000000000000001E-2"/>
    <n v="6"/>
    <x v="23"/>
  </r>
  <r>
    <s v="22_2"/>
    <d v="2020-01-03T00:00:00"/>
    <x v="0"/>
    <n v="0.5"/>
    <n v="10"/>
    <x v="23"/>
  </r>
  <r>
    <s v="15_1"/>
    <d v="2020-01-03T00:00:00"/>
    <x v="11"/>
    <n v="1536.04"/>
    <n v="15400"/>
    <x v="16"/>
  </r>
  <r>
    <s v="15_1"/>
    <d v="2020-01-03T00:00:00"/>
    <x v="4"/>
    <n v="0.89"/>
    <n v="30"/>
    <x v="16"/>
  </r>
  <r>
    <s v="23_3"/>
    <d v="2020-01-03T00:00:00"/>
    <x v="16"/>
    <n v="0.56499999999999995"/>
    <n v="18"/>
    <x v="9"/>
  </r>
  <r>
    <s v="15_1"/>
    <d v="2020-01-03T00:00:00"/>
    <x v="5"/>
    <n v="145"/>
    <n v="380"/>
    <x v="16"/>
  </r>
  <r>
    <s v="21_5"/>
    <d v="2020-01-03T00:00:00"/>
    <x v="6"/>
    <n v="7.0999999999999994E-2"/>
    <n v="5"/>
    <x v="3"/>
  </r>
  <r>
    <s v="21_7"/>
    <d v="2020-01-03T00:00:00"/>
    <x v="7"/>
    <n v="0.05"/>
    <n v="2"/>
    <x v="30"/>
  </r>
  <r>
    <s v="15_1"/>
    <d v="2020-01-03T00:00:00"/>
    <x v="8"/>
    <n v="0"/>
    <n v="20"/>
    <x v="16"/>
  </r>
  <r>
    <s v="21_7"/>
    <d v="2020-01-03T00:00:00"/>
    <x v="9"/>
    <n v="0.1"/>
    <n v="50"/>
    <x v="30"/>
  </r>
  <r>
    <s v="15_1"/>
    <d v="2020-01-03T00:00:00"/>
    <x v="10"/>
    <n v="0.97"/>
    <n v="20"/>
    <x v="16"/>
  </r>
  <r>
    <s v="15_1"/>
    <d v="2020-01-03T00:00:00"/>
    <x v="18"/>
    <n v="0.01"/>
    <n v="0"/>
    <x v="16"/>
  </r>
  <r>
    <s v="21_2"/>
    <d v="2020-01-03T00:00:00"/>
    <x v="1"/>
    <n v="0.27"/>
    <n v="13"/>
    <x v="27"/>
  </r>
  <r>
    <s v="20_4"/>
    <d v="2020-01-03T00:00:00"/>
    <x v="6"/>
    <n v="1.3520000000000001"/>
    <n v="51"/>
    <x v="10"/>
  </r>
  <r>
    <s v="20_1"/>
    <d v="2020-01-03T00:00:00"/>
    <x v="1"/>
    <n v="0.19"/>
    <n v="4"/>
    <x v="19"/>
  </r>
  <r>
    <s v="20_1"/>
    <d v="2020-01-03T00:00:00"/>
    <x v="9"/>
    <n v="5.4493"/>
    <n v="76"/>
    <x v="19"/>
  </r>
  <r>
    <s v="21_5"/>
    <d v="2020-01-03T00:00:00"/>
    <x v="10"/>
    <n v="1.6194"/>
    <n v="25"/>
    <x v="3"/>
  </r>
  <r>
    <s v="15_1"/>
    <d v="2020-01-03T00:00:00"/>
    <x v="7"/>
    <n v="4.7699999999999996"/>
    <n v="220"/>
    <x v="16"/>
  </r>
  <r>
    <s v="15_1"/>
    <d v="2020-01-03T00:00:00"/>
    <x v="16"/>
    <n v="74.324200000000005"/>
    <n v="70"/>
    <x v="16"/>
  </r>
  <r>
    <s v="15_1"/>
    <d v="2020-01-03T00:00:00"/>
    <x v="0"/>
    <n v="40.0212"/>
    <n v="140"/>
    <x v="16"/>
  </r>
  <r>
    <s v="15_1"/>
    <d v="2020-01-03T00:00:00"/>
    <x v="9"/>
    <n v="5.12"/>
    <n v="25"/>
    <x v="16"/>
  </r>
  <r>
    <s v="15_2"/>
    <d v="2020-01-04T00:00:00"/>
    <x v="5"/>
    <n v="0.4456"/>
    <n v="10"/>
    <x v="11"/>
  </r>
  <r>
    <s v="21_5"/>
    <d v="2020-01-04T00:00:00"/>
    <x v="10"/>
    <n v="5.6000000000000001E-2"/>
    <n v="5"/>
    <x v="3"/>
  </r>
  <r>
    <s v="22_1"/>
    <d v="2020-01-04T00:00:00"/>
    <x v="10"/>
    <n v="0.63919999999999999"/>
    <n v="10"/>
    <x v="18"/>
  </r>
  <r>
    <s v="17_2"/>
    <d v="2020-01-04T00:00:00"/>
    <x v="0"/>
    <n v="7.0643000000000002"/>
    <n v="35"/>
    <x v="21"/>
  </r>
  <r>
    <s v="19_1"/>
    <d v="2020-01-04T00:00:00"/>
    <x v="9"/>
    <n v="0.5"/>
    <n v="5"/>
    <x v="1"/>
  </r>
  <r>
    <s v="22_1"/>
    <d v="2020-01-04T00:00:00"/>
    <x v="9"/>
    <n v="2.6465000000000001"/>
    <n v="12"/>
    <x v="18"/>
  </r>
  <r>
    <s v="15_2"/>
    <d v="2020-01-04T00:00:00"/>
    <x v="0"/>
    <n v="1.19"/>
    <n v="172"/>
    <x v="11"/>
  </r>
  <r>
    <s v="20_4"/>
    <d v="2020-01-04T00:00:00"/>
    <x v="0"/>
    <n v="0.2"/>
    <n v="4"/>
    <x v="10"/>
  </r>
  <r>
    <s v="20_4"/>
    <d v="2020-01-04T00:00:00"/>
    <x v="6"/>
    <n v="0.08"/>
    <n v="4"/>
    <x v="10"/>
  </r>
  <r>
    <s v="15_2"/>
    <d v="2020-01-04T00:00:00"/>
    <x v="4"/>
    <n v="0.49"/>
    <n v="10"/>
    <x v="11"/>
  </r>
  <r>
    <s v="15_2"/>
    <d v="2020-01-04T00:00:00"/>
    <x v="8"/>
    <n v="2.37"/>
    <n v="29"/>
    <x v="11"/>
  </r>
  <r>
    <s v="15_2"/>
    <d v="2020-01-04T00:00:00"/>
    <x v="7"/>
    <n v="3.86"/>
    <n v="25"/>
    <x v="11"/>
  </r>
  <r>
    <s v="20_2"/>
    <d v="2020-01-04T00:00:00"/>
    <x v="7"/>
    <n v="0.15"/>
    <n v="4"/>
    <x v="25"/>
  </r>
  <r>
    <s v="21_3"/>
    <d v="2020-01-04T00:00:00"/>
    <x v="10"/>
    <n v="0.09"/>
    <n v="4"/>
    <x v="12"/>
  </r>
  <r>
    <s v="20_1"/>
    <d v="2020-01-04T00:00:00"/>
    <x v="1"/>
    <n v="0.23499999999999999"/>
    <n v="8"/>
    <x v="19"/>
  </r>
  <r>
    <s v="23_3"/>
    <d v="2020-01-04T00:00:00"/>
    <x v="13"/>
    <n v="2"/>
    <n v="10"/>
    <x v="9"/>
  </r>
  <r>
    <s v="20_3"/>
    <d v="2020-01-04T00:00:00"/>
    <x v="10"/>
    <n v="0.2225"/>
    <n v="8"/>
    <x v="2"/>
  </r>
  <r>
    <s v="20_3"/>
    <d v="2020-01-04T00:00:00"/>
    <x v="6"/>
    <n v="0.20250000000000001"/>
    <n v="15"/>
    <x v="2"/>
  </r>
  <r>
    <s v="20_3"/>
    <d v="2020-01-04T00:00:00"/>
    <x v="0"/>
    <n v="0.1825"/>
    <n v="10"/>
    <x v="2"/>
  </r>
  <r>
    <s v="17_3"/>
    <d v="2020-01-04T00:00:00"/>
    <x v="7"/>
    <n v="2.4"/>
    <n v="0"/>
    <x v="29"/>
  </r>
  <r>
    <s v="17_3"/>
    <d v="2020-01-04T00:00:00"/>
    <x v="12"/>
    <n v="4.9753999999999996"/>
    <n v="20"/>
    <x v="29"/>
  </r>
  <r>
    <s v="14_1"/>
    <d v="2020-01-04T00:00:00"/>
    <x v="9"/>
    <n v="48.28"/>
    <n v="0"/>
    <x v="0"/>
  </r>
  <r>
    <s v="14_1"/>
    <d v="2020-01-04T00:00:00"/>
    <x v="7"/>
    <n v="0.8"/>
    <n v="23"/>
    <x v="0"/>
  </r>
  <r>
    <s v="20_1"/>
    <d v="2020-01-04T00:00:00"/>
    <x v="9"/>
    <n v="1.9997"/>
    <n v="15"/>
    <x v="19"/>
  </r>
  <r>
    <s v="17_2"/>
    <d v="2020-01-04T00:00:00"/>
    <x v="14"/>
    <n v="2.5099999999999998"/>
    <n v="19"/>
    <x v="21"/>
  </r>
  <r>
    <s v="18_1"/>
    <d v="2020-01-04T00:00:00"/>
    <x v="14"/>
    <n v="0.04"/>
    <n v="4"/>
    <x v="28"/>
  </r>
  <r>
    <s v="23_1"/>
    <d v="2020-01-04T00:00:00"/>
    <x v="8"/>
    <n v="0.13039999999999999"/>
    <n v="20"/>
    <x v="5"/>
  </r>
  <r>
    <s v="17_2"/>
    <d v="2020-01-04T00:00:00"/>
    <x v="7"/>
    <n v="2.1385000000000001"/>
    <n v="10"/>
    <x v="21"/>
  </r>
  <r>
    <s v="17_2"/>
    <d v="2020-01-04T00:00:00"/>
    <x v="16"/>
    <n v="5.1509"/>
    <n v="50"/>
    <x v="21"/>
  </r>
  <r>
    <s v="17_2"/>
    <d v="2020-01-04T00:00:00"/>
    <x v="8"/>
    <n v="4"/>
    <n v="150"/>
    <x v="21"/>
  </r>
  <r>
    <s v="18_2"/>
    <d v="2020-01-04T00:00:00"/>
    <x v="7"/>
    <n v="3.5065"/>
    <n v="14"/>
    <x v="13"/>
  </r>
  <r>
    <s v="23_2"/>
    <d v="2020-01-04T00:00:00"/>
    <x v="14"/>
    <n v="4.5640000000000001"/>
    <n v="20"/>
    <x v="8"/>
  </r>
  <r>
    <s v="15_1"/>
    <d v="2020-01-04T00:00:00"/>
    <x v="1"/>
    <n v="0.24"/>
    <n v="50"/>
    <x v="16"/>
  </r>
  <r>
    <s v="14_2"/>
    <d v="2020-01-04T00:00:00"/>
    <x v="7"/>
    <n v="1.8487"/>
    <n v="100"/>
    <x v="14"/>
  </r>
  <r>
    <s v="19_2"/>
    <d v="2020-01-04T00:00:00"/>
    <x v="7"/>
    <n v="3.339"/>
    <n v="20"/>
    <x v="4"/>
  </r>
  <r>
    <s v="15_1"/>
    <d v="2020-01-04T00:00:00"/>
    <x v="4"/>
    <n v="31.186499999999999"/>
    <n v="15"/>
    <x v="16"/>
  </r>
  <r>
    <s v="22_2"/>
    <d v="2020-01-04T00:00:00"/>
    <x v="7"/>
    <n v="0.03"/>
    <n v="2"/>
    <x v="23"/>
  </r>
  <r>
    <s v="21_2"/>
    <d v="2020-01-04T00:00:00"/>
    <x v="10"/>
    <n v="0.15"/>
    <n v="0"/>
    <x v="27"/>
  </r>
  <r>
    <s v="17_1"/>
    <d v="2020-01-04T00:00:00"/>
    <x v="7"/>
    <n v="2.2275999999999998"/>
    <n v="45"/>
    <x v="20"/>
  </r>
  <r>
    <s v="15_3"/>
    <d v="2020-01-04T00:00:00"/>
    <x v="13"/>
    <n v="0.92589999999999995"/>
    <n v="20"/>
    <x v="6"/>
  </r>
  <r>
    <s v="23_1"/>
    <d v="2020-01-04T00:00:00"/>
    <x v="9"/>
    <n v="0.25"/>
    <n v="10"/>
    <x v="5"/>
  </r>
  <r>
    <s v="17_1"/>
    <d v="2020-01-04T00:00:00"/>
    <x v="6"/>
    <n v="0.4"/>
    <n v="10"/>
    <x v="20"/>
  </r>
  <r>
    <s v="19_3"/>
    <d v="2020-01-04T00:00:00"/>
    <x v="0"/>
    <n v="0.25"/>
    <n v="5"/>
    <x v="15"/>
  </r>
  <r>
    <s v="20_4"/>
    <d v="2020-01-05T00:00:00"/>
    <x v="6"/>
    <n v="0.08"/>
    <n v="4"/>
    <x v="10"/>
  </r>
  <r>
    <s v="20_1"/>
    <d v="2020-01-05T00:00:00"/>
    <x v="10"/>
    <n v="0.35"/>
    <n v="22"/>
    <x v="19"/>
  </r>
  <r>
    <s v="20_1"/>
    <d v="2020-01-05T00:00:00"/>
    <x v="6"/>
    <n v="0.16250000000000001"/>
    <n v="10"/>
    <x v="19"/>
  </r>
  <r>
    <s v="23_2"/>
    <d v="2020-01-05T00:00:00"/>
    <x v="6"/>
    <n v="5"/>
    <n v="0"/>
    <x v="8"/>
  </r>
  <r>
    <s v="15_3"/>
    <d v="2020-01-05T00:00:00"/>
    <x v="7"/>
    <n v="2.5999999999999999E-2"/>
    <n v="3"/>
    <x v="6"/>
  </r>
  <r>
    <s v="15_2"/>
    <d v="2020-01-05T00:00:00"/>
    <x v="5"/>
    <n v="1.3834"/>
    <n v="30"/>
    <x v="11"/>
  </r>
  <r>
    <s v="22_2"/>
    <d v="2020-01-05T00:00:00"/>
    <x v="10"/>
    <n v="0.2"/>
    <n v="9"/>
    <x v="23"/>
  </r>
  <r>
    <s v="15_2"/>
    <d v="2020-01-05T00:00:00"/>
    <x v="4"/>
    <n v="0.65"/>
    <n v="19"/>
    <x v="11"/>
  </r>
  <r>
    <s v="18_1"/>
    <d v="2020-01-05T00:00:00"/>
    <x v="16"/>
    <n v="1"/>
    <n v="4"/>
    <x v="28"/>
  </r>
  <r>
    <s v="21_7"/>
    <d v="2020-01-05T00:00:00"/>
    <x v="6"/>
    <n v="0.1"/>
    <n v="6"/>
    <x v="30"/>
  </r>
  <r>
    <s v="18_1"/>
    <d v="2020-01-05T00:00:00"/>
    <x v="7"/>
    <n v="0.30149999999999999"/>
    <n v="3"/>
    <x v="28"/>
  </r>
  <r>
    <s v="20_4"/>
    <d v="2020-01-05T00:00:00"/>
    <x v="0"/>
    <n v="0.32"/>
    <n v="6"/>
    <x v="10"/>
  </r>
  <r>
    <s v="20_1"/>
    <d v="2020-01-05T00:00:00"/>
    <x v="9"/>
    <n v="7.7221000000000002"/>
    <n v="75"/>
    <x v="19"/>
  </r>
  <r>
    <s v="18_1"/>
    <d v="2020-01-05T00:00:00"/>
    <x v="10"/>
    <n v="0.24"/>
    <n v="4"/>
    <x v="28"/>
  </r>
  <r>
    <s v="15_2"/>
    <d v="2020-01-05T00:00:00"/>
    <x v="3"/>
    <n v="0"/>
    <n v="60"/>
    <x v="11"/>
  </r>
  <r>
    <s v="14_1"/>
    <d v="2020-01-05T00:00:00"/>
    <x v="10"/>
    <n v="7.2477999999999998"/>
    <n v="35"/>
    <x v="0"/>
  </r>
  <r>
    <s v="20_1"/>
    <d v="2020-01-05T00:00:00"/>
    <x v="0"/>
    <n v="0.03"/>
    <n v="2"/>
    <x v="19"/>
  </r>
  <r>
    <s v="15_2"/>
    <d v="2020-01-05T00:00:00"/>
    <x v="0"/>
    <n v="25.371600000000001"/>
    <n v="96"/>
    <x v="11"/>
  </r>
  <r>
    <s v="15_2"/>
    <d v="2020-01-05T00:00:00"/>
    <x v="7"/>
    <n v="28.752400000000002"/>
    <n v="106"/>
    <x v="11"/>
  </r>
  <r>
    <s v="16_1"/>
    <d v="2020-01-05T00:00:00"/>
    <x v="9"/>
    <n v="12"/>
    <n v="65"/>
    <x v="31"/>
  </r>
  <r>
    <s v="18_1"/>
    <d v="2020-01-05T00:00:00"/>
    <x v="1"/>
    <n v="6.25E-2"/>
    <n v="4"/>
    <x v="28"/>
  </r>
  <r>
    <s v="22_2"/>
    <d v="2020-01-05T00:00:00"/>
    <x v="14"/>
    <n v="0.04"/>
    <n v="4"/>
    <x v="23"/>
  </r>
  <r>
    <s v="21_5"/>
    <d v="2020-01-05T00:00:00"/>
    <x v="7"/>
    <n v="3"/>
    <n v="8"/>
    <x v="3"/>
  </r>
  <r>
    <s v="19_1"/>
    <d v="2020-01-05T00:00:00"/>
    <x v="7"/>
    <n v="0.02"/>
    <n v="2"/>
    <x v="1"/>
  </r>
  <r>
    <s v="19_3"/>
    <d v="2020-01-05T00:00:00"/>
    <x v="6"/>
    <n v="0.18"/>
    <n v="14"/>
    <x v="15"/>
  </r>
  <r>
    <s v="22_1"/>
    <d v="2020-01-05T00:00:00"/>
    <x v="9"/>
    <n v="0.65"/>
    <n v="12"/>
    <x v="18"/>
  </r>
  <r>
    <s v="22_1"/>
    <d v="2020-01-05T00:00:00"/>
    <x v="7"/>
    <n v="0.2"/>
    <n v="4"/>
    <x v="18"/>
  </r>
  <r>
    <s v="21_2"/>
    <d v="2020-01-05T00:00:00"/>
    <x v="6"/>
    <n v="5.6800000000000003E-2"/>
    <n v="10"/>
    <x v="27"/>
  </r>
  <r>
    <s v="17_1"/>
    <d v="2020-01-05T00:00:00"/>
    <x v="8"/>
    <n v="6"/>
    <n v="90"/>
    <x v="20"/>
  </r>
  <r>
    <s v="17_1"/>
    <d v="2020-01-05T00:00:00"/>
    <x v="0"/>
    <n v="5.8029999999999999"/>
    <n v="60"/>
    <x v="20"/>
  </r>
  <r>
    <s v="21_2"/>
    <d v="2020-01-05T00:00:00"/>
    <x v="10"/>
    <n v="0.2"/>
    <n v="4"/>
    <x v="27"/>
  </r>
  <r>
    <s v="21_5"/>
    <d v="2020-01-05T00:00:00"/>
    <x v="6"/>
    <n v="7.0999999999999994E-2"/>
    <n v="5"/>
    <x v="3"/>
  </r>
  <r>
    <s v="17_3"/>
    <d v="2020-01-05T00:00:00"/>
    <x v="8"/>
    <n v="0.2"/>
    <n v="18"/>
    <x v="29"/>
  </r>
  <r>
    <s v="17_3"/>
    <d v="2020-01-05T00:00:00"/>
    <x v="7"/>
    <n v="0.25"/>
    <n v="15"/>
    <x v="29"/>
  </r>
  <r>
    <s v="17_3"/>
    <d v="2020-01-05T00:00:00"/>
    <x v="10"/>
    <n v="3.9580000000000002"/>
    <n v="12"/>
    <x v="29"/>
  </r>
  <r>
    <s v="19_1"/>
    <d v="2020-01-05T00:00:00"/>
    <x v="4"/>
    <n v="0.22500000000000001"/>
    <n v="3"/>
    <x v="1"/>
  </r>
  <r>
    <s v="23_3"/>
    <d v="2020-01-05T00:00:00"/>
    <x v="7"/>
    <n v="2.98"/>
    <n v="20"/>
    <x v="9"/>
  </r>
  <r>
    <s v="23_3"/>
    <d v="2020-01-05T00:00:00"/>
    <x v="10"/>
    <n v="7.0000000000000007E-2"/>
    <n v="3"/>
    <x v="9"/>
  </r>
  <r>
    <s v="23_3"/>
    <d v="2020-01-05T00:00:00"/>
    <x v="8"/>
    <n v="45"/>
    <n v="100"/>
    <x v="9"/>
  </r>
  <r>
    <s v="15_1"/>
    <d v="2020-01-05T00:00:00"/>
    <x v="4"/>
    <n v="5.1680000000000001"/>
    <n v="28"/>
    <x v="16"/>
  </r>
  <r>
    <s v="15_1"/>
    <d v="2020-01-05T00:00:00"/>
    <x v="9"/>
    <n v="0.46160000000000001"/>
    <n v="15"/>
    <x v="16"/>
  </r>
  <r>
    <s v="17_2"/>
    <d v="2020-01-05T00:00:00"/>
    <x v="7"/>
    <n v="1.02"/>
    <n v="10"/>
    <x v="21"/>
  </r>
  <r>
    <s v="17_2"/>
    <d v="2020-01-05T00:00:00"/>
    <x v="8"/>
    <n v="5.2200000000000003E-2"/>
    <n v="9"/>
    <x v="21"/>
  </r>
  <r>
    <s v="15_1"/>
    <d v="2020-01-05T00:00:00"/>
    <x v="0"/>
    <n v="0.25"/>
    <n v="12"/>
    <x v="16"/>
  </r>
  <r>
    <s v="15_1"/>
    <d v="2020-01-05T00:00:00"/>
    <x v="6"/>
    <n v="0.88"/>
    <n v="9"/>
    <x v="16"/>
  </r>
  <r>
    <s v="15_1"/>
    <d v="2020-01-05T00:00:00"/>
    <x v="10"/>
    <n v="0"/>
    <n v="5"/>
    <x v="16"/>
  </r>
  <r>
    <s v="18_2"/>
    <d v="2020-01-05T00:00:00"/>
    <x v="10"/>
    <n v="0.05"/>
    <n v="3"/>
    <x v="13"/>
  </r>
  <r>
    <s v="20_2"/>
    <d v="2020-01-05T00:00:00"/>
    <x v="0"/>
    <n v="5.7000000000000002E-2"/>
    <n v="4"/>
    <x v="25"/>
  </r>
  <r>
    <s v="22_2"/>
    <d v="2020-01-05T00:00:00"/>
    <x v="4"/>
    <n v="0.15"/>
    <n v="5"/>
    <x v="23"/>
  </r>
  <r>
    <s v="19_4"/>
    <d v="2020-01-05T00:00:00"/>
    <x v="7"/>
    <n v="0.13500000000000001"/>
    <n v="2"/>
    <x v="17"/>
  </r>
  <r>
    <s v="20_2"/>
    <d v="2020-01-05T00:00:00"/>
    <x v="9"/>
    <n v="0.1"/>
    <n v="9"/>
    <x v="25"/>
  </r>
  <r>
    <s v="14_3"/>
    <d v="2020-01-05T00:00:00"/>
    <x v="7"/>
    <n v="0.45"/>
    <n v="8"/>
    <x v="7"/>
  </r>
  <r>
    <s v="19_3"/>
    <d v="2020-01-05T00:00:00"/>
    <x v="1"/>
    <n v="0.18"/>
    <n v="4"/>
    <x v="15"/>
  </r>
  <r>
    <s v="19_2"/>
    <d v="2020-01-06T00:00:00"/>
    <x v="6"/>
    <n v="0.1"/>
    <n v="10"/>
    <x v="4"/>
  </r>
  <r>
    <s v="15_2"/>
    <d v="2020-01-06T00:00:00"/>
    <x v="4"/>
    <n v="14.8201"/>
    <n v="89"/>
    <x v="11"/>
  </r>
  <r>
    <s v="15_2"/>
    <d v="2020-01-06T00:00:00"/>
    <x v="8"/>
    <n v="3.5"/>
    <n v="44"/>
    <x v="11"/>
  </r>
  <r>
    <s v="15_2"/>
    <d v="2020-01-06T00:00:00"/>
    <x v="12"/>
    <n v="35"/>
    <n v="200"/>
    <x v="11"/>
  </r>
  <r>
    <s v="19_2"/>
    <d v="2020-01-06T00:00:00"/>
    <x v="0"/>
    <n v="0.1"/>
    <n v="6"/>
    <x v="4"/>
  </r>
  <r>
    <s v="23_1"/>
    <d v="2020-01-06T00:00:00"/>
    <x v="2"/>
    <n v="4.17"/>
    <n v="10"/>
    <x v="5"/>
  </r>
  <r>
    <s v="15_2"/>
    <d v="2020-01-06T00:00:00"/>
    <x v="16"/>
    <n v="2.1"/>
    <n v="6"/>
    <x v="11"/>
  </r>
  <r>
    <s v="15_2"/>
    <d v="2020-01-06T00:00:00"/>
    <x v="9"/>
    <n v="2.5"/>
    <n v="0"/>
    <x v="11"/>
  </r>
  <r>
    <s v="15_2"/>
    <d v="2020-01-06T00:00:00"/>
    <x v="13"/>
    <n v="0.44500000000000001"/>
    <n v="25"/>
    <x v="11"/>
  </r>
  <r>
    <s v="19_2"/>
    <d v="2020-01-06T00:00:00"/>
    <x v="7"/>
    <n v="0.46250000000000002"/>
    <n v="8"/>
    <x v="4"/>
  </r>
  <r>
    <s v="14_4"/>
    <d v="2020-01-06T00:00:00"/>
    <x v="7"/>
    <n v="7.31"/>
    <n v="40"/>
    <x v="22"/>
  </r>
  <r>
    <s v="22_2"/>
    <d v="2020-01-06T00:00:00"/>
    <x v="10"/>
    <n v="0.37"/>
    <n v="10"/>
    <x v="23"/>
  </r>
  <r>
    <s v="22_2"/>
    <d v="2020-01-06T00:00:00"/>
    <x v="6"/>
    <n v="0.1"/>
    <n v="12"/>
    <x v="23"/>
  </r>
  <r>
    <s v="22_2"/>
    <d v="2020-01-06T00:00:00"/>
    <x v="5"/>
    <n v="2.2749999999999999"/>
    <n v="21"/>
    <x v="23"/>
  </r>
  <r>
    <s v="15_2"/>
    <d v="2020-01-06T00:00:00"/>
    <x v="3"/>
    <n v="0.45"/>
    <n v="12"/>
    <x v="11"/>
  </r>
  <r>
    <s v="15_2"/>
    <d v="2020-01-06T00:00:00"/>
    <x v="5"/>
    <n v="2.4297"/>
    <n v="35"/>
    <x v="11"/>
  </r>
  <r>
    <s v="15_2"/>
    <d v="2020-01-06T00:00:00"/>
    <x v="7"/>
    <n v="10.09"/>
    <n v="197"/>
    <x v="11"/>
  </r>
  <r>
    <s v="18_2"/>
    <d v="2020-01-06T00:00:00"/>
    <x v="0"/>
    <n v="0.28999999999999998"/>
    <n v="9"/>
    <x v="13"/>
  </r>
  <r>
    <s v="15_2"/>
    <d v="2020-01-06T00:00:00"/>
    <x v="14"/>
    <n v="0.2"/>
    <n v="4"/>
    <x v="11"/>
  </r>
  <r>
    <s v="23_1"/>
    <d v="2020-01-06T00:00:00"/>
    <x v="5"/>
    <n v="0.65629999999999999"/>
    <n v="15"/>
    <x v="5"/>
  </r>
  <r>
    <s v="22_1"/>
    <d v="2020-01-06T00:00:00"/>
    <x v="10"/>
    <n v="7.67"/>
    <n v="40"/>
    <x v="18"/>
  </r>
  <r>
    <s v="23_1"/>
    <d v="2020-01-06T00:00:00"/>
    <x v="9"/>
    <n v="4"/>
    <n v="10"/>
    <x v="5"/>
  </r>
  <r>
    <s v="23_1"/>
    <d v="2020-01-06T00:00:00"/>
    <x v="10"/>
    <n v="0.76"/>
    <n v="7"/>
    <x v="5"/>
  </r>
  <r>
    <s v="17_1"/>
    <d v="2020-01-06T00:00:00"/>
    <x v="0"/>
    <n v="3.77"/>
    <n v="50"/>
    <x v="20"/>
  </r>
  <r>
    <s v="17_1"/>
    <d v="2020-01-06T00:00:00"/>
    <x v="7"/>
    <n v="0.99439999999999995"/>
    <n v="34"/>
    <x v="20"/>
  </r>
  <r>
    <s v="17_1"/>
    <d v="2020-01-06T00:00:00"/>
    <x v="8"/>
    <n v="0.6"/>
    <n v="30"/>
    <x v="20"/>
  </r>
  <r>
    <s v="19_4"/>
    <d v="2020-01-06T00:00:00"/>
    <x v="5"/>
    <n v="0.43"/>
    <n v="5"/>
    <x v="17"/>
  </r>
  <r>
    <s v="19_4"/>
    <d v="2020-01-06T00:00:00"/>
    <x v="7"/>
    <n v="0.31"/>
    <n v="18"/>
    <x v="17"/>
  </r>
  <r>
    <s v="19_4"/>
    <d v="2020-01-06T00:00:00"/>
    <x v="0"/>
    <n v="0.17"/>
    <n v="6"/>
    <x v="17"/>
  </r>
  <r>
    <s v="19_4"/>
    <d v="2020-01-06T00:00:00"/>
    <x v="6"/>
    <n v="0.24"/>
    <n v="6"/>
    <x v="17"/>
  </r>
  <r>
    <s v="22_1"/>
    <d v="2020-01-06T00:00:00"/>
    <x v="6"/>
    <n v="0.746"/>
    <n v="14"/>
    <x v="18"/>
  </r>
  <r>
    <s v="18_2"/>
    <d v="2020-01-06T00:00:00"/>
    <x v="1"/>
    <n v="0.25"/>
    <n v="4"/>
    <x v="13"/>
  </r>
  <r>
    <s v="22_1"/>
    <d v="2020-01-06T00:00:00"/>
    <x v="0"/>
    <n v="6.2100000000000002E-2"/>
    <n v="6"/>
    <x v="18"/>
  </r>
  <r>
    <s v="20_4"/>
    <d v="2020-01-06T00:00:00"/>
    <x v="7"/>
    <n v="0.75480000000000003"/>
    <n v="10"/>
    <x v="10"/>
  </r>
  <r>
    <s v="20_4"/>
    <d v="2020-01-06T00:00:00"/>
    <x v="0"/>
    <n v="0.1"/>
    <n v="2"/>
    <x v="10"/>
  </r>
  <r>
    <s v="20_4"/>
    <d v="2020-01-06T00:00:00"/>
    <x v="6"/>
    <n v="0.92249999999999999"/>
    <n v="40"/>
    <x v="10"/>
  </r>
  <r>
    <s v="18_2"/>
    <d v="2020-01-06T00:00:00"/>
    <x v="10"/>
    <n v="0.22"/>
    <n v="9"/>
    <x v="13"/>
  </r>
  <r>
    <s v="18_2"/>
    <d v="2020-01-06T00:00:00"/>
    <x v="14"/>
    <n v="0.02"/>
    <n v="1"/>
    <x v="13"/>
  </r>
  <r>
    <s v="14_3"/>
    <d v="2020-01-06T00:00:00"/>
    <x v="2"/>
    <n v="7.56"/>
    <n v="100"/>
    <x v="7"/>
  </r>
  <r>
    <s v="14_3"/>
    <d v="2020-01-06T00:00:00"/>
    <x v="10"/>
    <n v="1.1100000000000001"/>
    <n v="26"/>
    <x v="7"/>
  </r>
  <r>
    <s v="19_3"/>
    <d v="2020-01-06T00:00:00"/>
    <x v="14"/>
    <n v="0.05"/>
    <n v="5"/>
    <x v="15"/>
  </r>
  <r>
    <s v="19_3"/>
    <d v="2020-01-06T00:00:00"/>
    <x v="6"/>
    <n v="0.66410000000000002"/>
    <n v="33"/>
    <x v="15"/>
  </r>
  <r>
    <s v="15_2"/>
    <d v="2020-01-06T00:00:00"/>
    <x v="6"/>
    <n v="0.24"/>
    <n v="0"/>
    <x v="11"/>
  </r>
  <r>
    <s v="19_3"/>
    <d v="2020-01-06T00:00:00"/>
    <x v="7"/>
    <n v="0.34"/>
    <n v="9"/>
    <x v="15"/>
  </r>
  <r>
    <s v="19_1"/>
    <d v="2020-01-06T00:00:00"/>
    <x v="5"/>
    <n v="0.1"/>
    <n v="8"/>
    <x v="1"/>
  </r>
  <r>
    <s v="19_1"/>
    <d v="2020-01-06T00:00:00"/>
    <x v="7"/>
    <n v="3.7999999999999999E-2"/>
    <n v="3"/>
    <x v="1"/>
  </r>
  <r>
    <s v="22_1"/>
    <d v="2020-01-06T00:00:00"/>
    <x v="4"/>
    <n v="0.185"/>
    <n v="6"/>
    <x v="18"/>
  </r>
  <r>
    <s v="22_1"/>
    <d v="2020-01-06T00:00:00"/>
    <x v="9"/>
    <n v="2.032"/>
    <n v="15"/>
    <x v="18"/>
  </r>
  <r>
    <s v="22_1"/>
    <d v="2020-01-06T00:00:00"/>
    <x v="7"/>
    <n v="7.09"/>
    <n v="35"/>
    <x v="18"/>
  </r>
  <r>
    <s v="20_4"/>
    <d v="2020-01-06T00:00:00"/>
    <x v="14"/>
    <n v="0.09"/>
    <n v="4"/>
    <x v="10"/>
  </r>
  <r>
    <s v="19_3"/>
    <d v="2020-01-06T00:00:00"/>
    <x v="9"/>
    <n v="5.0690999999999997"/>
    <n v="15"/>
    <x v="15"/>
  </r>
  <r>
    <s v="20_4"/>
    <d v="2020-01-06T00:00:00"/>
    <x v="10"/>
    <n v="0.29499999999999998"/>
    <n v="14"/>
    <x v="10"/>
  </r>
  <r>
    <s v="15_2"/>
    <d v="2020-01-06T00:00:00"/>
    <x v="0"/>
    <n v="20.9346"/>
    <n v="173"/>
    <x v="11"/>
  </r>
  <r>
    <s v="20_1"/>
    <d v="2020-01-06T00:00:00"/>
    <x v="14"/>
    <n v="0.19"/>
    <n v="15"/>
    <x v="19"/>
  </r>
  <r>
    <s v="15_1"/>
    <d v="2020-01-06T00:00:00"/>
    <x v="0"/>
    <n v="4.5864000000000003"/>
    <n v="30"/>
    <x v="16"/>
  </r>
  <r>
    <s v="15_1"/>
    <d v="2020-01-06T00:00:00"/>
    <x v="3"/>
    <n v="42.700200000000002"/>
    <n v="100"/>
    <x v="16"/>
  </r>
  <r>
    <s v="15_1"/>
    <d v="2020-01-06T00:00:00"/>
    <x v="10"/>
    <n v="0.64"/>
    <n v="28"/>
    <x v="16"/>
  </r>
  <r>
    <s v="21_3"/>
    <d v="2020-01-06T00:00:00"/>
    <x v="7"/>
    <n v="0.12"/>
    <n v="3"/>
    <x v="12"/>
  </r>
  <r>
    <s v="21_3"/>
    <d v="2020-01-06T00:00:00"/>
    <x v="0"/>
    <n v="0.04"/>
    <n v="2"/>
    <x v="12"/>
  </r>
  <r>
    <s v="21_3"/>
    <d v="2020-01-06T00:00:00"/>
    <x v="10"/>
    <n v="0.115"/>
    <n v="2"/>
    <x v="12"/>
  </r>
  <r>
    <s v="20_1"/>
    <d v="2020-01-06T00:00:00"/>
    <x v="10"/>
    <n v="0.88249999999999995"/>
    <n v="38"/>
    <x v="19"/>
  </r>
  <r>
    <s v="21_2"/>
    <d v="2020-01-06T00:00:00"/>
    <x v="10"/>
    <n v="1.65"/>
    <n v="37"/>
    <x v="27"/>
  </r>
  <r>
    <s v="21_2"/>
    <d v="2020-01-06T00:00:00"/>
    <x v="6"/>
    <n v="1.65"/>
    <n v="64"/>
    <x v="27"/>
  </r>
  <r>
    <s v="21_2"/>
    <d v="2020-01-06T00:00:00"/>
    <x v="9"/>
    <n v="0.34"/>
    <n v="16"/>
    <x v="27"/>
  </r>
  <r>
    <s v="14_1"/>
    <d v="2020-01-06T00:00:00"/>
    <x v="10"/>
    <n v="1.2838000000000001"/>
    <n v="0"/>
    <x v="0"/>
  </r>
  <r>
    <s v="14_1"/>
    <d v="2020-01-06T00:00:00"/>
    <x v="0"/>
    <n v="0.68910000000000005"/>
    <n v="18"/>
    <x v="0"/>
  </r>
  <r>
    <s v="14_1"/>
    <d v="2020-01-06T00:00:00"/>
    <x v="1"/>
    <n v="4.8395999999999999"/>
    <n v="12"/>
    <x v="0"/>
  </r>
  <r>
    <s v="21_2"/>
    <d v="2020-01-06T00:00:00"/>
    <x v="8"/>
    <n v="0.55000000000000004"/>
    <n v="18"/>
    <x v="27"/>
  </r>
  <r>
    <s v="21_2"/>
    <d v="2020-01-06T00:00:00"/>
    <x v="2"/>
    <n v="8.5500000000000007"/>
    <n v="180"/>
    <x v="27"/>
  </r>
  <r>
    <s v="18_1"/>
    <d v="2020-01-06T00:00:00"/>
    <x v="10"/>
    <n v="0.14499999999999999"/>
    <n v="2"/>
    <x v="28"/>
  </r>
  <r>
    <s v="18_1"/>
    <d v="2020-01-06T00:00:00"/>
    <x v="0"/>
    <n v="7.9100000000000004E-2"/>
    <n v="6"/>
    <x v="28"/>
  </r>
  <r>
    <s v="18_1"/>
    <d v="2020-01-06T00:00:00"/>
    <x v="7"/>
    <n v="0.7429"/>
    <n v="29"/>
    <x v="28"/>
  </r>
  <r>
    <s v="15_3"/>
    <d v="2020-01-06T00:00:00"/>
    <x v="7"/>
    <n v="0.2"/>
    <n v="6"/>
    <x v="6"/>
  </r>
  <r>
    <s v="15_3"/>
    <d v="2020-01-06T00:00:00"/>
    <x v="2"/>
    <n v="2.7"/>
    <n v="45"/>
    <x v="6"/>
  </r>
  <r>
    <s v="18_1"/>
    <d v="2020-01-06T00:00:00"/>
    <x v="9"/>
    <n v="0.90259999999999996"/>
    <n v="10"/>
    <x v="28"/>
  </r>
  <r>
    <s v="15_1"/>
    <d v="2020-01-06T00:00:00"/>
    <x v="7"/>
    <n v="35.840000000000003"/>
    <n v="86"/>
    <x v="16"/>
  </r>
  <r>
    <s v="15_1"/>
    <d v="2020-01-06T00:00:00"/>
    <x v="9"/>
    <n v="0.98"/>
    <n v="9"/>
    <x v="16"/>
  </r>
  <r>
    <s v="15_1"/>
    <d v="2020-01-06T00:00:00"/>
    <x v="8"/>
    <n v="3.0722999999999998"/>
    <n v="20"/>
    <x v="16"/>
  </r>
  <r>
    <s v="15_1"/>
    <d v="2020-01-06T00:00:00"/>
    <x v="4"/>
    <n v="3.0847000000000002"/>
    <n v="20"/>
    <x v="16"/>
  </r>
  <r>
    <s v="17_3"/>
    <d v="2020-01-06T00:00:00"/>
    <x v="7"/>
    <n v="0.625"/>
    <n v="6"/>
    <x v="29"/>
  </r>
  <r>
    <s v="17_3"/>
    <d v="2020-01-06T00:00:00"/>
    <x v="8"/>
    <n v="1.3104"/>
    <n v="10"/>
    <x v="29"/>
  </r>
  <r>
    <s v="21_5"/>
    <d v="2020-01-06T00:00:00"/>
    <x v="10"/>
    <n v="0.15"/>
    <n v="5"/>
    <x v="3"/>
  </r>
  <r>
    <s v="23_3"/>
    <d v="2020-01-06T00:00:00"/>
    <x v="15"/>
    <n v="746"/>
    <n v="45"/>
    <x v="9"/>
  </r>
  <r>
    <s v="23_3"/>
    <d v="2020-01-06T00:00:00"/>
    <x v="4"/>
    <n v="3.5"/>
    <n v="18"/>
    <x v="9"/>
  </r>
  <r>
    <s v="23_3"/>
    <d v="2020-01-06T00:00:00"/>
    <x v="5"/>
    <n v="0.1125"/>
    <n v="4"/>
    <x v="9"/>
  </r>
  <r>
    <s v="23_3"/>
    <d v="2020-01-06T00:00:00"/>
    <x v="16"/>
    <n v="1.2974000000000001"/>
    <n v="30"/>
    <x v="9"/>
  </r>
  <r>
    <s v="23_3"/>
    <d v="2020-01-06T00:00:00"/>
    <x v="9"/>
    <n v="0.15"/>
    <n v="7"/>
    <x v="9"/>
  </r>
  <r>
    <s v="23_3"/>
    <d v="2020-01-06T00:00:00"/>
    <x v="7"/>
    <n v="0.3"/>
    <n v="3"/>
    <x v="9"/>
  </r>
  <r>
    <s v="23_3"/>
    <d v="2020-01-06T00:00:00"/>
    <x v="13"/>
    <n v="5.6"/>
    <n v="15"/>
    <x v="9"/>
  </r>
  <r>
    <s v="18_1"/>
    <d v="2020-01-06T00:00:00"/>
    <x v="4"/>
    <n v="1.6004"/>
    <n v="10"/>
    <x v="28"/>
  </r>
  <r>
    <s v="23_3"/>
    <d v="2020-01-06T00:00:00"/>
    <x v="0"/>
    <n v="1.3332999999999999"/>
    <n v="30"/>
    <x v="9"/>
  </r>
  <r>
    <s v="21_5"/>
    <d v="2020-01-06T00:00:00"/>
    <x v="14"/>
    <n v="3.5999999999999997E-2"/>
    <n v="0"/>
    <x v="3"/>
  </r>
  <r>
    <s v="21_5"/>
    <d v="2020-01-06T00:00:00"/>
    <x v="6"/>
    <n v="0.1"/>
    <n v="10"/>
    <x v="3"/>
  </r>
  <r>
    <s v="21_5"/>
    <d v="2020-01-06T00:00:00"/>
    <x v="7"/>
    <n v="9.7000000000000003E-2"/>
    <n v="5"/>
    <x v="3"/>
  </r>
  <r>
    <s v="21_5"/>
    <d v="2020-01-06T00:00:00"/>
    <x v="9"/>
    <n v="0.158"/>
    <n v="10"/>
    <x v="3"/>
  </r>
  <r>
    <s v="15_1"/>
    <d v="2020-01-06T00:00:00"/>
    <x v="12"/>
    <n v="0.27260000000000001"/>
    <n v="50"/>
    <x v="16"/>
  </r>
  <r>
    <s v="20_2"/>
    <d v="2020-01-06T00:00:00"/>
    <x v="7"/>
    <n v="1.9550000000000001"/>
    <n v="42"/>
    <x v="25"/>
  </r>
  <r>
    <s v="20_2"/>
    <d v="2020-01-06T00:00:00"/>
    <x v="0"/>
    <n v="0.17249999999999999"/>
    <n v="10"/>
    <x v="25"/>
  </r>
  <r>
    <s v="20_2"/>
    <d v="2020-01-06T00:00:00"/>
    <x v="6"/>
    <n v="0.08"/>
    <n v="10"/>
    <x v="25"/>
  </r>
  <r>
    <s v="20_2"/>
    <d v="2020-01-06T00:00:00"/>
    <x v="14"/>
    <n v="0.11"/>
    <n v="4"/>
    <x v="25"/>
  </r>
  <r>
    <s v="20_2"/>
    <d v="2020-01-06T00:00:00"/>
    <x v="10"/>
    <n v="0.63849999999999996"/>
    <n v="20"/>
    <x v="25"/>
  </r>
  <r>
    <s v="23_3"/>
    <d v="2020-01-06T00:00:00"/>
    <x v="10"/>
    <n v="0.48"/>
    <n v="16"/>
    <x v="9"/>
  </r>
  <r>
    <s v="21_7"/>
    <d v="2020-01-06T00:00:00"/>
    <x v="10"/>
    <n v="0.13"/>
    <n v="0"/>
    <x v="30"/>
  </r>
  <r>
    <s v="17_2"/>
    <d v="2020-01-06T00:00:00"/>
    <x v="9"/>
    <n v="6.1"/>
    <n v="55"/>
    <x v="21"/>
  </r>
  <r>
    <s v="17_2"/>
    <d v="2020-01-06T00:00:00"/>
    <x v="16"/>
    <n v="22.332999999999998"/>
    <n v="435"/>
    <x v="21"/>
  </r>
  <r>
    <s v="17_2"/>
    <d v="2020-01-06T00:00:00"/>
    <x v="10"/>
    <n v="0.24"/>
    <n v="15"/>
    <x v="21"/>
  </r>
  <r>
    <s v="17_2"/>
    <d v="2020-01-06T00:00:00"/>
    <x v="0"/>
    <n v="0.4778"/>
    <n v="10"/>
    <x v="21"/>
  </r>
  <r>
    <s v="20_1"/>
    <d v="2020-01-06T00:00:00"/>
    <x v="9"/>
    <n v="6.6323999999999996"/>
    <n v="107"/>
    <x v="19"/>
  </r>
  <r>
    <s v="20_1"/>
    <d v="2020-01-06T00:00:00"/>
    <x v="7"/>
    <n v="0.13"/>
    <n v="10"/>
    <x v="19"/>
  </r>
  <r>
    <s v="21_7"/>
    <d v="2020-01-06T00:00:00"/>
    <x v="6"/>
    <n v="0.05"/>
    <n v="4"/>
    <x v="30"/>
  </r>
  <r>
    <s v="20_1"/>
    <d v="2020-01-06T00:00:00"/>
    <x v="0"/>
    <n v="0.1"/>
    <n v="4"/>
    <x v="19"/>
  </r>
  <r>
    <s v="20_1"/>
    <d v="2020-01-06T00:00:00"/>
    <x v="6"/>
    <n v="0.89500000000000002"/>
    <n v="47"/>
    <x v="19"/>
  </r>
  <r>
    <s v="20_1"/>
    <d v="2020-01-06T00:00:00"/>
    <x v="4"/>
    <n v="0.19"/>
    <n v="6"/>
    <x v="19"/>
  </r>
  <r>
    <s v="17_2"/>
    <d v="2020-01-06T00:00:00"/>
    <x v="6"/>
    <n v="1.63"/>
    <n v="15"/>
    <x v="21"/>
  </r>
  <r>
    <s v="17_2"/>
    <d v="2020-01-06T00:00:00"/>
    <x v="15"/>
    <n v="0.24"/>
    <n v="343"/>
    <x v="21"/>
  </r>
  <r>
    <s v="17_2"/>
    <d v="2020-01-06T00:00:00"/>
    <x v="12"/>
    <n v="4.9000000000000004"/>
    <n v="90"/>
    <x v="21"/>
  </r>
  <r>
    <s v="23_2"/>
    <d v="2020-01-06T00:00:00"/>
    <x v="9"/>
    <n v="2.65"/>
    <n v="40"/>
    <x v="8"/>
  </r>
  <r>
    <s v="17_2"/>
    <d v="2020-01-06T00:00:00"/>
    <x v="8"/>
    <n v="5.2619999999999996"/>
    <n v="61"/>
    <x v="21"/>
  </r>
  <r>
    <s v="17_2"/>
    <d v="2020-01-06T00:00:00"/>
    <x v="3"/>
    <n v="1.8986000000000001"/>
    <n v="20"/>
    <x v="21"/>
  </r>
  <r>
    <s v="23_2"/>
    <d v="2020-01-06T00:00:00"/>
    <x v="7"/>
    <n v="3.6271"/>
    <n v="10"/>
    <x v="8"/>
  </r>
  <r>
    <s v="15_2"/>
    <d v="2020-01-07T00:00:00"/>
    <x v="6"/>
    <n v="2.29"/>
    <n v="20"/>
    <x v="11"/>
  </r>
  <r>
    <s v="20_4"/>
    <d v="2020-01-07T00:00:00"/>
    <x v="6"/>
    <n v="0.33250000000000002"/>
    <n v="14"/>
    <x v="10"/>
  </r>
  <r>
    <s v="15_2"/>
    <d v="2020-01-07T00:00:00"/>
    <x v="0"/>
    <n v="5.3276000000000003"/>
    <n v="147"/>
    <x v="11"/>
  </r>
  <r>
    <s v="14_2"/>
    <d v="2020-01-07T00:00:00"/>
    <x v="6"/>
    <n v="4.4000000000000004"/>
    <n v="0"/>
    <x v="14"/>
  </r>
  <r>
    <s v="23_3"/>
    <d v="2020-01-07T00:00:00"/>
    <x v="0"/>
    <n v="0.45"/>
    <n v="40"/>
    <x v="9"/>
  </r>
  <r>
    <s v="23_3"/>
    <d v="2020-01-07T00:00:00"/>
    <x v="6"/>
    <n v="0.5474"/>
    <n v="7"/>
    <x v="9"/>
  </r>
  <r>
    <s v="18_2"/>
    <d v="2020-01-07T00:00:00"/>
    <x v="10"/>
    <n v="0.08"/>
    <n v="2"/>
    <x v="13"/>
  </r>
  <r>
    <s v="20_4"/>
    <d v="2020-01-07T00:00:00"/>
    <x v="10"/>
    <n v="0.2"/>
    <n v="4"/>
    <x v="10"/>
  </r>
  <r>
    <s v="15_2"/>
    <d v="2020-01-07T00:00:00"/>
    <x v="3"/>
    <n v="2.1092"/>
    <n v="44"/>
    <x v="11"/>
  </r>
  <r>
    <s v="21_3"/>
    <d v="2020-01-07T00:00:00"/>
    <x v="6"/>
    <n v="0.65"/>
    <n v="12"/>
    <x v="12"/>
  </r>
  <r>
    <s v="20_4"/>
    <d v="2020-01-07T00:00:00"/>
    <x v="9"/>
    <n v="0.7"/>
    <n v="12"/>
    <x v="10"/>
  </r>
  <r>
    <s v="23_3"/>
    <d v="2020-01-07T00:00:00"/>
    <x v="10"/>
    <n v="0.34"/>
    <n v="8"/>
    <x v="9"/>
  </r>
  <r>
    <s v="21_3"/>
    <d v="2020-01-07T00:00:00"/>
    <x v="14"/>
    <n v="4.4999999999999998E-2"/>
    <n v="2"/>
    <x v="12"/>
  </r>
  <r>
    <s v="20_2"/>
    <d v="2020-01-07T00:00:00"/>
    <x v="2"/>
    <n v="0.23250000000000001"/>
    <n v="12"/>
    <x v="25"/>
  </r>
  <r>
    <s v="20_2"/>
    <d v="2020-01-07T00:00:00"/>
    <x v="0"/>
    <n v="0.40329999999999999"/>
    <n v="18"/>
    <x v="25"/>
  </r>
  <r>
    <s v="20_2"/>
    <d v="2020-01-07T00:00:00"/>
    <x v="14"/>
    <n v="0.497"/>
    <n v="18"/>
    <x v="25"/>
  </r>
  <r>
    <s v="19_1"/>
    <d v="2020-01-07T00:00:00"/>
    <x v="2"/>
    <n v="0.1"/>
    <n v="50"/>
    <x v="1"/>
  </r>
  <r>
    <s v="19_1"/>
    <d v="2020-01-07T00:00:00"/>
    <x v="9"/>
    <n v="0.1"/>
    <n v="9"/>
    <x v="1"/>
  </r>
  <r>
    <s v="19_1"/>
    <d v="2020-01-07T00:00:00"/>
    <x v="7"/>
    <n v="1.4E-2"/>
    <n v="1"/>
    <x v="1"/>
  </r>
  <r>
    <s v="19_1"/>
    <d v="2020-01-07T00:00:00"/>
    <x v="14"/>
    <n v="0.09"/>
    <n v="2"/>
    <x v="1"/>
  </r>
  <r>
    <s v="20_2"/>
    <d v="2020-01-07T00:00:00"/>
    <x v="10"/>
    <n v="1.0465"/>
    <n v="37"/>
    <x v="25"/>
  </r>
  <r>
    <s v="23_1"/>
    <d v="2020-01-07T00:00:00"/>
    <x v="10"/>
    <n v="0.75"/>
    <n v="23"/>
    <x v="5"/>
  </r>
  <r>
    <s v="14_1"/>
    <d v="2020-01-07T00:00:00"/>
    <x v="10"/>
    <n v="11.9338"/>
    <n v="32"/>
    <x v="0"/>
  </r>
  <r>
    <s v="14_1"/>
    <d v="2020-01-07T00:00:00"/>
    <x v="7"/>
    <n v="0.41"/>
    <n v="9"/>
    <x v="0"/>
  </r>
  <r>
    <s v="14_3"/>
    <d v="2020-01-07T00:00:00"/>
    <x v="10"/>
    <n v="1.7811999999999999"/>
    <n v="96"/>
    <x v="7"/>
  </r>
  <r>
    <s v="20_2"/>
    <d v="2020-01-07T00:00:00"/>
    <x v="7"/>
    <n v="0.51249999999999996"/>
    <n v="25"/>
    <x v="25"/>
  </r>
  <r>
    <s v="19_3"/>
    <d v="2020-01-07T00:00:00"/>
    <x v="9"/>
    <n v="0.2"/>
    <n v="15"/>
    <x v="15"/>
  </r>
  <r>
    <s v="19_3"/>
    <d v="2020-01-07T00:00:00"/>
    <x v="4"/>
    <n v="1.8"/>
    <n v="44"/>
    <x v="15"/>
  </r>
  <r>
    <s v="17_3"/>
    <d v="2020-01-07T00:00:00"/>
    <x v="0"/>
    <n v="0.5806"/>
    <n v="6"/>
    <x v="29"/>
  </r>
  <r>
    <s v="17_3"/>
    <d v="2020-01-07T00:00:00"/>
    <x v="7"/>
    <n v="1.49"/>
    <n v="9"/>
    <x v="29"/>
  </r>
  <r>
    <s v="17_3"/>
    <d v="2020-01-07T00:00:00"/>
    <x v="2"/>
    <n v="1.4850000000000001"/>
    <n v="15"/>
    <x v="29"/>
  </r>
  <r>
    <s v="14_4"/>
    <d v="2020-01-07T00:00:00"/>
    <x v="7"/>
    <n v="4.2300000000000004"/>
    <n v="44"/>
    <x v="22"/>
  </r>
  <r>
    <s v="22_2"/>
    <d v="2020-01-07T00:00:00"/>
    <x v="3"/>
    <n v="0.05"/>
    <n v="0"/>
    <x v="23"/>
  </r>
  <r>
    <s v="22_2"/>
    <d v="2020-01-07T00:00:00"/>
    <x v="6"/>
    <n v="0.245"/>
    <n v="16"/>
    <x v="23"/>
  </r>
  <r>
    <s v="21_5"/>
    <d v="2020-01-07T00:00:00"/>
    <x v="10"/>
    <n v="0.216"/>
    <n v="10"/>
    <x v="3"/>
  </r>
  <r>
    <s v="22_2"/>
    <d v="2020-01-07T00:00:00"/>
    <x v="10"/>
    <n v="0.1"/>
    <n v="2"/>
    <x v="23"/>
  </r>
  <r>
    <s v="21_5"/>
    <d v="2020-01-07T00:00:00"/>
    <x v="6"/>
    <n v="0.253"/>
    <n v="18"/>
    <x v="3"/>
  </r>
  <r>
    <s v="21_5"/>
    <d v="2020-01-07T00:00:00"/>
    <x v="0"/>
    <n v="4.1000000000000002E-2"/>
    <n v="3"/>
    <x v="3"/>
  </r>
  <r>
    <s v="21_5"/>
    <d v="2020-01-07T00:00:00"/>
    <x v="2"/>
    <n v="4.5999999999999999E-2"/>
    <n v="3"/>
    <x v="3"/>
  </r>
  <r>
    <s v="21_5"/>
    <d v="2020-01-07T00:00:00"/>
    <x v="1"/>
    <n v="4.1000000000000002E-2"/>
    <n v="3"/>
    <x v="3"/>
  </r>
  <r>
    <s v="20_1"/>
    <d v="2020-01-07T00:00:00"/>
    <x v="9"/>
    <n v="3.8687999999999998"/>
    <n v="110"/>
    <x v="19"/>
  </r>
  <r>
    <s v="15_2"/>
    <d v="2020-01-07T00:00:00"/>
    <x v="10"/>
    <n v="5.0199999999999996"/>
    <n v="90"/>
    <x v="11"/>
  </r>
  <r>
    <s v="20_1"/>
    <d v="2020-01-07T00:00:00"/>
    <x v="7"/>
    <n v="0.76800000000000002"/>
    <n v="34"/>
    <x v="19"/>
  </r>
  <r>
    <s v="19_2"/>
    <d v="2020-01-07T00:00:00"/>
    <x v="9"/>
    <n v="0.19"/>
    <n v="10"/>
    <x v="4"/>
  </r>
  <r>
    <s v="19_2"/>
    <d v="2020-01-07T00:00:00"/>
    <x v="0"/>
    <n v="3.1968000000000001"/>
    <n v="15"/>
    <x v="4"/>
  </r>
  <r>
    <s v="20_1"/>
    <d v="2020-01-07T00:00:00"/>
    <x v="6"/>
    <n v="0.72750000000000004"/>
    <n v="38"/>
    <x v="19"/>
  </r>
  <r>
    <s v="20_1"/>
    <d v="2020-01-07T00:00:00"/>
    <x v="10"/>
    <n v="0.38"/>
    <n v="18"/>
    <x v="19"/>
  </r>
  <r>
    <s v="23_3"/>
    <d v="2020-01-07T00:00:00"/>
    <x v="4"/>
    <n v="0.35"/>
    <n v="4"/>
    <x v="9"/>
  </r>
  <r>
    <s v="23_3"/>
    <d v="2020-01-07T00:00:00"/>
    <x v="8"/>
    <n v="600.75"/>
    <n v="1000"/>
    <x v="9"/>
  </r>
  <r>
    <s v="19_3"/>
    <d v="2020-01-07T00:00:00"/>
    <x v="6"/>
    <n v="0.6"/>
    <n v="24"/>
    <x v="15"/>
  </r>
  <r>
    <s v="19_3"/>
    <d v="2020-01-07T00:00:00"/>
    <x v="0"/>
    <n v="3.7999999999999999E-2"/>
    <n v="2"/>
    <x v="15"/>
  </r>
  <r>
    <s v="19_2"/>
    <d v="2020-01-07T00:00:00"/>
    <x v="6"/>
    <n v="0.1"/>
    <n v="8"/>
    <x v="4"/>
  </r>
  <r>
    <s v="23_3"/>
    <d v="2020-01-07T00:00:00"/>
    <x v="16"/>
    <n v="1"/>
    <n v="50"/>
    <x v="9"/>
  </r>
  <r>
    <s v="23_3"/>
    <d v="2020-01-07T00:00:00"/>
    <x v="7"/>
    <n v="5.6372999999999998"/>
    <n v="156"/>
    <x v="9"/>
  </r>
  <r>
    <s v="19_3"/>
    <d v="2020-01-07T00:00:00"/>
    <x v="7"/>
    <n v="0.58550000000000002"/>
    <n v="5"/>
    <x v="15"/>
  </r>
  <r>
    <s v="14_1"/>
    <d v="2020-01-07T00:00:00"/>
    <x v="5"/>
    <n v="0.25"/>
    <n v="10"/>
    <x v="0"/>
  </r>
  <r>
    <s v="20_1"/>
    <d v="2020-01-07T00:00:00"/>
    <x v="0"/>
    <n v="0.17499999999999999"/>
    <n v="10"/>
    <x v="19"/>
  </r>
  <r>
    <s v="21_2"/>
    <d v="2020-01-07T00:00:00"/>
    <x v="10"/>
    <n v="2.4"/>
    <n v="13"/>
    <x v="27"/>
  </r>
  <r>
    <s v="20_2"/>
    <d v="2020-01-07T00:00:00"/>
    <x v="1"/>
    <n v="0.06"/>
    <n v="2"/>
    <x v="25"/>
  </r>
  <r>
    <s v="21_2"/>
    <d v="2020-01-07T00:00:00"/>
    <x v="7"/>
    <n v="0.9"/>
    <n v="18"/>
    <x v="27"/>
  </r>
  <r>
    <s v="22_1"/>
    <d v="2020-01-07T00:00:00"/>
    <x v="9"/>
    <n v="1.6093999999999999"/>
    <n v="12"/>
    <x v="18"/>
  </r>
  <r>
    <s v="15_1"/>
    <d v="2020-01-07T00:00:00"/>
    <x v="2"/>
    <n v="0.25"/>
    <n v="5"/>
    <x v="16"/>
  </r>
  <r>
    <s v="17_1"/>
    <d v="2020-01-07T00:00:00"/>
    <x v="6"/>
    <n v="1.19"/>
    <n v="15"/>
    <x v="20"/>
  </r>
  <r>
    <s v="17_1"/>
    <d v="2020-01-07T00:00:00"/>
    <x v="12"/>
    <n v="0.35"/>
    <n v="5"/>
    <x v="20"/>
  </r>
  <r>
    <s v="20_3"/>
    <d v="2020-01-07T00:00:00"/>
    <x v="16"/>
    <n v="0.1825"/>
    <n v="12"/>
    <x v="2"/>
  </r>
  <r>
    <s v="17_2"/>
    <d v="2020-01-07T00:00:00"/>
    <x v="6"/>
    <n v="3.15"/>
    <n v="47"/>
    <x v="21"/>
  </r>
  <r>
    <s v="22_1"/>
    <d v="2020-01-07T00:00:00"/>
    <x v="7"/>
    <n v="1.0449999999999999"/>
    <n v="6"/>
    <x v="18"/>
  </r>
  <r>
    <s v="21_2"/>
    <d v="2020-01-07T00:00:00"/>
    <x v="6"/>
    <n v="0.41"/>
    <n v="6"/>
    <x v="27"/>
  </r>
  <r>
    <s v="15_3"/>
    <d v="2020-01-07T00:00:00"/>
    <x v="2"/>
    <n v="4.4850000000000003"/>
    <n v="21"/>
    <x v="6"/>
  </r>
  <r>
    <s v="23_1"/>
    <d v="2020-01-07T00:00:00"/>
    <x v="4"/>
    <n v="30.11"/>
    <n v="40"/>
    <x v="5"/>
  </r>
  <r>
    <s v="23_1"/>
    <d v="2020-01-07T00:00:00"/>
    <x v="8"/>
    <n v="61.376800000000003"/>
    <n v="100"/>
    <x v="5"/>
  </r>
  <r>
    <s v="23_1"/>
    <d v="2020-01-07T00:00:00"/>
    <x v="5"/>
    <n v="1"/>
    <n v="15"/>
    <x v="5"/>
  </r>
  <r>
    <s v="15_2"/>
    <d v="2020-01-07T00:00:00"/>
    <x v="16"/>
    <n v="275"/>
    <n v="150"/>
    <x v="11"/>
  </r>
  <r>
    <s v="15_2"/>
    <d v="2020-01-07T00:00:00"/>
    <x v="5"/>
    <n v="0.44500000000000001"/>
    <n v="14"/>
    <x v="11"/>
  </r>
  <r>
    <s v="23_1"/>
    <d v="2020-01-07T00:00:00"/>
    <x v="2"/>
    <n v="0.25"/>
    <n v="10"/>
    <x v="5"/>
  </r>
  <r>
    <s v="15_3"/>
    <d v="2020-01-07T00:00:00"/>
    <x v="4"/>
    <n v="0.23860000000000001"/>
    <n v="5"/>
    <x v="6"/>
  </r>
  <r>
    <s v="15_1"/>
    <d v="2020-01-07T00:00:00"/>
    <x v="11"/>
    <n v="149"/>
    <n v="27000"/>
    <x v="16"/>
  </r>
  <r>
    <s v="15_1"/>
    <d v="2020-01-07T00:00:00"/>
    <x v="8"/>
    <n v="0.24"/>
    <n v="50"/>
    <x v="16"/>
  </r>
  <r>
    <s v="21_3"/>
    <d v="2020-01-07T00:00:00"/>
    <x v="0"/>
    <n v="0.14399999999999999"/>
    <n v="4"/>
    <x v="12"/>
  </r>
  <r>
    <s v="17_2"/>
    <d v="2020-01-07T00:00:00"/>
    <x v="10"/>
    <n v="4.0999999999999996"/>
    <n v="15"/>
    <x v="21"/>
  </r>
  <r>
    <s v="21_7"/>
    <d v="2020-01-07T00:00:00"/>
    <x v="0"/>
    <n v="1.2999999999999999E-2"/>
    <n v="2"/>
    <x v="30"/>
  </r>
  <r>
    <s v="21_7"/>
    <d v="2020-01-07T00:00:00"/>
    <x v="6"/>
    <n v="0.05"/>
    <n v="4"/>
    <x v="30"/>
  </r>
  <r>
    <s v="20_3"/>
    <d v="2020-01-07T00:00:00"/>
    <x v="6"/>
    <n v="0.77749999999999997"/>
    <n v="40"/>
    <x v="2"/>
  </r>
  <r>
    <s v="23_2"/>
    <d v="2020-01-07T00:00:00"/>
    <x v="9"/>
    <n v="1.3412999999999999"/>
    <n v="12"/>
    <x v="8"/>
  </r>
  <r>
    <s v="22_1"/>
    <d v="2020-01-07T00:00:00"/>
    <x v="10"/>
    <n v="0.21"/>
    <n v="8"/>
    <x v="18"/>
  </r>
  <r>
    <s v="15_1"/>
    <d v="2020-01-07T00:00:00"/>
    <x v="10"/>
    <n v="1.05"/>
    <n v="0"/>
    <x v="16"/>
  </r>
  <r>
    <s v="15_1"/>
    <d v="2020-01-07T00:00:00"/>
    <x v="0"/>
    <n v="13.1183"/>
    <n v="156"/>
    <x v="16"/>
  </r>
  <r>
    <s v="15_1"/>
    <d v="2020-01-07T00:00:00"/>
    <x v="7"/>
    <n v="0.05"/>
    <n v="8"/>
    <x v="16"/>
  </r>
  <r>
    <s v="15_1"/>
    <d v="2020-01-07T00:00:00"/>
    <x v="9"/>
    <n v="0.49"/>
    <n v="28"/>
    <x v="16"/>
  </r>
  <r>
    <s v="20_3"/>
    <d v="2020-01-07T00:00:00"/>
    <x v="0"/>
    <n v="0.63"/>
    <n v="32"/>
    <x v="2"/>
  </r>
  <r>
    <s v="20_3"/>
    <d v="2020-01-07T00:00:00"/>
    <x v="7"/>
    <n v="0.77749999999999997"/>
    <n v="37"/>
    <x v="2"/>
  </r>
  <r>
    <s v="15_1"/>
    <d v="2020-01-07T00:00:00"/>
    <x v="16"/>
    <n v="1.8897999999999999"/>
    <n v="0"/>
    <x v="16"/>
  </r>
  <r>
    <s v="15_1"/>
    <d v="2020-01-07T00:00:00"/>
    <x v="6"/>
    <n v="2.1800000000000002"/>
    <n v="75"/>
    <x v="16"/>
  </r>
  <r>
    <s v="15_3"/>
    <d v="2020-01-07T00:00:00"/>
    <x v="7"/>
    <n v="0.5"/>
    <n v="20"/>
    <x v="6"/>
  </r>
  <r>
    <s v="15_2"/>
    <d v="2020-01-07T00:00:00"/>
    <x v="7"/>
    <n v="63.158999999999999"/>
    <n v="175"/>
    <x v="11"/>
  </r>
  <r>
    <s v="19_4"/>
    <d v="2020-01-07T00:00:00"/>
    <x v="6"/>
    <n v="1.01"/>
    <n v="55"/>
    <x v="17"/>
  </r>
  <r>
    <s v="18_1"/>
    <d v="2020-01-07T00:00:00"/>
    <x v="0"/>
    <n v="0.09"/>
    <n v="8"/>
    <x v="28"/>
  </r>
  <r>
    <s v="20_3"/>
    <d v="2020-01-07T00:00:00"/>
    <x v="10"/>
    <n v="1.7689999999999999"/>
    <n v="98"/>
    <x v="2"/>
  </r>
  <r>
    <s v="18_1"/>
    <d v="2020-01-07T00:00:00"/>
    <x v="10"/>
    <n v="0.4612"/>
    <n v="4"/>
    <x v="28"/>
  </r>
  <r>
    <s v="17_2"/>
    <d v="2020-01-07T00:00:00"/>
    <x v="16"/>
    <n v="16.478999999999999"/>
    <n v="40"/>
    <x v="21"/>
  </r>
  <r>
    <s v="17_2"/>
    <d v="2020-01-07T00:00:00"/>
    <x v="8"/>
    <n v="0.5"/>
    <n v="15"/>
    <x v="21"/>
  </r>
  <r>
    <s v="17_2"/>
    <d v="2020-01-07T00:00:00"/>
    <x v="4"/>
    <n v="0.71499999999999997"/>
    <n v="20"/>
    <x v="21"/>
  </r>
  <r>
    <s v="17_2"/>
    <d v="2020-01-07T00:00:00"/>
    <x v="2"/>
    <n v="4.1806999999999999"/>
    <n v="40"/>
    <x v="21"/>
  </r>
  <r>
    <s v="19_4"/>
    <d v="2020-01-07T00:00:00"/>
    <x v="7"/>
    <n v="0.06"/>
    <n v="5"/>
    <x v="17"/>
  </r>
  <r>
    <s v="15_3"/>
    <d v="2020-01-07T00:00:00"/>
    <x v="6"/>
    <n v="0.05"/>
    <n v="6"/>
    <x v="6"/>
  </r>
  <r>
    <s v="20_3"/>
    <d v="2020-01-07T00:00:00"/>
    <x v="2"/>
    <n v="0.1"/>
    <n v="8"/>
    <x v="2"/>
  </r>
  <r>
    <s v="21_2"/>
    <d v="2020-01-07T00:00:00"/>
    <x v="2"/>
    <n v="5.7"/>
    <n v="120"/>
    <x v="27"/>
  </r>
  <r>
    <s v="21_2"/>
    <d v="2020-01-07T00:00:00"/>
    <x v="9"/>
    <n v="0.5"/>
    <n v="25"/>
    <x v="27"/>
  </r>
  <r>
    <s v="23_1"/>
    <d v="2020-01-07T00:00:00"/>
    <x v="7"/>
    <n v="0.73089999999999999"/>
    <n v="16"/>
    <x v="5"/>
  </r>
  <r>
    <s v="23_1"/>
    <d v="2020-01-07T00:00:00"/>
    <x v="0"/>
    <n v="0.63"/>
    <n v="8"/>
    <x v="5"/>
  </r>
  <r>
    <s v="14_1"/>
    <d v="2020-01-07T00:00:00"/>
    <x v="4"/>
    <n v="0.5"/>
    <n v="20"/>
    <x v="0"/>
  </r>
  <r>
    <s v="18_2"/>
    <d v="2020-01-07T00:00:00"/>
    <x v="7"/>
    <n v="0.01"/>
    <n v="1"/>
    <x v="13"/>
  </r>
  <r>
    <s v="14_1"/>
    <d v="2020-01-07T00:00:00"/>
    <x v="8"/>
    <n v="21.341699999999999"/>
    <n v="145"/>
    <x v="0"/>
  </r>
  <r>
    <s v="18_1"/>
    <d v="2020-01-07T00:00:00"/>
    <x v="7"/>
    <n v="6.2815000000000003"/>
    <n v="64"/>
    <x v="28"/>
  </r>
  <r>
    <s v="17_2"/>
    <d v="2020-01-07T00:00:00"/>
    <x v="7"/>
    <n v="1.2968"/>
    <n v="20"/>
    <x v="21"/>
  </r>
  <r>
    <s v="21_3"/>
    <d v="2020-01-07T00:00:00"/>
    <x v="9"/>
    <n v="0.13500000000000001"/>
    <n v="12"/>
    <x v="12"/>
  </r>
  <r>
    <s v="17_2"/>
    <d v="2020-01-07T00:00:00"/>
    <x v="0"/>
    <n v="2.9329999999999998"/>
    <n v="32"/>
    <x v="21"/>
  </r>
  <r>
    <s v="17_2"/>
    <d v="2020-01-07T00:00:00"/>
    <x v="3"/>
    <n v="9.1"/>
    <n v="200"/>
    <x v="21"/>
  </r>
  <r>
    <s v="15_2"/>
    <d v="2020-01-07T00:00:00"/>
    <x v="4"/>
    <n v="2.6888999999999998"/>
    <n v="45"/>
    <x v="11"/>
  </r>
  <r>
    <s v="15_2"/>
    <d v="2020-01-07T00:00:00"/>
    <x v="8"/>
    <n v="46.12"/>
    <n v="113"/>
    <x v="11"/>
  </r>
  <r>
    <s v="15_2"/>
    <d v="2020-01-07T00:00:00"/>
    <x v="12"/>
    <n v="2"/>
    <n v="10"/>
    <x v="11"/>
  </r>
  <r>
    <s v="15_3"/>
    <d v="2020-01-07T00:00:00"/>
    <x v="14"/>
    <n v="0.25"/>
    <n v="155"/>
    <x v="6"/>
  </r>
  <r>
    <s v="23_1"/>
    <d v="2020-01-08T00:00:00"/>
    <x v="10"/>
    <n v="1.278"/>
    <n v="21"/>
    <x v="5"/>
  </r>
  <r>
    <s v="23_3"/>
    <d v="2020-01-08T00:00:00"/>
    <x v="7"/>
    <n v="0.48909999999999998"/>
    <n v="15"/>
    <x v="9"/>
  </r>
  <r>
    <s v="17_2"/>
    <d v="2020-01-08T00:00:00"/>
    <x v="2"/>
    <n v="0.84"/>
    <n v="20"/>
    <x v="21"/>
  </r>
  <r>
    <s v="17_2"/>
    <d v="2020-01-08T00:00:00"/>
    <x v="12"/>
    <n v="1.24"/>
    <n v="70"/>
    <x v="21"/>
  </r>
  <r>
    <s v="17_2"/>
    <d v="2020-01-08T00:00:00"/>
    <x v="4"/>
    <n v="30"/>
    <n v="80"/>
    <x v="21"/>
  </r>
  <r>
    <s v="23_3"/>
    <d v="2020-01-08T00:00:00"/>
    <x v="0"/>
    <n v="3.0305"/>
    <n v="37"/>
    <x v="9"/>
  </r>
  <r>
    <s v="23_3"/>
    <d v="2020-01-08T00:00:00"/>
    <x v="3"/>
    <n v="4.2679999999999998"/>
    <n v="65"/>
    <x v="9"/>
  </r>
  <r>
    <s v="23_1"/>
    <d v="2020-01-08T00:00:00"/>
    <x v="7"/>
    <n v="9.9000000000000005E-2"/>
    <n v="5"/>
    <x v="5"/>
  </r>
  <r>
    <s v="18_1"/>
    <d v="2020-01-08T00:00:00"/>
    <x v="0"/>
    <n v="5.5E-2"/>
    <n v="3"/>
    <x v="28"/>
  </r>
  <r>
    <s v="18_1"/>
    <d v="2020-01-08T00:00:00"/>
    <x v="7"/>
    <n v="1.724"/>
    <n v="30"/>
    <x v="28"/>
  </r>
  <r>
    <s v="17_2"/>
    <d v="2020-01-08T00:00:00"/>
    <x v="16"/>
    <n v="2.8715000000000002"/>
    <n v="6"/>
    <x v="21"/>
  </r>
  <r>
    <s v="23_3"/>
    <d v="2020-01-08T00:00:00"/>
    <x v="5"/>
    <n v="0.45"/>
    <n v="8"/>
    <x v="9"/>
  </r>
  <r>
    <s v="15_2"/>
    <d v="2020-01-08T00:00:00"/>
    <x v="3"/>
    <n v="0.15"/>
    <n v="5"/>
    <x v="11"/>
  </r>
  <r>
    <s v="15_2"/>
    <d v="2020-01-08T00:00:00"/>
    <x v="0"/>
    <n v="22.433399999999999"/>
    <n v="258"/>
    <x v="11"/>
  </r>
  <r>
    <s v="17_2"/>
    <d v="2020-01-08T00:00:00"/>
    <x v="7"/>
    <n v="4"/>
    <n v="40"/>
    <x v="21"/>
  </r>
  <r>
    <s v="17_2"/>
    <d v="2020-01-08T00:00:00"/>
    <x v="0"/>
    <n v="26.1798"/>
    <n v="252"/>
    <x v="21"/>
  </r>
  <r>
    <s v="17_2"/>
    <d v="2020-01-08T00:00:00"/>
    <x v="6"/>
    <n v="0.4"/>
    <n v="15"/>
    <x v="21"/>
  </r>
  <r>
    <s v="14_1"/>
    <d v="2020-01-08T00:00:00"/>
    <x v="7"/>
    <n v="4.048"/>
    <n v="30"/>
    <x v="0"/>
  </r>
  <r>
    <s v="14_1"/>
    <d v="2020-01-08T00:00:00"/>
    <x v="0"/>
    <n v="2.3445"/>
    <n v="68"/>
    <x v="0"/>
  </r>
  <r>
    <s v="14_1"/>
    <d v="2020-01-08T00:00:00"/>
    <x v="10"/>
    <n v="2.2799999999999998"/>
    <n v="10"/>
    <x v="0"/>
  </r>
  <r>
    <s v="17_3"/>
    <d v="2020-01-08T00:00:00"/>
    <x v="7"/>
    <n v="7.6631999999999998"/>
    <n v="154"/>
    <x v="29"/>
  </r>
  <r>
    <s v="17_3"/>
    <d v="2020-01-08T00:00:00"/>
    <x v="8"/>
    <n v="25.7"/>
    <n v="45"/>
    <x v="29"/>
  </r>
  <r>
    <s v="17_2"/>
    <d v="2020-01-08T00:00:00"/>
    <x v="5"/>
    <n v="6.6997999999999998"/>
    <n v="145"/>
    <x v="21"/>
  </r>
  <r>
    <s v="21_2"/>
    <d v="2020-01-08T00:00:00"/>
    <x v="2"/>
    <n v="1.62"/>
    <n v="40"/>
    <x v="27"/>
  </r>
  <r>
    <s v="21_2"/>
    <d v="2020-01-08T00:00:00"/>
    <x v="6"/>
    <n v="0.42"/>
    <n v="8"/>
    <x v="27"/>
  </r>
  <r>
    <s v="21_2"/>
    <d v="2020-01-08T00:00:00"/>
    <x v="0"/>
    <n v="0.21"/>
    <n v="20"/>
    <x v="27"/>
  </r>
  <r>
    <s v="18_2"/>
    <d v="2020-01-08T00:00:00"/>
    <x v="0"/>
    <n v="0.02"/>
    <n v="2"/>
    <x v="13"/>
  </r>
  <r>
    <s v="15_2"/>
    <d v="2020-01-08T00:00:00"/>
    <x v="10"/>
    <n v="27.36"/>
    <n v="311"/>
    <x v="11"/>
  </r>
  <r>
    <s v="14_3"/>
    <d v="2020-01-08T00:00:00"/>
    <x v="2"/>
    <n v="5.1319999999999997"/>
    <n v="18"/>
    <x v="7"/>
  </r>
  <r>
    <s v="18_2"/>
    <d v="2020-01-08T00:00:00"/>
    <x v="6"/>
    <n v="0.1"/>
    <n v="6"/>
    <x v="13"/>
  </r>
  <r>
    <s v="23_2"/>
    <d v="2020-01-08T00:00:00"/>
    <x v="9"/>
    <n v="0.46300000000000002"/>
    <n v="10"/>
    <x v="8"/>
  </r>
  <r>
    <s v="15_2"/>
    <d v="2020-01-08T00:00:00"/>
    <x v="6"/>
    <n v="0.9446"/>
    <n v="30"/>
    <x v="11"/>
  </r>
  <r>
    <s v="18_2"/>
    <d v="2020-01-08T00:00:00"/>
    <x v="7"/>
    <n v="0.02"/>
    <n v="3"/>
    <x v="13"/>
  </r>
  <r>
    <s v="21_2"/>
    <d v="2020-01-08T00:00:00"/>
    <x v="10"/>
    <n v="0.38"/>
    <n v="10"/>
    <x v="27"/>
  </r>
  <r>
    <s v="23_2"/>
    <d v="2020-01-08T00:00:00"/>
    <x v="8"/>
    <n v="0.45"/>
    <n v="9"/>
    <x v="8"/>
  </r>
  <r>
    <s v="15_2"/>
    <d v="2020-01-08T00:00:00"/>
    <x v="8"/>
    <n v="410.68419999999998"/>
    <n v="1277"/>
    <x v="11"/>
  </r>
  <r>
    <s v="21_2"/>
    <d v="2020-01-08T00:00:00"/>
    <x v="7"/>
    <n v="0.06"/>
    <n v="2"/>
    <x v="27"/>
  </r>
  <r>
    <s v="15_2"/>
    <d v="2020-01-08T00:00:00"/>
    <x v="5"/>
    <n v="0.25"/>
    <n v="5"/>
    <x v="11"/>
  </r>
  <r>
    <s v="19_2"/>
    <d v="2020-01-08T00:00:00"/>
    <x v="7"/>
    <n v="4.2895000000000003"/>
    <n v="51"/>
    <x v="4"/>
  </r>
  <r>
    <s v="18_1"/>
    <d v="2020-01-08T00:00:00"/>
    <x v="10"/>
    <n v="0.17"/>
    <n v="6"/>
    <x v="28"/>
  </r>
  <r>
    <s v="18_2"/>
    <d v="2020-01-08T00:00:00"/>
    <x v="10"/>
    <n v="0.25"/>
    <n v="22"/>
    <x v="13"/>
  </r>
  <r>
    <s v="19_2"/>
    <d v="2020-01-08T00:00:00"/>
    <x v="0"/>
    <n v="0.09"/>
    <n v="3"/>
    <x v="4"/>
  </r>
  <r>
    <s v="14_2"/>
    <d v="2020-01-08T00:00:00"/>
    <x v="13"/>
    <n v="0.6"/>
    <n v="5"/>
    <x v="14"/>
  </r>
  <r>
    <s v="19_2"/>
    <d v="2020-01-08T00:00:00"/>
    <x v="14"/>
    <n v="0.04"/>
    <n v="2"/>
    <x v="4"/>
  </r>
  <r>
    <s v="18_1"/>
    <d v="2020-01-08T00:00:00"/>
    <x v="6"/>
    <n v="0.1"/>
    <n v="8"/>
    <x v="28"/>
  </r>
  <r>
    <s v="23_1"/>
    <d v="2020-01-08T00:00:00"/>
    <x v="13"/>
    <n v="4.8600000000000003"/>
    <n v="20"/>
    <x v="5"/>
  </r>
  <r>
    <s v="23_3"/>
    <d v="2020-01-08T00:00:00"/>
    <x v="8"/>
    <n v="13.15"/>
    <n v="187"/>
    <x v="9"/>
  </r>
  <r>
    <s v="15_2"/>
    <d v="2020-01-08T00:00:00"/>
    <x v="4"/>
    <n v="1.7495000000000001"/>
    <n v="90"/>
    <x v="11"/>
  </r>
  <r>
    <s v="18_2"/>
    <d v="2020-01-08T00:00:00"/>
    <x v="1"/>
    <n v="0.16"/>
    <n v="12"/>
    <x v="13"/>
  </r>
  <r>
    <s v="15_2"/>
    <d v="2020-01-08T00:00:00"/>
    <x v="7"/>
    <n v="2.44"/>
    <n v="89"/>
    <x v="11"/>
  </r>
  <r>
    <s v="20_3"/>
    <d v="2020-01-08T00:00:00"/>
    <x v="7"/>
    <n v="2.0215999999999998"/>
    <n v="85"/>
    <x v="2"/>
  </r>
  <r>
    <s v="14_4"/>
    <d v="2020-01-08T00:00:00"/>
    <x v="7"/>
    <n v="4"/>
    <n v="20"/>
    <x v="22"/>
  </r>
  <r>
    <s v="20_1"/>
    <d v="2020-01-08T00:00:00"/>
    <x v="0"/>
    <n v="0.23250000000000001"/>
    <n v="10"/>
    <x v="19"/>
  </r>
  <r>
    <s v="20_1"/>
    <d v="2020-01-08T00:00:00"/>
    <x v="7"/>
    <n v="0.89800000000000002"/>
    <n v="60"/>
    <x v="19"/>
  </r>
  <r>
    <s v="15_1"/>
    <d v="2020-01-08T00:00:00"/>
    <x v="2"/>
    <n v="2.7"/>
    <n v="51"/>
    <x v="16"/>
  </r>
  <r>
    <s v="20_3"/>
    <d v="2020-01-08T00:00:00"/>
    <x v="9"/>
    <n v="0.25"/>
    <n v="15"/>
    <x v="2"/>
  </r>
  <r>
    <s v="21_3"/>
    <d v="2020-01-08T00:00:00"/>
    <x v="8"/>
    <n v="0.08"/>
    <n v="5"/>
    <x v="12"/>
  </r>
  <r>
    <s v="15_1"/>
    <d v="2020-01-08T00:00:00"/>
    <x v="15"/>
    <n v="19.87"/>
    <n v="60"/>
    <x v="16"/>
  </r>
  <r>
    <s v="20_1"/>
    <d v="2020-01-08T00:00:00"/>
    <x v="9"/>
    <n v="2.9020000000000001"/>
    <n v="90"/>
    <x v="19"/>
  </r>
  <r>
    <s v="22_1"/>
    <d v="2020-01-08T00:00:00"/>
    <x v="1"/>
    <n v="1.2"/>
    <n v="15"/>
    <x v="18"/>
  </r>
  <r>
    <s v="15_1"/>
    <d v="2020-01-08T00:00:00"/>
    <x v="4"/>
    <n v="2.4359999999999999"/>
    <n v="90"/>
    <x v="16"/>
  </r>
  <r>
    <s v="21_5"/>
    <d v="2020-01-08T00:00:00"/>
    <x v="10"/>
    <n v="0.06"/>
    <n v="5"/>
    <x v="3"/>
  </r>
  <r>
    <s v="15_1"/>
    <d v="2020-01-08T00:00:00"/>
    <x v="8"/>
    <n v="0.15"/>
    <n v="5"/>
    <x v="16"/>
  </r>
  <r>
    <s v="21_5"/>
    <d v="2020-01-08T00:00:00"/>
    <x v="6"/>
    <n v="3.5999999999999997E-2"/>
    <n v="5"/>
    <x v="3"/>
  </r>
  <r>
    <s v="21_5"/>
    <d v="2020-01-08T00:00:00"/>
    <x v="1"/>
    <n v="5.1999999999999998E-2"/>
    <n v="7"/>
    <x v="3"/>
  </r>
  <r>
    <s v="20_3"/>
    <d v="2020-01-08T00:00:00"/>
    <x v="5"/>
    <n v="0.23499999999999999"/>
    <n v="15"/>
    <x v="2"/>
  </r>
  <r>
    <s v="20_2"/>
    <d v="2020-01-08T00:00:00"/>
    <x v="1"/>
    <n v="0.25"/>
    <n v="4"/>
    <x v="25"/>
  </r>
  <r>
    <s v="20_3"/>
    <d v="2020-01-08T00:00:00"/>
    <x v="2"/>
    <n v="0.73499999999999999"/>
    <n v="18"/>
    <x v="2"/>
  </r>
  <r>
    <s v="15_1"/>
    <d v="2020-01-08T00:00:00"/>
    <x v="6"/>
    <n v="1.1000000000000001"/>
    <n v="20"/>
    <x v="16"/>
  </r>
  <r>
    <s v="15_1"/>
    <d v="2020-01-08T00:00:00"/>
    <x v="14"/>
    <n v="0.4113"/>
    <n v="6"/>
    <x v="16"/>
  </r>
  <r>
    <s v="21_3"/>
    <d v="2020-01-08T00:00:00"/>
    <x v="9"/>
    <n v="2.35"/>
    <n v="31"/>
    <x v="12"/>
  </r>
  <r>
    <s v="21_3"/>
    <d v="2020-01-08T00:00:00"/>
    <x v="7"/>
    <n v="0.03"/>
    <n v="2"/>
    <x v="12"/>
  </r>
  <r>
    <s v="21_3"/>
    <d v="2020-01-08T00:00:00"/>
    <x v="0"/>
    <n v="0.15"/>
    <n v="3"/>
    <x v="12"/>
  </r>
  <r>
    <s v="20_4"/>
    <d v="2020-01-08T00:00:00"/>
    <x v="6"/>
    <n v="0.63249999999999995"/>
    <n v="26"/>
    <x v="10"/>
  </r>
  <r>
    <s v="20_4"/>
    <d v="2020-01-08T00:00:00"/>
    <x v="0"/>
    <n v="0.32"/>
    <n v="6"/>
    <x v="10"/>
  </r>
  <r>
    <s v="20_4"/>
    <d v="2020-01-08T00:00:00"/>
    <x v="7"/>
    <n v="0.74629999999999996"/>
    <n v="20"/>
    <x v="10"/>
  </r>
  <r>
    <s v="15_3"/>
    <d v="2020-01-08T00:00:00"/>
    <x v="7"/>
    <n v="2.6654"/>
    <n v="30"/>
    <x v="6"/>
  </r>
  <r>
    <s v="20_3"/>
    <d v="2020-01-08T00:00:00"/>
    <x v="1"/>
    <n v="0.1525"/>
    <n v="10"/>
    <x v="2"/>
  </r>
  <r>
    <s v="15_3"/>
    <d v="2020-01-08T00:00:00"/>
    <x v="8"/>
    <n v="3.53"/>
    <n v="30"/>
    <x v="6"/>
  </r>
  <r>
    <s v="20_4"/>
    <d v="2020-01-08T00:00:00"/>
    <x v="10"/>
    <n v="0.43049999999999999"/>
    <n v="9"/>
    <x v="10"/>
  </r>
  <r>
    <s v="19_4"/>
    <d v="2020-01-08T00:00:00"/>
    <x v="6"/>
    <n v="0.17"/>
    <n v="10"/>
    <x v="17"/>
  </r>
  <r>
    <s v="21_3"/>
    <d v="2020-01-08T00:00:00"/>
    <x v="14"/>
    <n v="2.2499999999999999E-2"/>
    <n v="1"/>
    <x v="12"/>
  </r>
  <r>
    <s v="15_1"/>
    <d v="2020-01-08T00:00:00"/>
    <x v="9"/>
    <n v="0.5"/>
    <n v="14"/>
    <x v="16"/>
  </r>
  <r>
    <s v="20_2"/>
    <d v="2020-01-08T00:00:00"/>
    <x v="4"/>
    <n v="0.14000000000000001"/>
    <n v="4"/>
    <x v="25"/>
  </r>
  <r>
    <s v="22_1"/>
    <d v="2020-01-08T00:00:00"/>
    <x v="10"/>
    <n v="1.1399999999999999"/>
    <n v="18"/>
    <x v="18"/>
  </r>
  <r>
    <s v="20_2"/>
    <d v="2020-01-08T00:00:00"/>
    <x v="7"/>
    <n v="0.4"/>
    <n v="6"/>
    <x v="25"/>
  </r>
  <r>
    <s v="17_1"/>
    <d v="2020-01-08T00:00:00"/>
    <x v="7"/>
    <n v="10.315"/>
    <n v="35"/>
    <x v="20"/>
  </r>
  <r>
    <s v="17_1"/>
    <d v="2020-01-08T00:00:00"/>
    <x v="16"/>
    <n v="8.4192"/>
    <n v="65"/>
    <x v="20"/>
  </r>
  <r>
    <s v="21_7"/>
    <d v="2020-01-08T00:00:00"/>
    <x v="10"/>
    <n v="0.65"/>
    <n v="4"/>
    <x v="30"/>
  </r>
  <r>
    <s v="17_1"/>
    <d v="2020-01-08T00:00:00"/>
    <x v="8"/>
    <n v="5.5"/>
    <n v="23"/>
    <x v="20"/>
  </r>
  <r>
    <s v="22_1"/>
    <d v="2020-01-08T00:00:00"/>
    <x v="7"/>
    <n v="1.9579"/>
    <n v="22"/>
    <x v="18"/>
  </r>
  <r>
    <s v="19_3"/>
    <d v="2020-01-08T00:00:00"/>
    <x v="0"/>
    <n v="0.03"/>
    <n v="2"/>
    <x v="15"/>
  </r>
  <r>
    <s v="20_2"/>
    <d v="2020-01-08T00:00:00"/>
    <x v="5"/>
    <n v="0.15"/>
    <n v="2"/>
    <x v="25"/>
  </r>
  <r>
    <s v="19_3"/>
    <d v="2020-01-08T00:00:00"/>
    <x v="3"/>
    <n v="0.1"/>
    <n v="10"/>
    <x v="15"/>
  </r>
  <r>
    <s v="22_1"/>
    <d v="2020-01-08T00:00:00"/>
    <x v="9"/>
    <n v="5.76"/>
    <n v="32"/>
    <x v="18"/>
  </r>
  <r>
    <s v="21_6"/>
    <d v="2020-01-08T00:00:00"/>
    <x v="6"/>
    <n v="7.9399999999999998E-2"/>
    <n v="4"/>
    <x v="26"/>
  </r>
  <r>
    <s v="21_6"/>
    <d v="2020-01-08T00:00:00"/>
    <x v="7"/>
    <n v="1.0999999999999999E-2"/>
    <n v="10"/>
    <x v="26"/>
  </r>
  <r>
    <s v="20_3"/>
    <d v="2020-01-08T00:00:00"/>
    <x v="10"/>
    <n v="1.0305"/>
    <n v="59"/>
    <x v="2"/>
  </r>
  <r>
    <s v="20_3"/>
    <d v="2020-01-08T00:00:00"/>
    <x v="6"/>
    <n v="0.14499999999999999"/>
    <n v="12"/>
    <x v="2"/>
  </r>
  <r>
    <s v="20_3"/>
    <d v="2020-01-08T00:00:00"/>
    <x v="0"/>
    <n v="0.13250000000000001"/>
    <n v="8"/>
    <x v="2"/>
  </r>
  <r>
    <s v="19_3"/>
    <d v="2020-01-08T00:00:00"/>
    <x v="6"/>
    <n v="0.4"/>
    <n v="28"/>
    <x v="15"/>
  </r>
  <r>
    <s v="22_1"/>
    <d v="2020-01-08T00:00:00"/>
    <x v="6"/>
    <n v="0.6855"/>
    <n v="29"/>
    <x v="18"/>
  </r>
  <r>
    <s v="17_1"/>
    <d v="2020-01-08T00:00:00"/>
    <x v="0"/>
    <n v="150"/>
    <n v="400"/>
    <x v="20"/>
  </r>
  <r>
    <s v="22_1"/>
    <d v="2020-01-08T00:00:00"/>
    <x v="14"/>
    <n v="7.0000000000000007E-2"/>
    <n v="2"/>
    <x v="18"/>
  </r>
  <r>
    <s v="20_2"/>
    <d v="2020-01-08T00:00:00"/>
    <x v="0"/>
    <n v="0.19"/>
    <n v="4"/>
    <x v="25"/>
  </r>
  <r>
    <s v="20_2"/>
    <d v="2020-01-08T00:00:00"/>
    <x v="6"/>
    <n v="0.25"/>
    <n v="8"/>
    <x v="25"/>
  </r>
  <r>
    <s v="20_2"/>
    <d v="2020-01-08T00:00:00"/>
    <x v="14"/>
    <n v="0.18"/>
    <n v="4"/>
    <x v="25"/>
  </r>
  <r>
    <s v="22_2"/>
    <d v="2020-01-08T00:00:00"/>
    <x v="6"/>
    <n v="0.13"/>
    <n v="6"/>
    <x v="23"/>
  </r>
  <r>
    <s v="20_1"/>
    <d v="2020-01-08T00:00:00"/>
    <x v="10"/>
    <n v="0.7883"/>
    <n v="41"/>
    <x v="19"/>
  </r>
  <r>
    <s v="15_1"/>
    <d v="2020-01-08T00:00:00"/>
    <x v="1"/>
    <n v="1.71"/>
    <n v="20"/>
    <x v="16"/>
  </r>
  <r>
    <s v="20_2"/>
    <d v="2020-01-08T00:00:00"/>
    <x v="10"/>
    <n v="0.89749999999999996"/>
    <n v="28"/>
    <x v="25"/>
  </r>
  <r>
    <s v="22_2"/>
    <d v="2020-01-08T00:00:00"/>
    <x v="2"/>
    <n v="3.09"/>
    <n v="60"/>
    <x v="23"/>
  </r>
  <r>
    <s v="17_3"/>
    <d v="2020-01-08T00:00:00"/>
    <x v="12"/>
    <n v="2.2753999999999999"/>
    <n v="42"/>
    <x v="29"/>
  </r>
  <r>
    <s v="19_3"/>
    <d v="2020-01-08T00:00:00"/>
    <x v="13"/>
    <n v="0.1"/>
    <n v="5"/>
    <x v="15"/>
  </r>
  <r>
    <s v="22_2"/>
    <d v="2020-01-08T00:00:00"/>
    <x v="7"/>
    <n v="0.04"/>
    <n v="1"/>
    <x v="23"/>
  </r>
  <r>
    <s v="23_1"/>
    <d v="2020-01-09T00:00:00"/>
    <x v="7"/>
    <n v="6.5750000000000002"/>
    <n v="42"/>
    <x v="5"/>
  </r>
  <r>
    <s v="23_1"/>
    <d v="2020-01-09T00:00:00"/>
    <x v="6"/>
    <n v="0.23699999999999999"/>
    <n v="8"/>
    <x v="5"/>
  </r>
  <r>
    <s v="21_2"/>
    <d v="2020-01-09T00:00:00"/>
    <x v="5"/>
    <n v="0.2"/>
    <n v="35"/>
    <x v="27"/>
  </r>
  <r>
    <s v="21_2"/>
    <d v="2020-01-09T00:00:00"/>
    <x v="8"/>
    <n v="0.11"/>
    <n v="4"/>
    <x v="27"/>
  </r>
  <r>
    <s v="21_2"/>
    <d v="2020-01-09T00:00:00"/>
    <x v="7"/>
    <n v="1.7"/>
    <n v="9"/>
    <x v="27"/>
  </r>
  <r>
    <s v="21_2"/>
    <d v="2020-01-09T00:00:00"/>
    <x v="9"/>
    <n v="10.468400000000001"/>
    <n v="75"/>
    <x v="27"/>
  </r>
  <r>
    <s v="23_1"/>
    <d v="2020-01-09T00:00:00"/>
    <x v="8"/>
    <n v="45"/>
    <n v="1000"/>
    <x v="5"/>
  </r>
  <r>
    <s v="22_1"/>
    <d v="2020-01-09T00:00:00"/>
    <x v="12"/>
    <n v="1.2"/>
    <n v="12"/>
    <x v="18"/>
  </r>
  <r>
    <s v="21_2"/>
    <d v="2020-01-09T00:00:00"/>
    <x v="3"/>
    <n v="6.3159999999999998"/>
    <n v="106"/>
    <x v="27"/>
  </r>
  <r>
    <s v="21_2"/>
    <d v="2020-01-09T00:00:00"/>
    <x v="6"/>
    <n v="0.69499999999999995"/>
    <n v="31"/>
    <x v="27"/>
  </r>
  <r>
    <s v="17_3"/>
    <d v="2020-01-09T00:00:00"/>
    <x v="7"/>
    <n v="2.327"/>
    <n v="23"/>
    <x v="29"/>
  </r>
  <r>
    <s v="23_1"/>
    <d v="2020-01-09T00:00:00"/>
    <x v="10"/>
    <n v="0.15"/>
    <n v="4"/>
    <x v="5"/>
  </r>
  <r>
    <s v="17_3"/>
    <d v="2020-01-09T00:00:00"/>
    <x v="10"/>
    <n v="0.24"/>
    <n v="5"/>
    <x v="29"/>
  </r>
  <r>
    <s v="15_2"/>
    <d v="2020-01-09T00:00:00"/>
    <x v="12"/>
    <n v="1.2"/>
    <n v="10"/>
    <x v="11"/>
  </r>
  <r>
    <s v="15_2"/>
    <d v="2020-01-09T00:00:00"/>
    <x v="4"/>
    <n v="4.7"/>
    <n v="56"/>
    <x v="11"/>
  </r>
  <r>
    <s v="21_2"/>
    <d v="2020-01-09T00:00:00"/>
    <x v="10"/>
    <n v="2.8582000000000001"/>
    <n v="22"/>
    <x v="27"/>
  </r>
  <r>
    <s v="15_2"/>
    <d v="2020-01-09T00:00:00"/>
    <x v="8"/>
    <n v="1.47"/>
    <n v="40"/>
    <x v="11"/>
  </r>
  <r>
    <s v="20_3"/>
    <d v="2020-01-09T00:00:00"/>
    <x v="10"/>
    <n v="0.80310000000000004"/>
    <n v="42"/>
    <x v="2"/>
  </r>
  <r>
    <s v="20_3"/>
    <d v="2020-01-09T00:00:00"/>
    <x v="0"/>
    <n v="0.29499999999999998"/>
    <n v="16"/>
    <x v="2"/>
  </r>
  <r>
    <s v="20_3"/>
    <d v="2020-01-09T00:00:00"/>
    <x v="7"/>
    <n v="1.2549999999999999"/>
    <n v="34"/>
    <x v="2"/>
  </r>
  <r>
    <s v="20_3"/>
    <d v="2020-01-09T00:00:00"/>
    <x v="5"/>
    <n v="0.16"/>
    <n v="10"/>
    <x v="2"/>
  </r>
  <r>
    <s v="15_2"/>
    <d v="2020-01-09T00:00:00"/>
    <x v="5"/>
    <n v="0.12"/>
    <n v="6"/>
    <x v="11"/>
  </r>
  <r>
    <s v="21_2"/>
    <d v="2020-01-09T00:00:00"/>
    <x v="0"/>
    <n v="0.4178"/>
    <n v="5"/>
    <x v="27"/>
  </r>
  <r>
    <s v="21_2"/>
    <d v="2020-01-09T00:00:00"/>
    <x v="4"/>
    <n v="0.25"/>
    <n v="10"/>
    <x v="27"/>
  </r>
  <r>
    <s v="20_4"/>
    <d v="2020-01-09T00:00:00"/>
    <x v="8"/>
    <n v="0.1"/>
    <n v="12"/>
    <x v="10"/>
  </r>
  <r>
    <s v="15_1"/>
    <d v="2020-01-09T00:00:00"/>
    <x v="2"/>
    <n v="518.32629999999995"/>
    <n v="600"/>
    <x v="16"/>
  </r>
  <r>
    <s v="21_5"/>
    <d v="2020-01-09T00:00:00"/>
    <x v="14"/>
    <n v="5.0999999999999997E-2"/>
    <n v="5"/>
    <x v="3"/>
  </r>
  <r>
    <s v="14_1"/>
    <d v="2020-01-09T00:00:00"/>
    <x v="1"/>
    <n v="0.74990000000000001"/>
    <n v="9"/>
    <x v="0"/>
  </r>
  <r>
    <s v="14_1"/>
    <d v="2020-01-09T00:00:00"/>
    <x v="12"/>
    <n v="3.625"/>
    <n v="50"/>
    <x v="0"/>
  </r>
  <r>
    <s v="21_5"/>
    <d v="2020-01-09T00:00:00"/>
    <x v="6"/>
    <n v="0.111"/>
    <n v="5"/>
    <x v="3"/>
  </r>
  <r>
    <s v="21_5"/>
    <d v="2020-01-09T00:00:00"/>
    <x v="0"/>
    <n v="0.161"/>
    <n v="14"/>
    <x v="3"/>
  </r>
  <r>
    <s v="21_5"/>
    <d v="2020-01-09T00:00:00"/>
    <x v="7"/>
    <n v="6.1970000000000001"/>
    <n v="33"/>
    <x v="3"/>
  </r>
  <r>
    <s v="20_1"/>
    <d v="2020-01-09T00:00:00"/>
    <x v="1"/>
    <n v="0.1075"/>
    <n v="10"/>
    <x v="19"/>
  </r>
  <r>
    <s v="20_1"/>
    <d v="2020-01-09T00:00:00"/>
    <x v="2"/>
    <n v="0.1"/>
    <n v="25"/>
    <x v="19"/>
  </r>
  <r>
    <s v="20_1"/>
    <d v="2020-01-09T00:00:00"/>
    <x v="9"/>
    <n v="1.1252"/>
    <n v="37"/>
    <x v="19"/>
  </r>
  <r>
    <s v="20_1"/>
    <d v="2020-01-09T00:00:00"/>
    <x v="7"/>
    <n v="0.13"/>
    <n v="6"/>
    <x v="19"/>
  </r>
  <r>
    <s v="20_1"/>
    <d v="2020-01-09T00:00:00"/>
    <x v="0"/>
    <n v="0.22500000000000001"/>
    <n v="16"/>
    <x v="19"/>
  </r>
  <r>
    <s v="20_1"/>
    <d v="2020-01-09T00:00:00"/>
    <x v="6"/>
    <n v="0.82250000000000001"/>
    <n v="54"/>
    <x v="19"/>
  </r>
  <r>
    <s v="20_1"/>
    <d v="2020-01-09T00:00:00"/>
    <x v="14"/>
    <n v="0.33600000000000002"/>
    <n v="21"/>
    <x v="19"/>
  </r>
  <r>
    <s v="20_1"/>
    <d v="2020-01-09T00:00:00"/>
    <x v="10"/>
    <n v="0.32229999999999998"/>
    <n v="24"/>
    <x v="19"/>
  </r>
  <r>
    <s v="21_6"/>
    <d v="2020-01-09T00:00:00"/>
    <x v="6"/>
    <n v="7.0000000000000007E-2"/>
    <n v="4"/>
    <x v="26"/>
  </r>
  <r>
    <s v="21_5"/>
    <d v="2020-01-09T00:00:00"/>
    <x v="9"/>
    <n v="1.52"/>
    <n v="10"/>
    <x v="3"/>
  </r>
  <r>
    <s v="21_5"/>
    <d v="2020-01-09T00:00:00"/>
    <x v="2"/>
    <n v="0.128"/>
    <n v="11"/>
    <x v="3"/>
  </r>
  <r>
    <s v="21_5"/>
    <d v="2020-01-09T00:00:00"/>
    <x v="10"/>
    <n v="0.47099999999999997"/>
    <n v="12"/>
    <x v="3"/>
  </r>
  <r>
    <s v="18_1"/>
    <d v="2020-01-09T00:00:00"/>
    <x v="10"/>
    <n v="0.19"/>
    <n v="2"/>
    <x v="28"/>
  </r>
  <r>
    <s v="18_1"/>
    <d v="2020-01-09T00:00:00"/>
    <x v="14"/>
    <n v="0.08"/>
    <n v="2"/>
    <x v="28"/>
  </r>
  <r>
    <s v="18_1"/>
    <d v="2020-01-09T00:00:00"/>
    <x v="0"/>
    <n v="0.05"/>
    <n v="8"/>
    <x v="28"/>
  </r>
  <r>
    <s v="15_1"/>
    <d v="2020-01-09T00:00:00"/>
    <x v="4"/>
    <n v="5.0773999999999999"/>
    <n v="60"/>
    <x v="16"/>
  </r>
  <r>
    <s v="15_1"/>
    <d v="2020-01-09T00:00:00"/>
    <x v="8"/>
    <n v="140.44999999999999"/>
    <n v="158"/>
    <x v="16"/>
  </r>
  <r>
    <s v="15_1"/>
    <d v="2020-01-09T00:00:00"/>
    <x v="16"/>
    <n v="0.21"/>
    <n v="15"/>
    <x v="16"/>
  </r>
  <r>
    <s v="15_1"/>
    <d v="2020-01-09T00:00:00"/>
    <x v="7"/>
    <n v="2.278"/>
    <n v="78"/>
    <x v="16"/>
  </r>
  <r>
    <s v="15_1"/>
    <d v="2020-01-09T00:00:00"/>
    <x v="3"/>
    <n v="12.014900000000001"/>
    <n v="50"/>
    <x v="16"/>
  </r>
  <r>
    <s v="15_1"/>
    <d v="2020-01-09T00:00:00"/>
    <x v="6"/>
    <n v="1.98"/>
    <n v="30"/>
    <x v="16"/>
  </r>
  <r>
    <s v="21_7"/>
    <d v="2020-01-09T00:00:00"/>
    <x v="7"/>
    <n v="0.95"/>
    <n v="22"/>
    <x v="30"/>
  </r>
  <r>
    <s v="15_1"/>
    <d v="2020-01-09T00:00:00"/>
    <x v="10"/>
    <n v="2.8490000000000002"/>
    <n v="30"/>
    <x v="16"/>
  </r>
  <r>
    <s v="15_1"/>
    <d v="2020-01-09T00:00:00"/>
    <x v="1"/>
    <n v="0.9"/>
    <n v="27"/>
    <x v="16"/>
  </r>
  <r>
    <s v="21_7"/>
    <d v="2020-01-09T00:00:00"/>
    <x v="6"/>
    <n v="0.06"/>
    <n v="4"/>
    <x v="30"/>
  </r>
  <r>
    <s v="20_4"/>
    <d v="2020-01-09T00:00:00"/>
    <x v="6"/>
    <n v="0.375"/>
    <n v="22"/>
    <x v="10"/>
  </r>
  <r>
    <s v="20_4"/>
    <d v="2020-01-09T00:00:00"/>
    <x v="14"/>
    <n v="0.27"/>
    <n v="6"/>
    <x v="10"/>
  </r>
  <r>
    <s v="15_3"/>
    <d v="2020-01-09T00:00:00"/>
    <x v="2"/>
    <n v="3.8506"/>
    <n v="80"/>
    <x v="6"/>
  </r>
  <r>
    <s v="15_3"/>
    <d v="2020-01-09T00:00:00"/>
    <x v="8"/>
    <n v="1.2450000000000001"/>
    <n v="46"/>
    <x v="6"/>
  </r>
  <r>
    <s v="15_3"/>
    <d v="2020-01-09T00:00:00"/>
    <x v="7"/>
    <n v="0.1066"/>
    <n v="8"/>
    <x v="6"/>
  </r>
  <r>
    <s v="20_4"/>
    <d v="2020-01-09T00:00:00"/>
    <x v="10"/>
    <n v="0.2"/>
    <n v="10"/>
    <x v="10"/>
  </r>
  <r>
    <s v="18_1"/>
    <d v="2020-01-09T00:00:00"/>
    <x v="8"/>
    <n v="5.89"/>
    <n v="20"/>
    <x v="28"/>
  </r>
  <r>
    <s v="18_1"/>
    <d v="2020-01-09T00:00:00"/>
    <x v="7"/>
    <n v="1.6229"/>
    <n v="23"/>
    <x v="28"/>
  </r>
  <r>
    <s v="20_4"/>
    <d v="2020-01-09T00:00:00"/>
    <x v="7"/>
    <n v="2.5000000000000001E-2"/>
    <n v="3"/>
    <x v="10"/>
  </r>
  <r>
    <s v="15_2"/>
    <d v="2020-01-09T00:00:00"/>
    <x v="16"/>
    <n v="0.24"/>
    <n v="0"/>
    <x v="11"/>
  </r>
  <r>
    <s v="15_2"/>
    <d v="2020-01-09T00:00:00"/>
    <x v="0"/>
    <n v="12.7887"/>
    <n v="213"/>
    <x v="11"/>
  </r>
  <r>
    <s v="15_2"/>
    <d v="2020-01-09T00:00:00"/>
    <x v="7"/>
    <n v="0.25"/>
    <n v="27"/>
    <x v="11"/>
  </r>
  <r>
    <s v="17_1"/>
    <d v="2020-01-09T00:00:00"/>
    <x v="7"/>
    <n v="4.1745999999999999"/>
    <n v="49"/>
    <x v="20"/>
  </r>
  <r>
    <s v="17_1"/>
    <d v="2020-01-09T00:00:00"/>
    <x v="0"/>
    <n v="0.44750000000000001"/>
    <n v="8"/>
    <x v="20"/>
  </r>
  <r>
    <s v="22_1"/>
    <d v="2020-01-09T00:00:00"/>
    <x v="9"/>
    <n v="1.5237000000000001"/>
    <n v="12"/>
    <x v="18"/>
  </r>
  <r>
    <s v="22_1"/>
    <d v="2020-01-09T00:00:00"/>
    <x v="7"/>
    <n v="0.89190000000000003"/>
    <n v="13"/>
    <x v="18"/>
  </r>
  <r>
    <s v="23_3"/>
    <d v="2020-01-09T00:00:00"/>
    <x v="0"/>
    <n v="6.4181999999999997"/>
    <n v="141"/>
    <x v="9"/>
  </r>
  <r>
    <s v="20_2"/>
    <d v="2020-01-09T00:00:00"/>
    <x v="10"/>
    <n v="0.91949999999999998"/>
    <n v="26"/>
    <x v="25"/>
  </r>
  <r>
    <s v="22_1"/>
    <d v="2020-01-09T00:00:00"/>
    <x v="0"/>
    <n v="0.05"/>
    <n v="2"/>
    <x v="18"/>
  </r>
  <r>
    <s v="22_1"/>
    <d v="2020-01-09T00:00:00"/>
    <x v="6"/>
    <n v="0.28999999999999998"/>
    <n v="23"/>
    <x v="18"/>
  </r>
  <r>
    <s v="22_1"/>
    <d v="2020-01-09T00:00:00"/>
    <x v="10"/>
    <n v="1.47"/>
    <n v="36"/>
    <x v="18"/>
  </r>
  <r>
    <s v="19_1"/>
    <d v="2020-01-09T00:00:00"/>
    <x v="2"/>
    <n v="0.1"/>
    <n v="20"/>
    <x v="1"/>
  </r>
  <r>
    <s v="19_1"/>
    <d v="2020-01-09T00:00:00"/>
    <x v="16"/>
    <n v="6.3E-2"/>
    <n v="5"/>
    <x v="1"/>
  </r>
  <r>
    <s v="19_1"/>
    <d v="2020-01-09T00:00:00"/>
    <x v="7"/>
    <n v="1.0725"/>
    <n v="24"/>
    <x v="1"/>
  </r>
  <r>
    <s v="19_1"/>
    <d v="2020-01-09T00:00:00"/>
    <x v="0"/>
    <n v="0.06"/>
    <n v="5"/>
    <x v="1"/>
  </r>
  <r>
    <s v="19_1"/>
    <d v="2020-01-09T00:00:00"/>
    <x v="14"/>
    <n v="0.02"/>
    <n v="5"/>
    <x v="1"/>
  </r>
  <r>
    <s v="17_2"/>
    <d v="2020-01-09T00:00:00"/>
    <x v="1"/>
    <n v="0.55659999999999998"/>
    <n v="3"/>
    <x v="21"/>
  </r>
  <r>
    <s v="17_2"/>
    <d v="2020-01-09T00:00:00"/>
    <x v="2"/>
    <n v="5.65"/>
    <n v="20"/>
    <x v="21"/>
  </r>
  <r>
    <s v="17_2"/>
    <d v="2020-01-09T00:00:00"/>
    <x v="8"/>
    <n v="2.5499999999999998"/>
    <n v="30"/>
    <x v="21"/>
  </r>
  <r>
    <s v="17_2"/>
    <d v="2020-01-09T00:00:00"/>
    <x v="16"/>
    <n v="1.9121999999999999"/>
    <n v="50"/>
    <x v="21"/>
  </r>
  <r>
    <s v="15_2"/>
    <d v="2020-01-09T00:00:00"/>
    <x v="9"/>
    <n v="3.1"/>
    <n v="15"/>
    <x v="11"/>
  </r>
  <r>
    <s v="17_2"/>
    <d v="2020-01-09T00:00:00"/>
    <x v="7"/>
    <n v="0.93100000000000005"/>
    <n v="120"/>
    <x v="21"/>
  </r>
  <r>
    <s v="17_2"/>
    <d v="2020-01-09T00:00:00"/>
    <x v="13"/>
    <n v="50"/>
    <n v="120"/>
    <x v="21"/>
  </r>
  <r>
    <s v="14_4"/>
    <d v="2020-01-09T00:00:00"/>
    <x v="7"/>
    <n v="5.5"/>
    <n v="30"/>
    <x v="22"/>
  </r>
  <r>
    <s v="17_2"/>
    <d v="2020-01-09T00:00:00"/>
    <x v="0"/>
    <n v="17.3583"/>
    <n v="190"/>
    <x v="21"/>
  </r>
  <r>
    <s v="22_2"/>
    <d v="2020-01-09T00:00:00"/>
    <x v="2"/>
    <n v="0.67"/>
    <n v="20"/>
    <x v="23"/>
  </r>
  <r>
    <s v="22_2"/>
    <d v="2020-01-09T00:00:00"/>
    <x v="7"/>
    <n v="6.04"/>
    <n v="73"/>
    <x v="23"/>
  </r>
  <r>
    <s v="21_3"/>
    <d v="2020-01-09T00:00:00"/>
    <x v="10"/>
    <n v="0.19739999999999999"/>
    <n v="10"/>
    <x v="12"/>
  </r>
  <r>
    <s v="19_2"/>
    <d v="2020-01-09T00:00:00"/>
    <x v="0"/>
    <n v="0"/>
    <n v="4"/>
    <x v="4"/>
  </r>
  <r>
    <s v="19_2"/>
    <d v="2020-01-09T00:00:00"/>
    <x v="7"/>
    <n v="0.05"/>
    <n v="3"/>
    <x v="4"/>
  </r>
  <r>
    <s v="14_3"/>
    <d v="2020-01-09T00:00:00"/>
    <x v="2"/>
    <n v="5.0255000000000001"/>
    <n v="30"/>
    <x v="7"/>
  </r>
  <r>
    <s v="14_3"/>
    <d v="2020-01-09T00:00:00"/>
    <x v="16"/>
    <n v="0.81540000000000001"/>
    <n v="20"/>
    <x v="7"/>
  </r>
  <r>
    <s v="14_3"/>
    <d v="2020-01-09T00:00:00"/>
    <x v="7"/>
    <n v="1.554"/>
    <n v="20"/>
    <x v="7"/>
  </r>
  <r>
    <s v="23_3"/>
    <d v="2020-01-09T00:00:00"/>
    <x v="2"/>
    <n v="6.0495000000000001"/>
    <n v="38"/>
    <x v="9"/>
  </r>
  <r>
    <s v="23_3"/>
    <d v="2020-01-09T00:00:00"/>
    <x v="5"/>
    <n v="0.74719999999999998"/>
    <n v="13"/>
    <x v="9"/>
  </r>
  <r>
    <s v="23_3"/>
    <d v="2020-01-09T00:00:00"/>
    <x v="7"/>
    <n v="5.31"/>
    <n v="54"/>
    <x v="9"/>
  </r>
  <r>
    <s v="21_3"/>
    <d v="2020-01-09T00:00:00"/>
    <x v="14"/>
    <n v="2.8000000000000001E-2"/>
    <n v="2"/>
    <x v="12"/>
  </r>
  <r>
    <s v="21_3"/>
    <d v="2020-01-09T00:00:00"/>
    <x v="6"/>
    <n v="0.34200000000000003"/>
    <n v="20"/>
    <x v="12"/>
  </r>
  <r>
    <s v="21_3"/>
    <d v="2020-01-09T00:00:00"/>
    <x v="0"/>
    <n v="0.02"/>
    <n v="2"/>
    <x v="12"/>
  </r>
  <r>
    <s v="21_3"/>
    <d v="2020-01-09T00:00:00"/>
    <x v="7"/>
    <n v="9.5000000000000001E-2"/>
    <n v="2"/>
    <x v="12"/>
  </r>
  <r>
    <s v="23_3"/>
    <d v="2020-01-09T00:00:00"/>
    <x v="13"/>
    <n v="0.1"/>
    <n v="5"/>
    <x v="9"/>
  </r>
  <r>
    <s v="21_3"/>
    <d v="2020-01-09T00:00:00"/>
    <x v="9"/>
    <n v="2.36"/>
    <n v="40"/>
    <x v="12"/>
  </r>
  <r>
    <s v="21_3"/>
    <d v="2020-01-09T00:00:00"/>
    <x v="4"/>
    <n v="0.2"/>
    <n v="7"/>
    <x v="12"/>
  </r>
  <r>
    <s v="20_2"/>
    <d v="2020-01-09T00:00:00"/>
    <x v="7"/>
    <n v="5.976"/>
    <n v="168"/>
    <x v="25"/>
  </r>
  <r>
    <s v="20_2"/>
    <d v="2020-01-09T00:00:00"/>
    <x v="0"/>
    <n v="0.496"/>
    <n v="14"/>
    <x v="25"/>
  </r>
  <r>
    <s v="20_2"/>
    <d v="2020-01-09T00:00:00"/>
    <x v="6"/>
    <n v="1.29"/>
    <n v="40"/>
    <x v="25"/>
  </r>
  <r>
    <s v="22_2"/>
    <d v="2020-01-09T00:00:00"/>
    <x v="6"/>
    <n v="0.24"/>
    <n v="6"/>
    <x v="23"/>
  </r>
  <r>
    <s v="22_2"/>
    <d v="2020-01-09T00:00:00"/>
    <x v="0"/>
    <n v="1.49"/>
    <n v="12"/>
    <x v="23"/>
  </r>
  <r>
    <s v="20_2"/>
    <d v="2020-01-09T00:00:00"/>
    <x v="14"/>
    <n v="0.15"/>
    <n v="10"/>
    <x v="25"/>
  </r>
  <r>
    <s v="17_2"/>
    <d v="2020-01-09T00:00:00"/>
    <x v="6"/>
    <n v="3.79"/>
    <n v="88"/>
    <x v="21"/>
  </r>
  <r>
    <s v="17_2"/>
    <d v="2020-01-09T00:00:00"/>
    <x v="9"/>
    <n v="2.7"/>
    <n v="30"/>
    <x v="21"/>
  </r>
  <r>
    <s v="23_2"/>
    <d v="2020-01-09T00:00:00"/>
    <x v="0"/>
    <n v="0.51390000000000002"/>
    <n v="15"/>
    <x v="8"/>
  </r>
  <r>
    <s v="19_3"/>
    <d v="2020-01-09T00:00:00"/>
    <x v="6"/>
    <n v="0.51249999999999996"/>
    <n v="25"/>
    <x v="15"/>
  </r>
  <r>
    <s v="19_3"/>
    <d v="2020-01-09T00:00:00"/>
    <x v="9"/>
    <n v="0.25"/>
    <n v="15"/>
    <x v="15"/>
  </r>
  <r>
    <s v="19_3"/>
    <d v="2020-01-09T00:00:00"/>
    <x v="5"/>
    <n v="0.5"/>
    <n v="19"/>
    <x v="15"/>
  </r>
  <r>
    <s v="15_2"/>
    <d v="2020-01-09T00:00:00"/>
    <x v="10"/>
    <n v="0.05"/>
    <n v="3"/>
    <x v="11"/>
  </r>
  <r>
    <s v="15_2"/>
    <d v="2020-01-09T00:00:00"/>
    <x v="6"/>
    <n v="1.6946000000000001"/>
    <n v="31"/>
    <x v="11"/>
  </r>
  <r>
    <s v="19_4"/>
    <d v="2020-01-09T00:00:00"/>
    <x v="6"/>
    <n v="0.17"/>
    <n v="10"/>
    <x v="17"/>
  </r>
  <r>
    <s v="18_2"/>
    <d v="2020-01-09T00:00:00"/>
    <x v="1"/>
    <n v="0.28999999999999998"/>
    <n v="9"/>
    <x v="13"/>
  </r>
  <r>
    <s v="18_2"/>
    <d v="2020-01-09T00:00:00"/>
    <x v="7"/>
    <n v="3.8792"/>
    <n v="38"/>
    <x v="13"/>
  </r>
  <r>
    <s v="14_5"/>
    <d v="2020-01-09T00:00:00"/>
    <x v="7"/>
    <n v="1.1122000000000001"/>
    <n v="50"/>
    <x v="24"/>
  </r>
  <r>
    <s v="18_2"/>
    <d v="2020-01-09T00:00:00"/>
    <x v="14"/>
    <n v="0.01"/>
    <n v="1"/>
    <x v="13"/>
  </r>
  <r>
    <s v="18_2"/>
    <d v="2020-01-09T00:00:00"/>
    <x v="10"/>
    <n v="5.7587000000000002"/>
    <n v="33"/>
    <x v="13"/>
  </r>
  <r>
    <s v="19_4"/>
    <d v="2020-01-09T00:00:00"/>
    <x v="0"/>
    <n v="0.05"/>
    <n v="5"/>
    <x v="17"/>
  </r>
  <r>
    <s v="19_4"/>
    <d v="2020-01-09T00:00:00"/>
    <x v="7"/>
    <n v="0.31"/>
    <n v="16"/>
    <x v="17"/>
  </r>
  <r>
    <s v="19_4"/>
    <d v="2020-01-09T00:00:00"/>
    <x v="4"/>
    <n v="0.16"/>
    <n v="8"/>
    <x v="17"/>
  </r>
  <r>
    <s v="18_2"/>
    <d v="2020-01-09T00:00:00"/>
    <x v="0"/>
    <n v="5.5E-2"/>
    <n v="7"/>
    <x v="13"/>
  </r>
  <r>
    <s v="15_2"/>
    <d v="2020-01-09T00:00:00"/>
    <x v="3"/>
    <n v="1.4904999999999999"/>
    <n v="38"/>
    <x v="11"/>
  </r>
  <r>
    <s v="21_5"/>
    <d v="2020-01-10T00:00:00"/>
    <x v="14"/>
    <n v="4.1000000000000002E-2"/>
    <n v="3"/>
    <x v="3"/>
  </r>
  <r>
    <s v="21_5"/>
    <d v="2020-01-10T00:00:00"/>
    <x v="10"/>
    <n v="0.47099999999999997"/>
    <n v="27"/>
    <x v="3"/>
  </r>
  <r>
    <s v="20_4"/>
    <d v="2020-01-10T00:00:00"/>
    <x v="6"/>
    <n v="0.42209999999999998"/>
    <n v="32"/>
    <x v="10"/>
  </r>
  <r>
    <s v="20_4"/>
    <d v="2020-01-10T00:00:00"/>
    <x v="10"/>
    <n v="0.38"/>
    <n v="20"/>
    <x v="10"/>
  </r>
  <r>
    <s v="15_1"/>
    <d v="2020-01-10T00:00:00"/>
    <x v="9"/>
    <n v="1.42"/>
    <n v="72"/>
    <x v="16"/>
  </r>
  <r>
    <s v="15_1"/>
    <d v="2020-01-10T00:00:00"/>
    <x v="8"/>
    <n v="4.2510000000000003"/>
    <n v="28"/>
    <x v="16"/>
  </r>
  <r>
    <s v="15_1"/>
    <d v="2020-01-10T00:00:00"/>
    <x v="4"/>
    <n v="10.110200000000001"/>
    <n v="119"/>
    <x v="16"/>
  </r>
  <r>
    <s v="15_1"/>
    <d v="2020-01-10T00:00:00"/>
    <x v="2"/>
    <n v="20.25"/>
    <n v="135"/>
    <x v="16"/>
  </r>
  <r>
    <s v="17_2"/>
    <d v="2020-01-10T00:00:00"/>
    <x v="0"/>
    <n v="3.8569"/>
    <n v="165"/>
    <x v="21"/>
  </r>
  <r>
    <s v="17_2"/>
    <d v="2020-01-10T00:00:00"/>
    <x v="6"/>
    <n v="2.4900000000000002"/>
    <n v="90"/>
    <x v="21"/>
  </r>
  <r>
    <s v="20_2"/>
    <d v="2020-01-10T00:00:00"/>
    <x v="0"/>
    <n v="0.13700000000000001"/>
    <n v="4"/>
    <x v="25"/>
  </r>
  <r>
    <s v="20_2"/>
    <d v="2020-01-10T00:00:00"/>
    <x v="6"/>
    <n v="0.27"/>
    <n v="12"/>
    <x v="25"/>
  </r>
  <r>
    <s v="20_2"/>
    <d v="2020-01-10T00:00:00"/>
    <x v="14"/>
    <n v="0.13"/>
    <n v="2"/>
    <x v="25"/>
  </r>
  <r>
    <s v="21_5"/>
    <d v="2020-01-10T00:00:00"/>
    <x v="6"/>
    <n v="8.5000000000000006E-2"/>
    <n v="4"/>
    <x v="3"/>
  </r>
  <r>
    <s v="20_2"/>
    <d v="2020-01-10T00:00:00"/>
    <x v="10"/>
    <n v="1.0105"/>
    <n v="30"/>
    <x v="25"/>
  </r>
  <r>
    <s v="17_3"/>
    <d v="2020-01-10T00:00:00"/>
    <x v="12"/>
    <n v="0.10249999999999999"/>
    <n v="87"/>
    <x v="29"/>
  </r>
  <r>
    <s v="17_3"/>
    <d v="2020-01-10T00:00:00"/>
    <x v="4"/>
    <n v="4.4549000000000003"/>
    <n v="15"/>
    <x v="29"/>
  </r>
  <r>
    <s v="17_3"/>
    <d v="2020-01-10T00:00:00"/>
    <x v="7"/>
    <n v="0.1"/>
    <n v="9"/>
    <x v="29"/>
  </r>
  <r>
    <s v="20_1"/>
    <d v="2020-01-10T00:00:00"/>
    <x v="1"/>
    <n v="0.14749999999999999"/>
    <n v="6"/>
    <x v="19"/>
  </r>
  <r>
    <s v="20_4"/>
    <d v="2020-01-10T00:00:00"/>
    <x v="0"/>
    <n v="0.17"/>
    <n v="6"/>
    <x v="10"/>
  </r>
  <r>
    <s v="21_3"/>
    <d v="2020-01-10T00:00:00"/>
    <x v="10"/>
    <n v="0.65"/>
    <n v="8"/>
    <x v="12"/>
  </r>
  <r>
    <s v="20_4"/>
    <d v="2020-01-10T00:00:00"/>
    <x v="16"/>
    <n v="1.55"/>
    <n v="30"/>
    <x v="10"/>
  </r>
  <r>
    <s v="20_2"/>
    <d v="2020-01-10T00:00:00"/>
    <x v="1"/>
    <n v="0.14199999999999999"/>
    <n v="4"/>
    <x v="25"/>
  </r>
  <r>
    <s v="15_2"/>
    <d v="2020-01-10T00:00:00"/>
    <x v="12"/>
    <n v="0.23"/>
    <n v="5"/>
    <x v="11"/>
  </r>
  <r>
    <s v="15_2"/>
    <d v="2020-01-10T00:00:00"/>
    <x v="4"/>
    <n v="0.65"/>
    <n v="27"/>
    <x v="11"/>
  </r>
  <r>
    <s v="15_2"/>
    <d v="2020-01-10T00:00:00"/>
    <x v="8"/>
    <n v="1.07"/>
    <n v="11"/>
    <x v="11"/>
  </r>
  <r>
    <s v="15_2"/>
    <d v="2020-01-10T00:00:00"/>
    <x v="5"/>
    <n v="3.6"/>
    <n v="26"/>
    <x v="11"/>
  </r>
  <r>
    <s v="15_2"/>
    <d v="2020-01-10T00:00:00"/>
    <x v="7"/>
    <n v="9.8850999999999996"/>
    <n v="111"/>
    <x v="11"/>
  </r>
  <r>
    <s v="20_2"/>
    <d v="2020-01-10T00:00:00"/>
    <x v="16"/>
    <n v="0.18959999999999999"/>
    <n v="6"/>
    <x v="25"/>
  </r>
  <r>
    <s v="15_1"/>
    <d v="2020-01-10T00:00:00"/>
    <x v="3"/>
    <n v="15.58"/>
    <n v="60"/>
    <x v="16"/>
  </r>
  <r>
    <s v="15_2"/>
    <d v="2020-01-10T00:00:00"/>
    <x v="3"/>
    <n v="0.24"/>
    <n v="18"/>
    <x v="11"/>
  </r>
  <r>
    <s v="23_3"/>
    <d v="2020-01-10T00:00:00"/>
    <x v="10"/>
    <n v="0.09"/>
    <n v="5"/>
    <x v="9"/>
  </r>
  <r>
    <s v="21_3"/>
    <d v="2020-01-10T00:00:00"/>
    <x v="1"/>
    <n v="0.02"/>
    <n v="1"/>
    <x v="12"/>
  </r>
  <r>
    <s v="21_3"/>
    <d v="2020-01-10T00:00:00"/>
    <x v="4"/>
    <n v="0.06"/>
    <n v="2"/>
    <x v="12"/>
  </r>
  <r>
    <s v="21_3"/>
    <d v="2020-01-10T00:00:00"/>
    <x v="7"/>
    <n v="0.43"/>
    <n v="30"/>
    <x v="12"/>
  </r>
  <r>
    <s v="21_3"/>
    <d v="2020-01-10T00:00:00"/>
    <x v="6"/>
    <n v="0.39100000000000001"/>
    <n v="23"/>
    <x v="12"/>
  </r>
  <r>
    <s v="15_2"/>
    <d v="2020-01-10T00:00:00"/>
    <x v="0"/>
    <n v="6.56"/>
    <n v="133"/>
    <x v="11"/>
  </r>
  <r>
    <s v="23_3"/>
    <d v="2020-01-10T00:00:00"/>
    <x v="18"/>
    <n v="1.5"/>
    <n v="8"/>
    <x v="9"/>
  </r>
  <r>
    <s v="20_2"/>
    <d v="2020-01-10T00:00:00"/>
    <x v="7"/>
    <n v="1.3713"/>
    <n v="29"/>
    <x v="25"/>
  </r>
  <r>
    <s v="17_2"/>
    <d v="2020-01-10T00:00:00"/>
    <x v="2"/>
    <n v="12.707700000000001"/>
    <n v="85"/>
    <x v="21"/>
  </r>
  <r>
    <s v="20_4"/>
    <d v="2020-01-10T00:00:00"/>
    <x v="2"/>
    <n v="0.23"/>
    <n v="25"/>
    <x v="10"/>
  </r>
  <r>
    <s v="21_5"/>
    <d v="2020-01-10T00:00:00"/>
    <x v="7"/>
    <n v="2.06"/>
    <n v="120"/>
    <x v="3"/>
  </r>
  <r>
    <s v="21_5"/>
    <d v="2020-01-10T00:00:00"/>
    <x v="15"/>
    <n v="0.77"/>
    <n v="10"/>
    <x v="3"/>
  </r>
  <r>
    <s v="15_1"/>
    <d v="2020-01-10T00:00:00"/>
    <x v="7"/>
    <n v="3.0506000000000002"/>
    <n v="60"/>
    <x v="16"/>
  </r>
  <r>
    <s v="15_1"/>
    <d v="2020-01-10T00:00:00"/>
    <x v="0"/>
    <n v="0.61"/>
    <n v="10"/>
    <x v="16"/>
  </r>
  <r>
    <s v="21_5"/>
    <d v="2020-01-10T00:00:00"/>
    <x v="1"/>
    <n v="4.5499999999999999E-2"/>
    <n v="5"/>
    <x v="3"/>
  </r>
  <r>
    <s v="15_1"/>
    <d v="2020-01-10T00:00:00"/>
    <x v="6"/>
    <n v="0.98"/>
    <n v="20"/>
    <x v="16"/>
  </r>
  <r>
    <s v="17_2"/>
    <d v="2020-01-10T00:00:00"/>
    <x v="13"/>
    <n v="1.88"/>
    <n v="24"/>
    <x v="21"/>
  </r>
  <r>
    <s v="17_2"/>
    <d v="2020-01-10T00:00:00"/>
    <x v="7"/>
    <n v="4.7"/>
    <n v="33"/>
    <x v="21"/>
  </r>
  <r>
    <s v="23_3"/>
    <d v="2020-01-10T00:00:00"/>
    <x v="1"/>
    <n v="0.15"/>
    <n v="12"/>
    <x v="9"/>
  </r>
  <r>
    <s v="23_3"/>
    <d v="2020-01-10T00:00:00"/>
    <x v="8"/>
    <n v="0.8"/>
    <n v="5"/>
    <x v="9"/>
  </r>
  <r>
    <s v="23_3"/>
    <d v="2020-01-10T00:00:00"/>
    <x v="7"/>
    <n v="0.65190000000000003"/>
    <n v="13"/>
    <x v="9"/>
  </r>
  <r>
    <s v="23_3"/>
    <d v="2020-01-10T00:00:00"/>
    <x v="13"/>
    <n v="0.68"/>
    <n v="20"/>
    <x v="9"/>
  </r>
  <r>
    <s v="17_2"/>
    <d v="2020-01-10T00:00:00"/>
    <x v="8"/>
    <n v="1E-4"/>
    <n v="0"/>
    <x v="21"/>
  </r>
  <r>
    <s v="17_2"/>
    <d v="2020-01-10T00:00:00"/>
    <x v="12"/>
    <n v="2.7"/>
    <n v="180"/>
    <x v="21"/>
  </r>
  <r>
    <s v="15_2"/>
    <d v="2020-01-10T00:00:00"/>
    <x v="6"/>
    <n v="2.2000000000000002"/>
    <n v="54"/>
    <x v="11"/>
  </r>
  <r>
    <s v="20_4"/>
    <d v="2020-01-10T00:00:00"/>
    <x v="7"/>
    <n v="1.9259999999999999"/>
    <n v="60"/>
    <x v="10"/>
  </r>
  <r>
    <s v="19_2"/>
    <d v="2020-01-10T00:00:00"/>
    <x v="6"/>
    <n v="0.4"/>
    <n v="21"/>
    <x v="4"/>
  </r>
  <r>
    <s v="22_1"/>
    <d v="2020-01-10T00:00:00"/>
    <x v="9"/>
    <n v="0.72040000000000004"/>
    <n v="4"/>
    <x v="18"/>
  </r>
  <r>
    <s v="19_1"/>
    <d v="2020-01-10T00:00:00"/>
    <x v="7"/>
    <n v="0.54300000000000004"/>
    <n v="26"/>
    <x v="1"/>
  </r>
  <r>
    <s v="22_1"/>
    <d v="2020-01-10T00:00:00"/>
    <x v="6"/>
    <n v="1.0652999999999999"/>
    <n v="42"/>
    <x v="18"/>
  </r>
  <r>
    <s v="22_1"/>
    <d v="2020-01-10T00:00:00"/>
    <x v="0"/>
    <n v="2.5000000000000001E-2"/>
    <n v="2"/>
    <x v="18"/>
  </r>
  <r>
    <s v="21_2"/>
    <d v="2020-01-10T00:00:00"/>
    <x v="7"/>
    <n v="9.0274000000000001"/>
    <n v="127"/>
    <x v="27"/>
  </r>
  <r>
    <s v="22_1"/>
    <d v="2020-01-10T00:00:00"/>
    <x v="2"/>
    <n v="1.74"/>
    <n v="40"/>
    <x v="18"/>
  </r>
  <r>
    <s v="22_1"/>
    <d v="2020-01-10T00:00:00"/>
    <x v="1"/>
    <n v="0.03"/>
    <n v="4"/>
    <x v="18"/>
  </r>
  <r>
    <s v="17_1"/>
    <d v="2020-01-10T00:00:00"/>
    <x v="7"/>
    <n v="6.6798999999999999"/>
    <n v="115"/>
    <x v="20"/>
  </r>
  <r>
    <s v="17_1"/>
    <d v="2020-01-10T00:00:00"/>
    <x v="16"/>
    <n v="0.5"/>
    <n v="10"/>
    <x v="20"/>
  </r>
  <r>
    <s v="17_1"/>
    <d v="2020-01-10T00:00:00"/>
    <x v="4"/>
    <n v="1.45"/>
    <n v="15"/>
    <x v="20"/>
  </r>
  <r>
    <s v="16_1"/>
    <d v="2020-01-10T00:00:00"/>
    <x v="10"/>
    <n v="0.115"/>
    <n v="5"/>
    <x v="31"/>
  </r>
  <r>
    <s v="21_7"/>
    <d v="2020-01-10T00:00:00"/>
    <x v="7"/>
    <n v="0.72799999999999998"/>
    <n v="14"/>
    <x v="30"/>
  </r>
  <r>
    <s v="21_7"/>
    <d v="2020-01-10T00:00:00"/>
    <x v="6"/>
    <n v="0.3"/>
    <n v="8"/>
    <x v="30"/>
  </r>
  <r>
    <s v="17_1"/>
    <d v="2020-01-10T00:00:00"/>
    <x v="2"/>
    <n v="21.772400000000001"/>
    <n v="200"/>
    <x v="20"/>
  </r>
  <r>
    <s v="21_2"/>
    <d v="2020-01-10T00:00:00"/>
    <x v="6"/>
    <n v="0.50900000000000001"/>
    <n v="33"/>
    <x v="27"/>
  </r>
  <r>
    <s v="21_2"/>
    <d v="2020-01-10T00:00:00"/>
    <x v="14"/>
    <n v="0.05"/>
    <n v="2"/>
    <x v="27"/>
  </r>
  <r>
    <s v="19_1"/>
    <d v="2020-01-10T00:00:00"/>
    <x v="6"/>
    <n v="7.0000000000000007E-2"/>
    <n v="8"/>
    <x v="1"/>
  </r>
  <r>
    <s v="15_3"/>
    <d v="2020-01-10T00:00:00"/>
    <x v="4"/>
    <n v="0.61499999999999999"/>
    <n v="22"/>
    <x v="6"/>
  </r>
  <r>
    <s v="19_1"/>
    <d v="2020-01-10T00:00:00"/>
    <x v="14"/>
    <n v="0.06"/>
    <n v="3"/>
    <x v="1"/>
  </r>
  <r>
    <s v="22_1"/>
    <d v="2020-01-10T00:00:00"/>
    <x v="10"/>
    <n v="3.3965000000000001"/>
    <n v="37"/>
    <x v="18"/>
  </r>
  <r>
    <s v="20_1"/>
    <d v="2020-01-10T00:00:00"/>
    <x v="9"/>
    <n v="5.056"/>
    <n v="77"/>
    <x v="19"/>
  </r>
  <r>
    <s v="14_2"/>
    <d v="2020-01-10T00:00:00"/>
    <x v="16"/>
    <n v="0.95909999999999995"/>
    <n v="10"/>
    <x v="14"/>
  </r>
  <r>
    <s v="18_2"/>
    <d v="2020-01-10T00:00:00"/>
    <x v="10"/>
    <n v="0.17"/>
    <n v="8"/>
    <x v="13"/>
  </r>
  <r>
    <s v="14_2"/>
    <d v="2020-01-10T00:00:00"/>
    <x v="7"/>
    <n v="5.1999999999999998E-3"/>
    <n v="20"/>
    <x v="14"/>
  </r>
  <r>
    <s v="23_1"/>
    <d v="2020-01-10T00:00:00"/>
    <x v="0"/>
    <n v="0.24"/>
    <n v="50"/>
    <x v="5"/>
  </r>
  <r>
    <s v="23_1"/>
    <d v="2020-01-10T00:00:00"/>
    <x v="7"/>
    <n v="14.896000000000001"/>
    <n v="38"/>
    <x v="5"/>
  </r>
  <r>
    <s v="18_2"/>
    <d v="2020-01-10T00:00:00"/>
    <x v="7"/>
    <n v="3.1850000000000001"/>
    <n v="42"/>
    <x v="13"/>
  </r>
  <r>
    <s v="19_4"/>
    <d v="2020-01-10T00:00:00"/>
    <x v="2"/>
    <n v="0.41499999999999998"/>
    <n v="25"/>
    <x v="17"/>
  </r>
  <r>
    <s v="23_1"/>
    <d v="2020-01-10T00:00:00"/>
    <x v="4"/>
    <n v="0.21840000000000001"/>
    <n v="5"/>
    <x v="5"/>
  </r>
  <r>
    <s v="20_3"/>
    <d v="2020-01-10T00:00:00"/>
    <x v="7"/>
    <n v="4.0110000000000001"/>
    <n v="51"/>
    <x v="2"/>
  </r>
  <r>
    <s v="19_4"/>
    <d v="2020-01-10T00:00:00"/>
    <x v="16"/>
    <n v="0.11"/>
    <n v="5"/>
    <x v="17"/>
  </r>
  <r>
    <s v="19_4"/>
    <d v="2020-01-10T00:00:00"/>
    <x v="6"/>
    <n v="0.67500000000000004"/>
    <n v="31"/>
    <x v="17"/>
  </r>
  <r>
    <s v="20_3"/>
    <d v="2020-01-10T00:00:00"/>
    <x v="0"/>
    <n v="0.12"/>
    <n v="6"/>
    <x v="2"/>
  </r>
  <r>
    <s v="20_3"/>
    <d v="2020-01-10T00:00:00"/>
    <x v="10"/>
    <n v="0.45369999999999999"/>
    <n v="16"/>
    <x v="2"/>
  </r>
  <r>
    <s v="21_2"/>
    <d v="2020-01-10T00:00:00"/>
    <x v="9"/>
    <n v="0.19"/>
    <n v="4"/>
    <x v="27"/>
  </r>
  <r>
    <s v="22_1"/>
    <d v="2020-01-10T00:00:00"/>
    <x v="14"/>
    <n v="2.5000000000000001E-2"/>
    <n v="2"/>
    <x v="18"/>
  </r>
  <r>
    <s v="15_3"/>
    <d v="2020-01-10T00:00:00"/>
    <x v="9"/>
    <n v="0.69740000000000002"/>
    <n v="26"/>
    <x v="6"/>
  </r>
  <r>
    <s v="15_3"/>
    <d v="2020-01-10T00:00:00"/>
    <x v="2"/>
    <n v="12.696199999999999"/>
    <n v="181"/>
    <x v="6"/>
  </r>
  <r>
    <s v="18_1"/>
    <d v="2020-01-10T00:00:00"/>
    <x v="7"/>
    <n v="2.0285000000000002"/>
    <n v="47"/>
    <x v="28"/>
  </r>
  <r>
    <s v="22_2"/>
    <d v="2020-01-10T00:00:00"/>
    <x v="10"/>
    <n v="0.3"/>
    <n v="7"/>
    <x v="23"/>
  </r>
  <r>
    <s v="18_1"/>
    <d v="2020-01-10T00:00:00"/>
    <x v="1"/>
    <n v="9.5299999999999996E-2"/>
    <n v="5"/>
    <x v="28"/>
  </r>
  <r>
    <s v="19_3"/>
    <d v="2020-01-10T00:00:00"/>
    <x v="7"/>
    <n v="0.19"/>
    <n v="2"/>
    <x v="15"/>
  </r>
  <r>
    <s v="19_3"/>
    <d v="2020-01-10T00:00:00"/>
    <x v="0"/>
    <n v="0.09"/>
    <n v="6"/>
    <x v="15"/>
  </r>
  <r>
    <s v="19_3"/>
    <d v="2020-01-10T00:00:00"/>
    <x v="6"/>
    <n v="0.93"/>
    <n v="34"/>
    <x v="15"/>
  </r>
  <r>
    <s v="14_1"/>
    <d v="2020-01-10T00:00:00"/>
    <x v="0"/>
    <n v="10.432399999999999"/>
    <n v="148"/>
    <x v="0"/>
  </r>
  <r>
    <s v="14_1"/>
    <d v="2020-01-10T00:00:00"/>
    <x v="7"/>
    <n v="0.48"/>
    <n v="10"/>
    <x v="0"/>
  </r>
  <r>
    <s v="19_2"/>
    <d v="2020-01-10T00:00:00"/>
    <x v="9"/>
    <n v="0.23"/>
    <n v="20"/>
    <x v="4"/>
  </r>
  <r>
    <s v="19_2"/>
    <d v="2020-01-10T00:00:00"/>
    <x v="0"/>
    <n v="0.2"/>
    <n v="12"/>
    <x v="4"/>
  </r>
  <r>
    <s v="23_2"/>
    <d v="2020-01-10T00:00:00"/>
    <x v="10"/>
    <n v="0.25"/>
    <n v="6"/>
    <x v="8"/>
  </r>
  <r>
    <s v="20_1"/>
    <d v="2020-01-10T00:00:00"/>
    <x v="7"/>
    <n v="0.93189999999999995"/>
    <n v="46"/>
    <x v="19"/>
  </r>
  <r>
    <s v="23_2"/>
    <d v="2020-01-10T00:00:00"/>
    <x v="6"/>
    <n v="0.495"/>
    <n v="8"/>
    <x v="8"/>
  </r>
  <r>
    <s v="23_2"/>
    <d v="2020-01-10T00:00:00"/>
    <x v="0"/>
    <n v="1.792"/>
    <n v="25"/>
    <x v="8"/>
  </r>
  <r>
    <s v="23_2"/>
    <d v="2020-01-10T00:00:00"/>
    <x v="9"/>
    <n v="3.2"/>
    <n v="9"/>
    <x v="8"/>
  </r>
  <r>
    <s v="19_2"/>
    <d v="2020-01-10T00:00:00"/>
    <x v="7"/>
    <n v="6.7464000000000004"/>
    <n v="54"/>
    <x v="4"/>
  </r>
  <r>
    <s v="22_2"/>
    <d v="2020-01-10T00:00:00"/>
    <x v="6"/>
    <n v="7.0000000000000007E-2"/>
    <n v="2"/>
    <x v="23"/>
  </r>
  <r>
    <s v="19_3"/>
    <d v="2020-01-10T00:00:00"/>
    <x v="9"/>
    <n v="0.25"/>
    <n v="15"/>
    <x v="15"/>
  </r>
  <r>
    <s v="20_1"/>
    <d v="2020-01-10T00:00:00"/>
    <x v="0"/>
    <n v="1.27"/>
    <n v="58"/>
    <x v="19"/>
  </r>
  <r>
    <s v="18_1"/>
    <d v="2020-01-10T00:00:00"/>
    <x v="0"/>
    <n v="0.91259999999999997"/>
    <n v="19"/>
    <x v="28"/>
  </r>
  <r>
    <s v="18_1"/>
    <d v="2020-01-10T00:00:00"/>
    <x v="10"/>
    <n v="0.3"/>
    <n v="4"/>
    <x v="28"/>
  </r>
  <r>
    <s v="15_3"/>
    <d v="2020-01-10T00:00:00"/>
    <x v="7"/>
    <n v="0.14799999999999999"/>
    <n v="11"/>
    <x v="6"/>
  </r>
  <r>
    <s v="21_2"/>
    <d v="2020-01-10T00:00:00"/>
    <x v="0"/>
    <n v="0.16"/>
    <n v="7"/>
    <x v="27"/>
  </r>
  <r>
    <s v="21_2"/>
    <d v="2020-01-10T00:00:00"/>
    <x v="10"/>
    <n v="0.47499999999999998"/>
    <n v="18"/>
    <x v="27"/>
  </r>
  <r>
    <s v="14_4"/>
    <d v="2020-01-10T00:00:00"/>
    <x v="7"/>
    <n v="0.01"/>
    <n v="10"/>
    <x v="22"/>
  </r>
  <r>
    <s v="22_2"/>
    <d v="2020-01-10T00:00:00"/>
    <x v="9"/>
    <n v="0.96"/>
    <n v="10"/>
    <x v="23"/>
  </r>
  <r>
    <s v="14_1"/>
    <d v="2020-01-10T00:00:00"/>
    <x v="4"/>
    <n v="9.0425000000000004"/>
    <n v="37"/>
    <x v="0"/>
  </r>
  <r>
    <s v="22_2"/>
    <d v="2020-01-10T00:00:00"/>
    <x v="7"/>
    <n v="3"/>
    <n v="20"/>
    <x v="23"/>
  </r>
  <r>
    <s v="14_4"/>
    <d v="2020-01-10T00:00:00"/>
    <x v="6"/>
    <n v="1.95"/>
    <n v="20"/>
    <x v="22"/>
  </r>
  <r>
    <s v="22_2"/>
    <d v="2020-01-10T00:00:00"/>
    <x v="0"/>
    <n v="0.28999999999999998"/>
    <n v="4"/>
    <x v="23"/>
  </r>
  <r>
    <s v="20_1"/>
    <d v="2020-01-10T00:00:00"/>
    <x v="10"/>
    <n v="0.95499999999999996"/>
    <n v="38"/>
    <x v="19"/>
  </r>
  <r>
    <s v="20_1"/>
    <d v="2020-01-10T00:00:00"/>
    <x v="14"/>
    <n v="0.1172"/>
    <n v="6"/>
    <x v="19"/>
  </r>
  <r>
    <s v="20_1"/>
    <d v="2020-01-10T00:00:00"/>
    <x v="6"/>
    <n v="0.98250000000000004"/>
    <n v="63"/>
    <x v="19"/>
  </r>
  <r>
    <s v="21_2"/>
    <d v="2020-01-10T00:00:00"/>
    <x v="2"/>
    <n v="0.95"/>
    <n v="20"/>
    <x v="27"/>
  </r>
  <r>
    <s v="19_1"/>
    <d v="2020-01-11T00:00:00"/>
    <x v="0"/>
    <n v="0.03"/>
    <n v="3"/>
    <x v="1"/>
  </r>
  <r>
    <s v="22_1"/>
    <d v="2020-01-11T00:00:00"/>
    <x v="7"/>
    <n v="2.573"/>
    <n v="16"/>
    <x v="18"/>
  </r>
  <r>
    <s v="19_1"/>
    <d v="2020-01-11T00:00:00"/>
    <x v="6"/>
    <n v="0.03"/>
    <n v="8"/>
    <x v="1"/>
  </r>
  <r>
    <s v="19_1"/>
    <d v="2020-01-11T00:00:00"/>
    <x v="10"/>
    <n v="0.11"/>
    <n v="3"/>
    <x v="1"/>
  </r>
  <r>
    <s v="22_1"/>
    <d v="2020-01-11T00:00:00"/>
    <x v="0"/>
    <n v="4.9000000000000002E-2"/>
    <n v="1"/>
    <x v="18"/>
  </r>
  <r>
    <s v="22_1"/>
    <d v="2020-01-11T00:00:00"/>
    <x v="9"/>
    <n v="3.1042000000000001"/>
    <n v="37"/>
    <x v="18"/>
  </r>
  <r>
    <s v="19_3"/>
    <d v="2020-01-11T00:00:00"/>
    <x v="15"/>
    <n v="158.0077"/>
    <n v="28"/>
    <x v="15"/>
  </r>
  <r>
    <s v="19_1"/>
    <d v="2020-01-11T00:00:00"/>
    <x v="2"/>
    <n v="0.2"/>
    <n v="30"/>
    <x v="1"/>
  </r>
  <r>
    <s v="21_2"/>
    <d v="2020-01-11T00:00:00"/>
    <x v="6"/>
    <n v="0.76419999999999999"/>
    <n v="25"/>
    <x v="27"/>
  </r>
  <r>
    <s v="21_6"/>
    <d v="2020-01-11T00:00:00"/>
    <x v="6"/>
    <n v="0.22"/>
    <n v="10"/>
    <x v="26"/>
  </r>
  <r>
    <s v="19_3"/>
    <d v="2020-01-11T00:00:00"/>
    <x v="6"/>
    <n v="1.472"/>
    <n v="56"/>
    <x v="15"/>
  </r>
  <r>
    <s v="22_2"/>
    <d v="2020-01-11T00:00:00"/>
    <x v="10"/>
    <n v="0.47"/>
    <n v="13"/>
    <x v="23"/>
  </r>
  <r>
    <s v="22_2"/>
    <d v="2020-01-11T00:00:00"/>
    <x v="6"/>
    <n v="0.55000000000000004"/>
    <n v="20"/>
    <x v="23"/>
  </r>
  <r>
    <s v="19_2"/>
    <d v="2020-01-11T00:00:00"/>
    <x v="6"/>
    <n v="0.57750000000000001"/>
    <n v="28"/>
    <x v="4"/>
  </r>
  <r>
    <s v="19_2"/>
    <d v="2020-01-11T00:00:00"/>
    <x v="14"/>
    <n v="0.38500000000000001"/>
    <n v="12"/>
    <x v="4"/>
  </r>
  <r>
    <s v="19_2"/>
    <d v="2020-01-11T00:00:00"/>
    <x v="10"/>
    <n v="5.5392000000000001"/>
    <n v="19"/>
    <x v="4"/>
  </r>
  <r>
    <s v="22_2"/>
    <d v="2020-01-11T00:00:00"/>
    <x v="7"/>
    <n v="0.04"/>
    <n v="2"/>
    <x v="23"/>
  </r>
  <r>
    <s v="22_2"/>
    <d v="2020-01-11T00:00:00"/>
    <x v="16"/>
    <n v="0.24"/>
    <n v="20"/>
    <x v="23"/>
  </r>
  <r>
    <s v="22_2"/>
    <d v="2020-01-11T00:00:00"/>
    <x v="5"/>
    <n v="0.27350000000000002"/>
    <n v="8"/>
    <x v="23"/>
  </r>
  <r>
    <s v="21_2"/>
    <d v="2020-01-11T00:00:00"/>
    <x v="15"/>
    <n v="113.36369999999999"/>
    <n v="29"/>
    <x v="27"/>
  </r>
  <r>
    <s v="19_3"/>
    <d v="2020-01-11T00:00:00"/>
    <x v="7"/>
    <n v="1.3676999999999999"/>
    <n v="26"/>
    <x v="15"/>
  </r>
  <r>
    <s v="21_3"/>
    <d v="2020-01-11T00:00:00"/>
    <x v="1"/>
    <n v="3.9E-2"/>
    <n v="1"/>
    <x v="12"/>
  </r>
  <r>
    <s v="21_2"/>
    <d v="2020-01-11T00:00:00"/>
    <x v="8"/>
    <n v="0.22"/>
    <n v="8"/>
    <x v="27"/>
  </r>
  <r>
    <s v="22_1"/>
    <d v="2020-01-11T00:00:00"/>
    <x v="8"/>
    <n v="0.41"/>
    <n v="10"/>
    <x v="18"/>
  </r>
  <r>
    <s v="21_2"/>
    <d v="2020-01-11T00:00:00"/>
    <x v="5"/>
    <n v="0.1"/>
    <n v="2"/>
    <x v="27"/>
  </r>
  <r>
    <s v="21_2"/>
    <d v="2020-01-11T00:00:00"/>
    <x v="9"/>
    <n v="1.2"/>
    <n v="20"/>
    <x v="27"/>
  </r>
  <r>
    <s v="23_3"/>
    <d v="2020-01-11T00:00:00"/>
    <x v="7"/>
    <n v="5.8907999999999996"/>
    <n v="66"/>
    <x v="9"/>
  </r>
  <r>
    <s v="23_3"/>
    <d v="2020-01-11T00:00:00"/>
    <x v="0"/>
    <n v="5.3446999999999996"/>
    <n v="31"/>
    <x v="9"/>
  </r>
  <r>
    <s v="23_3"/>
    <d v="2020-01-11T00:00:00"/>
    <x v="10"/>
    <n v="2"/>
    <n v="20"/>
    <x v="9"/>
  </r>
  <r>
    <s v="21_2"/>
    <d v="2020-01-11T00:00:00"/>
    <x v="7"/>
    <n v="6.3798000000000004"/>
    <n v="161"/>
    <x v="27"/>
  </r>
  <r>
    <s v="21_2"/>
    <d v="2020-01-11T00:00:00"/>
    <x v="0"/>
    <n v="0.52700000000000002"/>
    <n v="16"/>
    <x v="27"/>
  </r>
  <r>
    <s v="21_2"/>
    <d v="2020-01-11T00:00:00"/>
    <x v="4"/>
    <n v="0.35"/>
    <n v="3"/>
    <x v="27"/>
  </r>
  <r>
    <s v="21_3"/>
    <d v="2020-01-11T00:00:00"/>
    <x v="7"/>
    <n v="3.9275000000000002"/>
    <n v="94"/>
    <x v="12"/>
  </r>
  <r>
    <s v="18_2"/>
    <d v="2020-01-11T00:00:00"/>
    <x v="15"/>
    <n v="764.49130000000002"/>
    <n v="120"/>
    <x v="13"/>
  </r>
  <r>
    <s v="22_1"/>
    <d v="2020-01-11T00:00:00"/>
    <x v="14"/>
    <n v="0.13600000000000001"/>
    <n v="8"/>
    <x v="18"/>
  </r>
  <r>
    <s v="21_3"/>
    <d v="2020-01-11T00:00:00"/>
    <x v="0"/>
    <n v="0.15820000000000001"/>
    <n v="3"/>
    <x v="12"/>
  </r>
  <r>
    <s v="21_3"/>
    <d v="2020-01-11T00:00:00"/>
    <x v="6"/>
    <n v="0.05"/>
    <n v="4"/>
    <x v="12"/>
  </r>
  <r>
    <s v="21_3"/>
    <d v="2020-01-11T00:00:00"/>
    <x v="10"/>
    <n v="0.18"/>
    <n v="7"/>
    <x v="12"/>
  </r>
  <r>
    <s v="20_3"/>
    <d v="2020-01-11T00:00:00"/>
    <x v="10"/>
    <n v="0.58050000000000002"/>
    <n v="24"/>
    <x v="2"/>
  </r>
  <r>
    <s v="21_7"/>
    <d v="2020-01-11T00:00:00"/>
    <x v="7"/>
    <n v="5.9831000000000003"/>
    <n v="50"/>
    <x v="30"/>
  </r>
  <r>
    <s v="21_7"/>
    <d v="2020-01-11T00:00:00"/>
    <x v="10"/>
    <n v="0.15"/>
    <n v="0"/>
    <x v="30"/>
  </r>
  <r>
    <s v="20_4"/>
    <d v="2020-01-11T00:00:00"/>
    <x v="10"/>
    <n v="0.4"/>
    <n v="10"/>
    <x v="10"/>
  </r>
  <r>
    <s v="20_1"/>
    <d v="2020-01-11T00:00:00"/>
    <x v="10"/>
    <n v="0.75249999999999995"/>
    <n v="22"/>
    <x v="19"/>
  </r>
  <r>
    <s v="20_1"/>
    <d v="2020-01-11T00:00:00"/>
    <x v="6"/>
    <n v="0.63500000000000001"/>
    <n v="28"/>
    <x v="19"/>
  </r>
  <r>
    <s v="20_1"/>
    <d v="2020-01-11T00:00:00"/>
    <x v="0"/>
    <n v="0.23849999999999999"/>
    <n v="11"/>
    <x v="19"/>
  </r>
  <r>
    <s v="20_1"/>
    <d v="2020-01-11T00:00:00"/>
    <x v="7"/>
    <n v="0.69089999999999996"/>
    <n v="19"/>
    <x v="19"/>
  </r>
  <r>
    <s v="20_1"/>
    <d v="2020-01-11T00:00:00"/>
    <x v="9"/>
    <n v="8.4604999999999997"/>
    <n v="138"/>
    <x v="19"/>
  </r>
  <r>
    <s v="20_1"/>
    <d v="2020-01-11T00:00:00"/>
    <x v="16"/>
    <n v="0.1075"/>
    <n v="6"/>
    <x v="19"/>
  </r>
  <r>
    <s v="20_1"/>
    <d v="2020-01-11T00:00:00"/>
    <x v="1"/>
    <n v="0.32500000000000001"/>
    <n v="14"/>
    <x v="19"/>
  </r>
  <r>
    <s v="20_4"/>
    <d v="2020-01-11T00:00:00"/>
    <x v="16"/>
    <n v="2.79"/>
    <n v="60"/>
    <x v="10"/>
  </r>
  <r>
    <s v="18_1"/>
    <d v="2020-01-11T00:00:00"/>
    <x v="1"/>
    <n v="0.89"/>
    <n v="5"/>
    <x v="28"/>
  </r>
  <r>
    <s v="18_1"/>
    <d v="2020-01-11T00:00:00"/>
    <x v="9"/>
    <n v="0.1"/>
    <n v="5"/>
    <x v="28"/>
  </r>
  <r>
    <s v="18_1"/>
    <d v="2020-01-11T00:00:00"/>
    <x v="7"/>
    <n v="0.9526"/>
    <n v="18"/>
    <x v="28"/>
  </r>
  <r>
    <s v="18_1"/>
    <d v="2020-01-11T00:00:00"/>
    <x v="0"/>
    <n v="0.17560000000000001"/>
    <n v="7"/>
    <x v="28"/>
  </r>
  <r>
    <s v="20_4"/>
    <d v="2020-01-11T00:00:00"/>
    <x v="9"/>
    <n v="0.24249999999999999"/>
    <n v="10"/>
    <x v="10"/>
  </r>
  <r>
    <s v="20_4"/>
    <d v="2020-01-11T00:00:00"/>
    <x v="7"/>
    <n v="0.4"/>
    <n v="8"/>
    <x v="10"/>
  </r>
  <r>
    <s v="18_1"/>
    <d v="2020-01-11T00:00:00"/>
    <x v="14"/>
    <n v="0.05"/>
    <n v="2"/>
    <x v="28"/>
  </r>
  <r>
    <s v="18_1"/>
    <d v="2020-01-11T00:00:00"/>
    <x v="10"/>
    <n v="0.25609999999999999"/>
    <n v="7"/>
    <x v="28"/>
  </r>
  <r>
    <s v="23_2"/>
    <d v="2020-01-11T00:00:00"/>
    <x v="18"/>
    <n v="0.21"/>
    <n v="10"/>
    <x v="8"/>
  </r>
  <r>
    <s v="23_2"/>
    <d v="2020-01-11T00:00:00"/>
    <x v="0"/>
    <n v="0.30930000000000002"/>
    <n v="10"/>
    <x v="8"/>
  </r>
  <r>
    <s v="23_2"/>
    <d v="2020-01-11T00:00:00"/>
    <x v="9"/>
    <n v="2.2949999999999999"/>
    <n v="35"/>
    <x v="8"/>
  </r>
  <r>
    <s v="21_6"/>
    <d v="2020-01-11T00:00:00"/>
    <x v="7"/>
    <n v="0.2"/>
    <n v="8"/>
    <x v="26"/>
  </r>
  <r>
    <s v="20_3"/>
    <d v="2020-01-11T00:00:00"/>
    <x v="6"/>
    <n v="0.42249999999999999"/>
    <n v="16"/>
    <x v="2"/>
  </r>
  <r>
    <s v="22_1"/>
    <d v="2020-01-11T00:00:00"/>
    <x v="6"/>
    <n v="1.0101"/>
    <n v="39"/>
    <x v="18"/>
  </r>
  <r>
    <s v="20_3"/>
    <d v="2020-01-11T00:00:00"/>
    <x v="0"/>
    <n v="0.11749999999999999"/>
    <n v="8"/>
    <x v="2"/>
  </r>
  <r>
    <s v="20_3"/>
    <d v="2020-01-11T00:00:00"/>
    <x v="9"/>
    <n v="0.2475"/>
    <n v="12"/>
    <x v="2"/>
  </r>
  <r>
    <s v="22_1"/>
    <d v="2020-01-11T00:00:00"/>
    <x v="10"/>
    <n v="2.2823000000000002"/>
    <n v="35"/>
    <x v="18"/>
  </r>
  <r>
    <s v="17_3"/>
    <d v="2020-01-11T00:00:00"/>
    <x v="10"/>
    <n v="1.115"/>
    <n v="35"/>
    <x v="29"/>
  </r>
  <r>
    <s v="17_3"/>
    <d v="2020-01-11T00:00:00"/>
    <x v="6"/>
    <n v="0.185"/>
    <n v="8"/>
    <x v="29"/>
  </r>
  <r>
    <s v="17_3"/>
    <d v="2020-01-11T00:00:00"/>
    <x v="7"/>
    <n v="46.2318"/>
    <n v="255"/>
    <x v="29"/>
  </r>
  <r>
    <s v="21_2"/>
    <d v="2020-01-11T00:00:00"/>
    <x v="10"/>
    <n v="1.1200000000000001"/>
    <n v="27"/>
    <x v="27"/>
  </r>
  <r>
    <s v="19_4"/>
    <d v="2020-01-11T00:00:00"/>
    <x v="6"/>
    <n v="0.46"/>
    <n v="26"/>
    <x v="17"/>
  </r>
  <r>
    <s v="19_4"/>
    <d v="2020-01-11T00:00:00"/>
    <x v="7"/>
    <n v="0.11"/>
    <n v="9"/>
    <x v="17"/>
  </r>
  <r>
    <s v="20_2"/>
    <d v="2020-01-11T00:00:00"/>
    <x v="1"/>
    <n v="0.26100000000000001"/>
    <n v="8"/>
    <x v="25"/>
  </r>
  <r>
    <s v="18_2"/>
    <d v="2020-01-11T00:00:00"/>
    <x v="7"/>
    <n v="0.94640000000000002"/>
    <n v="11"/>
    <x v="13"/>
  </r>
  <r>
    <s v="18_2"/>
    <d v="2020-01-11T00:00:00"/>
    <x v="10"/>
    <n v="0.32500000000000001"/>
    <n v="11"/>
    <x v="13"/>
  </r>
  <r>
    <s v="17_3"/>
    <d v="2020-01-11T00:00:00"/>
    <x v="4"/>
    <n v="0.1"/>
    <n v="0"/>
    <x v="29"/>
  </r>
  <r>
    <s v="23_1"/>
    <d v="2020-01-11T00:00:00"/>
    <x v="10"/>
    <n v="0.36820000000000003"/>
    <n v="5"/>
    <x v="5"/>
  </r>
  <r>
    <s v="23_1"/>
    <d v="2020-01-11T00:00:00"/>
    <x v="7"/>
    <n v="2.61"/>
    <n v="62"/>
    <x v="5"/>
  </r>
  <r>
    <s v="20_2"/>
    <d v="2020-01-11T00:00:00"/>
    <x v="5"/>
    <n v="0.05"/>
    <n v="4"/>
    <x v="25"/>
  </r>
  <r>
    <s v="20_2"/>
    <d v="2020-01-11T00:00:00"/>
    <x v="0"/>
    <n v="0.22"/>
    <n v="10"/>
    <x v="25"/>
  </r>
  <r>
    <s v="20_2"/>
    <d v="2020-01-11T00:00:00"/>
    <x v="6"/>
    <n v="0.27750000000000002"/>
    <n v="16"/>
    <x v="25"/>
  </r>
  <r>
    <s v="20_2"/>
    <d v="2020-01-11T00:00:00"/>
    <x v="14"/>
    <n v="0.30199999999999999"/>
    <n v="8"/>
    <x v="25"/>
  </r>
  <r>
    <s v="20_2"/>
    <d v="2020-01-11T00:00:00"/>
    <x v="10"/>
    <n v="0.56950000000000001"/>
    <n v="14"/>
    <x v="25"/>
  </r>
  <r>
    <s v="21_5"/>
    <d v="2020-01-11T00:00:00"/>
    <x v="10"/>
    <n v="0.151"/>
    <n v="13"/>
    <x v="3"/>
  </r>
  <r>
    <s v="21_5"/>
    <d v="2020-01-11T00:00:00"/>
    <x v="6"/>
    <n v="0.2"/>
    <n v="10"/>
    <x v="3"/>
  </r>
  <r>
    <s v="21_5"/>
    <d v="2020-01-11T00:00:00"/>
    <x v="0"/>
    <n v="0.04"/>
    <n v="2"/>
    <x v="3"/>
  </r>
  <r>
    <s v="21_5"/>
    <d v="2020-01-11T00:00:00"/>
    <x v="7"/>
    <n v="2.0499999999999998"/>
    <n v="24"/>
    <x v="3"/>
  </r>
  <r>
    <s v="21_5"/>
    <d v="2020-01-11T00:00:00"/>
    <x v="9"/>
    <n v="7.8299999999999995E-2"/>
    <n v="5"/>
    <x v="3"/>
  </r>
  <r>
    <s v="21_5"/>
    <d v="2020-01-11T00:00:00"/>
    <x v="2"/>
    <n v="4.5999999999999999E-2"/>
    <n v="5"/>
    <x v="3"/>
  </r>
  <r>
    <s v="21_5"/>
    <d v="2020-01-11T00:00:00"/>
    <x v="1"/>
    <n v="8.1000000000000003E-2"/>
    <n v="8"/>
    <x v="3"/>
  </r>
  <r>
    <s v="20_3"/>
    <d v="2020-01-11T00:00:00"/>
    <x v="1"/>
    <n v="0.24249999999999999"/>
    <n v="10"/>
    <x v="2"/>
  </r>
  <r>
    <s v="20_3"/>
    <d v="2020-01-11T00:00:00"/>
    <x v="2"/>
    <n v="1.46"/>
    <n v="64"/>
    <x v="2"/>
  </r>
  <r>
    <s v="20_3"/>
    <d v="2020-01-11T00:00:00"/>
    <x v="7"/>
    <n v="0.71"/>
    <n v="30"/>
    <x v="2"/>
  </r>
  <r>
    <s v="20_4"/>
    <d v="2020-01-11T00:00:00"/>
    <x v="6"/>
    <n v="0.24"/>
    <n v="8"/>
    <x v="10"/>
  </r>
  <r>
    <s v="19_2"/>
    <d v="2020-01-11T00:00:00"/>
    <x v="7"/>
    <n v="0.13"/>
    <n v="9"/>
    <x v="4"/>
  </r>
  <r>
    <s v="17_2"/>
    <d v="2020-01-11T00:00:00"/>
    <x v="7"/>
    <n v="5.12"/>
    <n v="58"/>
    <x v="21"/>
  </r>
  <r>
    <s v="15_1"/>
    <d v="2020-01-11T00:00:00"/>
    <x v="1"/>
    <n v="0.2"/>
    <n v="5"/>
    <x v="16"/>
  </r>
  <r>
    <s v="15_2"/>
    <d v="2020-01-11T00:00:00"/>
    <x v="3"/>
    <n v="2.7968000000000002"/>
    <n v="49"/>
    <x v="11"/>
  </r>
  <r>
    <s v="15_3"/>
    <d v="2020-01-11T00:00:00"/>
    <x v="9"/>
    <n v="1.139"/>
    <n v="24"/>
    <x v="6"/>
  </r>
  <r>
    <s v="15_2"/>
    <d v="2020-01-11T00:00:00"/>
    <x v="6"/>
    <n v="1.1299999999999999"/>
    <n v="39"/>
    <x v="11"/>
  </r>
  <r>
    <s v="15_2"/>
    <d v="2020-01-11T00:00:00"/>
    <x v="10"/>
    <n v="0.35"/>
    <n v="18"/>
    <x v="11"/>
  </r>
  <r>
    <s v="14_4"/>
    <d v="2020-01-11T00:00:00"/>
    <x v="7"/>
    <n v="0"/>
    <n v="20"/>
    <x v="22"/>
  </r>
  <r>
    <s v="14_4"/>
    <d v="2020-01-11T00:00:00"/>
    <x v="15"/>
    <n v="118.286"/>
    <n v="18"/>
    <x v="22"/>
  </r>
  <r>
    <s v="17_2"/>
    <d v="2020-01-11T00:00:00"/>
    <x v="5"/>
    <n v="12.323"/>
    <n v="45"/>
    <x v="21"/>
  </r>
  <r>
    <s v="17_2"/>
    <d v="2020-01-11T00:00:00"/>
    <x v="8"/>
    <n v="144.03319999999999"/>
    <n v="225"/>
    <x v="21"/>
  </r>
  <r>
    <s v="17_2"/>
    <d v="2020-01-11T00:00:00"/>
    <x v="4"/>
    <n v="240"/>
    <n v="700"/>
    <x v="21"/>
  </r>
  <r>
    <s v="15_2"/>
    <d v="2020-01-11T00:00:00"/>
    <x v="8"/>
    <n v="8.6010000000000009"/>
    <n v="1133"/>
    <x v="11"/>
  </r>
  <r>
    <s v="15_2"/>
    <d v="2020-01-11T00:00:00"/>
    <x v="4"/>
    <n v="1.2050000000000001"/>
    <n v="43"/>
    <x v="11"/>
  </r>
  <r>
    <s v="15_3"/>
    <d v="2020-01-11T00:00:00"/>
    <x v="7"/>
    <n v="0.45269999999999999"/>
    <n v="14"/>
    <x v="6"/>
  </r>
  <r>
    <s v="15_2"/>
    <d v="2020-01-11T00:00:00"/>
    <x v="12"/>
    <n v="0.251"/>
    <n v="5"/>
    <x v="11"/>
  </r>
  <r>
    <s v="15_3"/>
    <d v="2020-01-11T00:00:00"/>
    <x v="0"/>
    <n v="8.2474000000000007"/>
    <n v="20"/>
    <x v="6"/>
  </r>
  <r>
    <s v="15_3"/>
    <d v="2020-01-11T00:00:00"/>
    <x v="10"/>
    <n v="0.13400000000000001"/>
    <n v="3"/>
    <x v="6"/>
  </r>
  <r>
    <s v="17_2"/>
    <d v="2020-01-11T00:00:00"/>
    <x v="12"/>
    <n v="5"/>
    <n v="200"/>
    <x v="21"/>
  </r>
  <r>
    <s v="17_2"/>
    <d v="2020-01-11T00:00:00"/>
    <x v="2"/>
    <n v="0.25"/>
    <n v="5"/>
    <x v="21"/>
  </r>
  <r>
    <s v="17_2"/>
    <d v="2020-01-11T00:00:00"/>
    <x v="1"/>
    <n v="0.25"/>
    <n v="15"/>
    <x v="21"/>
  </r>
  <r>
    <s v="14_3"/>
    <d v="2020-01-11T00:00:00"/>
    <x v="4"/>
    <n v="0.26350000000000001"/>
    <n v="5"/>
    <x v="7"/>
  </r>
  <r>
    <s v="17_2"/>
    <d v="2020-01-11T00:00:00"/>
    <x v="0"/>
    <n v="0.95130000000000003"/>
    <n v="20"/>
    <x v="21"/>
  </r>
  <r>
    <s v="14_3"/>
    <d v="2020-01-11T00:00:00"/>
    <x v="7"/>
    <n v="1.4442999999999999"/>
    <n v="18"/>
    <x v="7"/>
  </r>
  <r>
    <s v="14_1"/>
    <d v="2020-01-11T00:00:00"/>
    <x v="10"/>
    <n v="0.2"/>
    <n v="100"/>
    <x v="0"/>
  </r>
  <r>
    <s v="14_5"/>
    <d v="2020-01-11T00:00:00"/>
    <x v="7"/>
    <n v="3.3999999999999998E-3"/>
    <n v="24"/>
    <x v="24"/>
  </r>
  <r>
    <s v="15_1"/>
    <d v="2020-01-11T00:00:00"/>
    <x v="10"/>
    <n v="1.5530999999999999"/>
    <n v="50"/>
    <x v="16"/>
  </r>
  <r>
    <s v="15_2"/>
    <d v="2020-01-11T00:00:00"/>
    <x v="7"/>
    <n v="6.1901999999999999"/>
    <n v="231"/>
    <x v="11"/>
  </r>
  <r>
    <s v="14_1"/>
    <d v="2020-01-11T00:00:00"/>
    <x v="15"/>
    <n v="595.80200000000002"/>
    <n v="40"/>
    <x v="0"/>
  </r>
  <r>
    <s v="14_1"/>
    <d v="2020-01-11T00:00:00"/>
    <x v="8"/>
    <n v="3.9681000000000002"/>
    <n v="150"/>
    <x v="0"/>
  </r>
  <r>
    <s v="17_1"/>
    <d v="2020-01-11T00:00:00"/>
    <x v="15"/>
    <n v="250.55199999999999"/>
    <n v="40"/>
    <x v="20"/>
  </r>
  <r>
    <s v="14_3"/>
    <d v="2020-01-11T00:00:00"/>
    <x v="6"/>
    <n v="0.1"/>
    <n v="6"/>
    <x v="7"/>
  </r>
  <r>
    <s v="17_2"/>
    <d v="2020-01-11T00:00:00"/>
    <x v="6"/>
    <n v="2.78"/>
    <n v="15"/>
    <x v="21"/>
  </r>
  <r>
    <s v="17_1"/>
    <d v="2020-01-11T00:00:00"/>
    <x v="0"/>
    <n v="2.5947"/>
    <n v="60"/>
    <x v="20"/>
  </r>
  <r>
    <s v="17_1"/>
    <d v="2020-01-11T00:00:00"/>
    <x v="7"/>
    <n v="0.2"/>
    <n v="9"/>
    <x v="20"/>
  </r>
  <r>
    <s v="15_2"/>
    <d v="2020-01-11T00:00:00"/>
    <x v="5"/>
    <n v="5.23"/>
    <n v="166"/>
    <x v="11"/>
  </r>
  <r>
    <s v="15_3"/>
    <d v="2020-01-11T00:00:00"/>
    <x v="2"/>
    <n v="0.32"/>
    <n v="0"/>
    <x v="6"/>
  </r>
  <r>
    <s v="15_2"/>
    <d v="2020-01-11T00:00:00"/>
    <x v="0"/>
    <n v="10.448700000000001"/>
    <n v="128"/>
    <x v="11"/>
  </r>
  <r>
    <s v="15_1"/>
    <d v="2020-01-11T00:00:00"/>
    <x v="6"/>
    <n v="1.71"/>
    <n v="101"/>
    <x v="16"/>
  </r>
  <r>
    <s v="15_1"/>
    <d v="2020-01-11T00:00:00"/>
    <x v="0"/>
    <n v="5.71"/>
    <n v="74"/>
    <x v="16"/>
  </r>
  <r>
    <s v="15_1"/>
    <d v="2020-01-11T00:00:00"/>
    <x v="7"/>
    <n v="1"/>
    <n v="14"/>
    <x v="16"/>
  </r>
  <r>
    <s v="15_1"/>
    <d v="2020-01-11T00:00:00"/>
    <x v="9"/>
    <n v="0.48"/>
    <n v="40"/>
    <x v="16"/>
  </r>
  <r>
    <s v="15_1"/>
    <d v="2020-01-11T00:00:00"/>
    <x v="8"/>
    <n v="0.24"/>
    <n v="30"/>
    <x v="16"/>
  </r>
  <r>
    <s v="15_1"/>
    <d v="2020-01-11T00:00:00"/>
    <x v="4"/>
    <n v="1.1205000000000001"/>
    <n v="3"/>
    <x v="16"/>
  </r>
  <r>
    <s v="17_1"/>
    <d v="2020-01-11T00:00:00"/>
    <x v="14"/>
    <n v="67.582700000000003"/>
    <n v="125"/>
    <x v="20"/>
  </r>
  <r>
    <s v="21_2"/>
    <d v="2020-01-12T00:00:00"/>
    <x v="9"/>
    <n v="6.1921999999999997"/>
    <n v="33"/>
    <x v="27"/>
  </r>
  <r>
    <s v="21_2"/>
    <d v="2020-01-12T00:00:00"/>
    <x v="5"/>
    <n v="0.25"/>
    <n v="0"/>
    <x v="27"/>
  </r>
  <r>
    <s v="21_2"/>
    <d v="2020-01-12T00:00:00"/>
    <x v="7"/>
    <n v="1.08"/>
    <n v="16"/>
    <x v="27"/>
  </r>
  <r>
    <s v="21_2"/>
    <d v="2020-01-12T00:00:00"/>
    <x v="4"/>
    <n v="0.25"/>
    <n v="4"/>
    <x v="27"/>
  </r>
  <r>
    <s v="21_3"/>
    <d v="2020-01-12T00:00:00"/>
    <x v="14"/>
    <n v="3.6999999999999998E-2"/>
    <n v="1"/>
    <x v="12"/>
  </r>
  <r>
    <s v="17_2"/>
    <d v="2020-01-12T00:00:00"/>
    <x v="5"/>
    <n v="0.95"/>
    <n v="20"/>
    <x v="21"/>
  </r>
  <r>
    <s v="21_2"/>
    <d v="2020-01-12T00:00:00"/>
    <x v="1"/>
    <n v="0.14000000000000001"/>
    <n v="6"/>
    <x v="27"/>
  </r>
  <r>
    <s v="19_2"/>
    <d v="2020-01-12T00:00:00"/>
    <x v="9"/>
    <n v="0.23"/>
    <n v="20"/>
    <x v="4"/>
  </r>
  <r>
    <s v="21_6"/>
    <d v="2020-01-12T00:00:00"/>
    <x v="6"/>
    <n v="0.13"/>
    <n v="6"/>
    <x v="26"/>
  </r>
  <r>
    <s v="15_1"/>
    <d v="2020-01-12T00:00:00"/>
    <x v="7"/>
    <n v="4.41"/>
    <n v="200"/>
    <x v="16"/>
  </r>
  <r>
    <s v="15_1"/>
    <d v="2020-01-12T00:00:00"/>
    <x v="0"/>
    <n v="2.1621000000000001"/>
    <n v="36"/>
    <x v="16"/>
  </r>
  <r>
    <s v="15_1"/>
    <d v="2020-01-12T00:00:00"/>
    <x v="3"/>
    <n v="4.3867000000000003"/>
    <n v="100"/>
    <x v="16"/>
  </r>
  <r>
    <s v="15_1"/>
    <d v="2020-01-12T00:00:00"/>
    <x v="6"/>
    <n v="4.38"/>
    <n v="64"/>
    <x v="16"/>
  </r>
  <r>
    <s v="23_3"/>
    <d v="2020-01-12T00:00:00"/>
    <x v="9"/>
    <n v="0.87360000000000004"/>
    <n v="10"/>
    <x v="9"/>
  </r>
  <r>
    <s v="18_2"/>
    <d v="2020-01-12T00:00:00"/>
    <x v="7"/>
    <n v="1.12E-2"/>
    <n v="1"/>
    <x v="13"/>
  </r>
  <r>
    <s v="23_1"/>
    <d v="2020-01-12T00:00:00"/>
    <x v="10"/>
    <n v="0.44"/>
    <n v="10"/>
    <x v="5"/>
  </r>
  <r>
    <s v="18_2"/>
    <d v="2020-01-12T00:00:00"/>
    <x v="10"/>
    <n v="0.12"/>
    <n v="2"/>
    <x v="13"/>
  </r>
  <r>
    <s v="23_1"/>
    <d v="2020-01-12T00:00:00"/>
    <x v="7"/>
    <n v="2.5299999999999998"/>
    <n v="9"/>
    <x v="5"/>
  </r>
  <r>
    <s v="17_2"/>
    <d v="2020-01-12T00:00:00"/>
    <x v="4"/>
    <n v="241.01339999999999"/>
    <n v="725"/>
    <x v="21"/>
  </r>
  <r>
    <s v="17_2"/>
    <d v="2020-01-12T00:00:00"/>
    <x v="8"/>
    <n v="226.57"/>
    <n v="863"/>
    <x v="21"/>
  </r>
  <r>
    <s v="14_1"/>
    <d v="2020-01-12T00:00:00"/>
    <x v="13"/>
    <n v="0.66"/>
    <n v="6"/>
    <x v="0"/>
  </r>
  <r>
    <s v="17_2"/>
    <d v="2020-01-12T00:00:00"/>
    <x v="9"/>
    <n v="29.48"/>
    <n v="215"/>
    <x v="21"/>
  </r>
  <r>
    <s v="17_2"/>
    <d v="2020-01-12T00:00:00"/>
    <x v="7"/>
    <n v="111.876"/>
    <n v="123"/>
    <x v="21"/>
  </r>
  <r>
    <s v="23_1"/>
    <d v="2020-01-12T00:00:00"/>
    <x v="5"/>
    <n v="1.8182"/>
    <n v="17"/>
    <x v="5"/>
  </r>
  <r>
    <s v="17_2"/>
    <d v="2020-01-12T00:00:00"/>
    <x v="13"/>
    <n v="0.2"/>
    <n v="10"/>
    <x v="21"/>
  </r>
  <r>
    <s v="14_4"/>
    <d v="2020-01-12T00:00:00"/>
    <x v="10"/>
    <n v="6.5229999999999997"/>
    <n v="25"/>
    <x v="22"/>
  </r>
  <r>
    <s v="14_1"/>
    <d v="2020-01-12T00:00:00"/>
    <x v="10"/>
    <n v="10.8574"/>
    <n v="60"/>
    <x v="0"/>
  </r>
  <r>
    <s v="14_1"/>
    <d v="2020-01-12T00:00:00"/>
    <x v="3"/>
    <n v="0.99"/>
    <n v="20"/>
    <x v="0"/>
  </r>
  <r>
    <s v="21_2"/>
    <d v="2020-01-12T00:00:00"/>
    <x v="2"/>
    <n v="0.95"/>
    <n v="20"/>
    <x v="27"/>
  </r>
  <r>
    <s v="17_2"/>
    <d v="2020-01-12T00:00:00"/>
    <x v="0"/>
    <n v="8.0704999999999991"/>
    <n v="261"/>
    <x v="21"/>
  </r>
  <r>
    <s v="22_1"/>
    <d v="2020-01-12T00:00:00"/>
    <x v="10"/>
    <n v="3.5"/>
    <n v="9"/>
    <x v="18"/>
  </r>
  <r>
    <s v="17_2"/>
    <d v="2020-01-12T00:00:00"/>
    <x v="14"/>
    <n v="272.56"/>
    <n v="1000"/>
    <x v="21"/>
  </r>
  <r>
    <s v="19_3"/>
    <d v="2020-01-12T00:00:00"/>
    <x v="4"/>
    <n v="0.25"/>
    <n v="15"/>
    <x v="15"/>
  </r>
  <r>
    <s v="18_1"/>
    <d v="2020-01-12T00:00:00"/>
    <x v="10"/>
    <n v="0.24"/>
    <n v="4"/>
    <x v="28"/>
  </r>
  <r>
    <s v="18_1"/>
    <d v="2020-01-12T00:00:00"/>
    <x v="6"/>
    <n v="0.19"/>
    <n v="2"/>
    <x v="28"/>
  </r>
  <r>
    <s v="18_1"/>
    <d v="2020-01-12T00:00:00"/>
    <x v="0"/>
    <n v="0.18129999999999999"/>
    <n v="7"/>
    <x v="28"/>
  </r>
  <r>
    <s v="18_1"/>
    <d v="2020-01-12T00:00:00"/>
    <x v="7"/>
    <n v="0.63380000000000003"/>
    <n v="34"/>
    <x v="28"/>
  </r>
  <r>
    <s v="18_1"/>
    <d v="2020-01-12T00:00:00"/>
    <x v="1"/>
    <n v="0.15310000000000001"/>
    <n v="5"/>
    <x v="28"/>
  </r>
  <r>
    <s v="19_3"/>
    <d v="2020-01-12T00:00:00"/>
    <x v="2"/>
    <n v="1.665"/>
    <n v="0"/>
    <x v="15"/>
  </r>
  <r>
    <s v="19_3"/>
    <d v="2020-01-12T00:00:00"/>
    <x v="0"/>
    <n v="0.22259999999999999"/>
    <n v="4"/>
    <x v="15"/>
  </r>
  <r>
    <s v="14_3"/>
    <d v="2020-01-12T00:00:00"/>
    <x v="2"/>
    <n v="0.24199999999999999"/>
    <n v="5"/>
    <x v="7"/>
  </r>
  <r>
    <s v="14_1"/>
    <d v="2020-01-12T00:00:00"/>
    <x v="7"/>
    <n v="0"/>
    <n v="20"/>
    <x v="0"/>
  </r>
  <r>
    <s v="20_2"/>
    <d v="2020-01-12T00:00:00"/>
    <x v="9"/>
    <n v="0.5"/>
    <n v="15"/>
    <x v="25"/>
  </r>
  <r>
    <s v="20_2"/>
    <d v="2020-01-12T00:00:00"/>
    <x v="0"/>
    <n v="0.44950000000000001"/>
    <n v="15"/>
    <x v="25"/>
  </r>
  <r>
    <s v="20_2"/>
    <d v="2020-01-12T00:00:00"/>
    <x v="6"/>
    <n v="0.10299999999999999"/>
    <n v="2"/>
    <x v="25"/>
  </r>
  <r>
    <s v="20_2"/>
    <d v="2020-01-12T00:00:00"/>
    <x v="14"/>
    <n v="0.34200000000000003"/>
    <n v="12"/>
    <x v="25"/>
  </r>
  <r>
    <s v="20_2"/>
    <d v="2020-01-12T00:00:00"/>
    <x v="10"/>
    <n v="1.3835"/>
    <n v="30"/>
    <x v="25"/>
  </r>
  <r>
    <s v="23_3"/>
    <d v="2020-01-12T00:00:00"/>
    <x v="0"/>
    <n v="1.98"/>
    <n v="39"/>
    <x v="9"/>
  </r>
  <r>
    <s v="14_1"/>
    <d v="2020-01-12T00:00:00"/>
    <x v="12"/>
    <n v="4.0449999999999999"/>
    <n v="50"/>
    <x v="0"/>
  </r>
  <r>
    <s v="17_2"/>
    <d v="2020-01-12T00:00:00"/>
    <x v="6"/>
    <n v="1.2"/>
    <n v="54"/>
    <x v="21"/>
  </r>
  <r>
    <s v="19_3"/>
    <d v="2020-01-12T00:00:00"/>
    <x v="6"/>
    <n v="1.61"/>
    <n v="73"/>
    <x v="15"/>
  </r>
  <r>
    <s v="15_3"/>
    <d v="2020-01-12T00:00:00"/>
    <x v="9"/>
    <n v="0.2286"/>
    <n v="16"/>
    <x v="6"/>
  </r>
  <r>
    <s v="21_2"/>
    <d v="2020-01-12T00:00:00"/>
    <x v="3"/>
    <n v="0.27939999999999998"/>
    <n v="5"/>
    <x v="27"/>
  </r>
  <r>
    <s v="21_2"/>
    <d v="2020-01-12T00:00:00"/>
    <x v="6"/>
    <n v="0.92"/>
    <n v="46"/>
    <x v="27"/>
  </r>
  <r>
    <s v="21_2"/>
    <d v="2020-01-12T00:00:00"/>
    <x v="10"/>
    <n v="2.27"/>
    <n v="30"/>
    <x v="27"/>
  </r>
  <r>
    <s v="22_1"/>
    <d v="2020-01-12T00:00:00"/>
    <x v="1"/>
    <n v="6.5000000000000002E-2"/>
    <n v="3"/>
    <x v="18"/>
  </r>
  <r>
    <s v="22_1"/>
    <d v="2020-01-12T00:00:00"/>
    <x v="7"/>
    <n v="0.64"/>
    <n v="10"/>
    <x v="18"/>
  </r>
  <r>
    <s v="22_1"/>
    <d v="2020-01-12T00:00:00"/>
    <x v="6"/>
    <n v="3.47"/>
    <n v="22"/>
    <x v="18"/>
  </r>
  <r>
    <s v="21_6"/>
    <d v="2020-01-12T00:00:00"/>
    <x v="4"/>
    <n v="0.08"/>
    <n v="5"/>
    <x v="26"/>
  </r>
  <r>
    <s v="19_3"/>
    <d v="2020-01-12T00:00:00"/>
    <x v="14"/>
    <n v="0.25"/>
    <n v="5"/>
    <x v="15"/>
  </r>
  <r>
    <s v="19_4"/>
    <d v="2020-01-12T00:00:00"/>
    <x v="7"/>
    <n v="0.21"/>
    <n v="5"/>
    <x v="17"/>
  </r>
  <r>
    <s v="22_2"/>
    <d v="2020-01-12T00:00:00"/>
    <x v="10"/>
    <n v="0.27"/>
    <n v="9"/>
    <x v="23"/>
  </r>
  <r>
    <s v="22_2"/>
    <d v="2020-01-12T00:00:00"/>
    <x v="6"/>
    <n v="0.45"/>
    <n v="22"/>
    <x v="23"/>
  </r>
  <r>
    <s v="22_2"/>
    <d v="2020-01-12T00:00:00"/>
    <x v="0"/>
    <n v="0.13"/>
    <n v="4"/>
    <x v="23"/>
  </r>
  <r>
    <s v="22_2"/>
    <d v="2020-01-12T00:00:00"/>
    <x v="2"/>
    <n v="0.2"/>
    <n v="8"/>
    <x v="23"/>
  </r>
  <r>
    <s v="15_3"/>
    <d v="2020-01-12T00:00:00"/>
    <x v="14"/>
    <n v="2"/>
    <n v="0"/>
    <x v="6"/>
  </r>
  <r>
    <s v="15_3"/>
    <d v="2020-01-12T00:00:00"/>
    <x v="0"/>
    <n v="2.5099999999999998"/>
    <n v="40"/>
    <x v="6"/>
  </r>
  <r>
    <s v="15_3"/>
    <d v="2020-01-12T00:00:00"/>
    <x v="7"/>
    <n v="0.2535"/>
    <n v="14"/>
    <x v="6"/>
  </r>
  <r>
    <s v="19_4"/>
    <d v="2020-01-12T00:00:00"/>
    <x v="6"/>
    <n v="0.435"/>
    <n v="28"/>
    <x v="17"/>
  </r>
  <r>
    <s v="19_2"/>
    <d v="2020-01-12T00:00:00"/>
    <x v="0"/>
    <n v="0.08"/>
    <n v="3"/>
    <x v="4"/>
  </r>
  <r>
    <s v="15_1"/>
    <d v="2020-01-12T00:00:00"/>
    <x v="10"/>
    <n v="16.97"/>
    <n v="80"/>
    <x v="16"/>
  </r>
  <r>
    <s v="15_1"/>
    <d v="2020-01-12T00:00:00"/>
    <x v="9"/>
    <n v="0.4"/>
    <n v="4"/>
    <x v="16"/>
  </r>
  <r>
    <s v="20_3"/>
    <d v="2020-01-12T00:00:00"/>
    <x v="1"/>
    <n v="0.16969999999999999"/>
    <n v="8"/>
    <x v="2"/>
  </r>
  <r>
    <s v="20_3"/>
    <d v="2020-01-12T00:00:00"/>
    <x v="2"/>
    <n v="0.61519999999999997"/>
    <n v="18"/>
    <x v="2"/>
  </r>
  <r>
    <s v="20_3"/>
    <d v="2020-01-12T00:00:00"/>
    <x v="9"/>
    <n v="0.245"/>
    <n v="12"/>
    <x v="2"/>
  </r>
  <r>
    <s v="20_1"/>
    <d v="2020-01-12T00:00:00"/>
    <x v="14"/>
    <n v="0.13750000000000001"/>
    <n v="6"/>
    <x v="19"/>
  </r>
  <r>
    <s v="20_1"/>
    <d v="2020-01-12T00:00:00"/>
    <x v="10"/>
    <n v="0.67"/>
    <n v="22"/>
    <x v="19"/>
  </r>
  <r>
    <s v="21_7"/>
    <d v="2020-01-12T00:00:00"/>
    <x v="6"/>
    <n v="0.28449999999999998"/>
    <n v="17"/>
    <x v="30"/>
  </r>
  <r>
    <s v="20_3"/>
    <d v="2020-01-12T00:00:00"/>
    <x v="7"/>
    <n v="0.53249999999999997"/>
    <n v="21"/>
    <x v="2"/>
  </r>
  <r>
    <s v="21_7"/>
    <d v="2020-01-12T00:00:00"/>
    <x v="7"/>
    <n v="0.1"/>
    <n v="4"/>
    <x v="30"/>
  </r>
  <r>
    <s v="20_3"/>
    <d v="2020-01-12T00:00:00"/>
    <x v="0"/>
    <n v="0.63100000000000001"/>
    <n v="24"/>
    <x v="2"/>
  </r>
  <r>
    <s v="20_3"/>
    <d v="2020-01-12T00:00:00"/>
    <x v="10"/>
    <n v="0.40500000000000003"/>
    <n v="16"/>
    <x v="2"/>
  </r>
  <r>
    <s v="21_3"/>
    <d v="2020-01-12T00:00:00"/>
    <x v="10"/>
    <n v="0.34"/>
    <n v="13"/>
    <x v="12"/>
  </r>
  <r>
    <s v="15_2"/>
    <d v="2020-01-12T00:00:00"/>
    <x v="10"/>
    <n v="0.39250000000000002"/>
    <n v="11"/>
    <x v="11"/>
  </r>
  <r>
    <s v="15_2"/>
    <d v="2020-01-12T00:00:00"/>
    <x v="6"/>
    <n v="1.05"/>
    <n v="14"/>
    <x v="11"/>
  </r>
  <r>
    <s v="15_2"/>
    <d v="2020-01-12T00:00:00"/>
    <x v="3"/>
    <n v="1E-4"/>
    <n v="20"/>
    <x v="11"/>
  </r>
  <r>
    <s v="15_2"/>
    <d v="2020-01-12T00:00:00"/>
    <x v="0"/>
    <n v="8.4903999999999993"/>
    <n v="225"/>
    <x v="11"/>
  </r>
  <r>
    <s v="15_2"/>
    <d v="2020-01-12T00:00:00"/>
    <x v="7"/>
    <n v="20.0395"/>
    <n v="306"/>
    <x v="11"/>
  </r>
  <r>
    <s v="15_2"/>
    <d v="2020-01-12T00:00:00"/>
    <x v="9"/>
    <n v="5.0292000000000003"/>
    <n v="19"/>
    <x v="11"/>
  </r>
  <r>
    <s v="15_1"/>
    <d v="2020-01-12T00:00:00"/>
    <x v="5"/>
    <n v="80"/>
    <n v="400"/>
    <x v="16"/>
  </r>
  <r>
    <s v="19_2"/>
    <d v="2020-01-12T00:00:00"/>
    <x v="6"/>
    <n v="0.36"/>
    <n v="30"/>
    <x v="4"/>
  </r>
  <r>
    <s v="20_1"/>
    <d v="2020-01-12T00:00:00"/>
    <x v="6"/>
    <n v="0.85399999999999998"/>
    <n v="36"/>
    <x v="19"/>
  </r>
  <r>
    <s v="20_1"/>
    <d v="2020-01-12T00:00:00"/>
    <x v="0"/>
    <n v="0.8478"/>
    <n v="32"/>
    <x v="19"/>
  </r>
  <r>
    <s v="21_3"/>
    <d v="2020-01-12T00:00:00"/>
    <x v="6"/>
    <n v="0.05"/>
    <n v="4"/>
    <x v="12"/>
  </r>
  <r>
    <s v="21_3"/>
    <d v="2020-01-12T00:00:00"/>
    <x v="7"/>
    <n v="2.0299999999999998"/>
    <n v="43"/>
    <x v="12"/>
  </r>
  <r>
    <s v="14_5"/>
    <d v="2020-01-12T00:00:00"/>
    <x v="7"/>
    <n v="2.1301000000000001"/>
    <n v="27"/>
    <x v="24"/>
  </r>
  <r>
    <s v="14_5"/>
    <d v="2020-01-12T00:00:00"/>
    <x v="2"/>
    <n v="3.01"/>
    <n v="20"/>
    <x v="24"/>
  </r>
  <r>
    <s v="17_1"/>
    <d v="2020-01-12T00:00:00"/>
    <x v="0"/>
    <n v="2.9275000000000002"/>
    <n v="34"/>
    <x v="20"/>
  </r>
  <r>
    <s v="17_3"/>
    <d v="2020-01-12T00:00:00"/>
    <x v="8"/>
    <n v="45"/>
    <n v="100"/>
    <x v="29"/>
  </r>
  <r>
    <s v="17_3"/>
    <d v="2020-01-12T00:00:00"/>
    <x v="4"/>
    <n v="4.7533000000000003"/>
    <n v="35"/>
    <x v="29"/>
  </r>
  <r>
    <s v="19_1"/>
    <d v="2020-01-12T00:00:00"/>
    <x v="7"/>
    <n v="0.185"/>
    <n v="5"/>
    <x v="1"/>
  </r>
  <r>
    <s v="15_2"/>
    <d v="2020-01-12T00:00:00"/>
    <x v="16"/>
    <n v="2.44"/>
    <n v="10"/>
    <x v="11"/>
  </r>
  <r>
    <s v="15_1"/>
    <d v="2020-01-12T00:00:00"/>
    <x v="1"/>
    <n v="0.21590000000000001"/>
    <n v="9"/>
    <x v="16"/>
  </r>
  <r>
    <s v="15_1"/>
    <d v="2020-01-12T00:00:00"/>
    <x v="8"/>
    <n v="1.49"/>
    <n v="105"/>
    <x v="16"/>
  </r>
  <r>
    <s v="17_1"/>
    <d v="2020-01-12T00:00:00"/>
    <x v="7"/>
    <n v="5.4074999999999998"/>
    <n v="76"/>
    <x v="20"/>
  </r>
  <r>
    <s v="17_1"/>
    <d v="2020-01-12T00:00:00"/>
    <x v="8"/>
    <n v="2.3022"/>
    <n v="20"/>
    <x v="20"/>
  </r>
  <r>
    <s v="20_1"/>
    <d v="2020-01-12T00:00:00"/>
    <x v="1"/>
    <n v="0.23"/>
    <n v="12"/>
    <x v="19"/>
  </r>
  <r>
    <s v="20_1"/>
    <d v="2020-01-12T00:00:00"/>
    <x v="4"/>
    <n v="0.25"/>
    <n v="10"/>
    <x v="19"/>
  </r>
  <r>
    <s v="20_1"/>
    <d v="2020-01-12T00:00:00"/>
    <x v="16"/>
    <n v="0.24249999999999999"/>
    <n v="8"/>
    <x v="19"/>
  </r>
  <r>
    <s v="20_1"/>
    <d v="2020-01-12T00:00:00"/>
    <x v="9"/>
    <n v="1.2424999999999999"/>
    <n v="58"/>
    <x v="19"/>
  </r>
  <r>
    <s v="20_1"/>
    <d v="2020-01-12T00:00:00"/>
    <x v="7"/>
    <n v="0.13"/>
    <n v="2"/>
    <x v="19"/>
  </r>
  <r>
    <s v="15_1"/>
    <d v="2020-01-12T00:00:00"/>
    <x v="4"/>
    <n v="17.307600000000001"/>
    <n v="135"/>
    <x v="16"/>
  </r>
  <r>
    <s v="15_2"/>
    <d v="2020-01-12T00:00:00"/>
    <x v="5"/>
    <n v="1.24"/>
    <n v="49"/>
    <x v="11"/>
  </r>
  <r>
    <s v="23_3"/>
    <d v="2020-01-12T00:00:00"/>
    <x v="8"/>
    <n v="1.0349999999999999"/>
    <n v="26"/>
    <x v="9"/>
  </r>
  <r>
    <s v="15_2"/>
    <d v="2020-01-12T00:00:00"/>
    <x v="4"/>
    <n v="4.9523999999999999"/>
    <n v="54"/>
    <x v="11"/>
  </r>
  <r>
    <s v="15_2"/>
    <d v="2020-01-12T00:00:00"/>
    <x v="8"/>
    <n v="908.76089999999999"/>
    <n v="423"/>
    <x v="11"/>
  </r>
  <r>
    <s v="23_2"/>
    <d v="2020-01-12T00:00:00"/>
    <x v="0"/>
    <n v="0.27550000000000002"/>
    <n v="10"/>
    <x v="8"/>
  </r>
  <r>
    <s v="20_4"/>
    <d v="2020-01-12T00:00:00"/>
    <x v="10"/>
    <n v="6.5000000000000002E-2"/>
    <n v="3"/>
    <x v="10"/>
  </r>
  <r>
    <s v="14_2"/>
    <d v="2020-01-12T00:00:00"/>
    <x v="7"/>
    <n v="1.2649999999999999"/>
    <n v="40"/>
    <x v="14"/>
  </r>
  <r>
    <s v="20_4"/>
    <d v="2020-01-12T00:00:00"/>
    <x v="14"/>
    <n v="0.26"/>
    <n v="10"/>
    <x v="10"/>
  </r>
  <r>
    <s v="20_4"/>
    <d v="2020-01-12T00:00:00"/>
    <x v="6"/>
    <n v="0.82599999999999996"/>
    <n v="35"/>
    <x v="10"/>
  </r>
  <r>
    <s v="21_5"/>
    <d v="2020-01-12T00:00:00"/>
    <x v="10"/>
    <n v="0.59699999999999998"/>
    <n v="17"/>
    <x v="3"/>
  </r>
  <r>
    <s v="21_5"/>
    <d v="2020-01-12T00:00:00"/>
    <x v="14"/>
    <n v="0.05"/>
    <n v="3"/>
    <x v="3"/>
  </r>
  <r>
    <s v="15_2"/>
    <d v="2020-01-12T00:00:00"/>
    <x v="1"/>
    <n v="1.1202000000000001"/>
    <n v="24"/>
    <x v="11"/>
  </r>
  <r>
    <s v="23_2"/>
    <d v="2020-01-12T00:00:00"/>
    <x v="18"/>
    <n v="1"/>
    <n v="8"/>
    <x v="8"/>
  </r>
  <r>
    <s v="21_5"/>
    <d v="2020-01-12T00:00:00"/>
    <x v="0"/>
    <n v="0.14000000000000001"/>
    <n v="8"/>
    <x v="3"/>
  </r>
  <r>
    <s v="21_5"/>
    <d v="2020-01-12T00:00:00"/>
    <x v="6"/>
    <n v="0.39"/>
    <n v="22"/>
    <x v="3"/>
  </r>
  <r>
    <s v="21_5"/>
    <d v="2020-01-12T00:00:00"/>
    <x v="2"/>
    <n v="7.0000000000000007E-2"/>
    <n v="3"/>
    <x v="3"/>
  </r>
  <r>
    <s v="20_4"/>
    <d v="2020-01-12T00:00:00"/>
    <x v="0"/>
    <n v="0.28000000000000003"/>
    <n v="9"/>
    <x v="10"/>
  </r>
  <r>
    <s v="15_2"/>
    <d v="2020-01-12T00:00:00"/>
    <x v="12"/>
    <n v="8.2200000000000006"/>
    <n v="141"/>
    <x v="11"/>
  </r>
  <r>
    <s v="15_2"/>
    <d v="2020-01-12T00:00:00"/>
    <x v="2"/>
    <n v="0.75"/>
    <n v="0"/>
    <x v="11"/>
  </r>
  <r>
    <s v="17_2"/>
    <d v="2020-01-12T00:00:00"/>
    <x v="15"/>
    <n v="42.42"/>
    <n v="9"/>
    <x v="21"/>
  </r>
  <r>
    <s v="21_5"/>
    <d v="2020-01-12T00:00:00"/>
    <x v="1"/>
    <n v="8.3500000000000005E-2"/>
    <n v="6"/>
    <x v="3"/>
  </r>
  <r>
    <s v="20_4"/>
    <d v="2020-01-12T00:00:00"/>
    <x v="9"/>
    <n v="0.23499999999999999"/>
    <n v="10"/>
    <x v="10"/>
  </r>
  <r>
    <s v="15_2"/>
    <d v="2021-01-01T00:00:00"/>
    <x v="9"/>
    <n v="0.25"/>
    <n v="5"/>
    <x v="11"/>
  </r>
  <r>
    <s v="20_1"/>
    <d v="2021-01-01T00:00:00"/>
    <x v="10"/>
    <n v="0.81"/>
    <n v="28"/>
    <x v="19"/>
  </r>
  <r>
    <s v="20_3"/>
    <d v="2021-01-01T00:00:00"/>
    <x v="10"/>
    <n v="1.7250000000000001"/>
    <n v="63"/>
    <x v="2"/>
  </r>
  <r>
    <s v="19_1"/>
    <d v="2021-01-01T00:00:00"/>
    <x v="6"/>
    <n v="7.0000000000000007E-2"/>
    <n v="5"/>
    <x v="1"/>
  </r>
  <r>
    <s v="20_2"/>
    <d v="2021-01-01T00:00:00"/>
    <x v="10"/>
    <n v="2.5764999999999998"/>
    <n v="60"/>
    <x v="25"/>
  </r>
  <r>
    <s v="15_3"/>
    <d v="2021-01-01T00:00:00"/>
    <x v="9"/>
    <n v="0.39950000000000002"/>
    <n v="23"/>
    <x v="6"/>
  </r>
  <r>
    <s v="15_2"/>
    <d v="2021-01-01T00:00:00"/>
    <x v="16"/>
    <n v="13.071899999999999"/>
    <n v="610"/>
    <x v="11"/>
  </r>
  <r>
    <s v="15_2"/>
    <d v="2021-01-01T00:00:00"/>
    <x v="5"/>
    <n v="0.48"/>
    <n v="32"/>
    <x v="11"/>
  </r>
  <r>
    <s v="15_2"/>
    <d v="2021-01-01T00:00:00"/>
    <x v="8"/>
    <n v="6.1139999999999999"/>
    <n v="145"/>
    <x v="11"/>
  </r>
  <r>
    <s v="15_2"/>
    <d v="2021-01-01T00:00:00"/>
    <x v="4"/>
    <n v="7.9240000000000004"/>
    <n v="110"/>
    <x v="11"/>
  </r>
  <r>
    <s v="15_2"/>
    <d v="2021-01-01T00:00:00"/>
    <x v="12"/>
    <n v="1.65"/>
    <n v="20"/>
    <x v="11"/>
  </r>
  <r>
    <s v="14_1"/>
    <d v="2021-01-01T00:00:00"/>
    <x v="8"/>
    <n v="0.64"/>
    <n v="21"/>
    <x v="0"/>
  </r>
  <r>
    <s v="23_2"/>
    <d v="2021-01-01T00:00:00"/>
    <x v="4"/>
    <n v="0.3"/>
    <n v="9"/>
    <x v="8"/>
  </r>
  <r>
    <s v="15_2"/>
    <d v="2021-01-01T00:00:00"/>
    <x v="7"/>
    <n v="11.309900000000001"/>
    <n v="80"/>
    <x v="11"/>
  </r>
  <r>
    <s v="20_3"/>
    <d v="2021-01-01T00:00:00"/>
    <x v="6"/>
    <n v="0.56999999999999995"/>
    <n v="34"/>
    <x v="2"/>
  </r>
  <r>
    <s v="19_1"/>
    <d v="2021-01-01T00:00:00"/>
    <x v="7"/>
    <n v="0.04"/>
    <n v="2"/>
    <x v="1"/>
  </r>
  <r>
    <s v="19_1"/>
    <d v="2021-01-01T00:00:00"/>
    <x v="8"/>
    <n v="0.06"/>
    <n v="4"/>
    <x v="1"/>
  </r>
  <r>
    <s v="20_3"/>
    <d v="2021-01-01T00:00:00"/>
    <x v="0"/>
    <n v="0.19"/>
    <n v="6"/>
    <x v="2"/>
  </r>
  <r>
    <s v="18_2"/>
    <d v="2021-01-01T00:00:00"/>
    <x v="0"/>
    <n v="0.09"/>
    <n v="5"/>
    <x v="13"/>
  </r>
  <r>
    <s v="20_3"/>
    <d v="2021-01-01T00:00:00"/>
    <x v="2"/>
    <n v="0.41249999999999998"/>
    <n v="18"/>
    <x v="2"/>
  </r>
  <r>
    <s v="19_3"/>
    <d v="2021-01-01T00:00:00"/>
    <x v="7"/>
    <n v="0.56000000000000005"/>
    <n v="33"/>
    <x v="15"/>
  </r>
  <r>
    <s v="23_2"/>
    <d v="2021-01-01T00:00:00"/>
    <x v="2"/>
    <n v="0.25"/>
    <n v="10"/>
    <x v="8"/>
  </r>
  <r>
    <s v="19_3"/>
    <d v="2021-01-01T00:00:00"/>
    <x v="0"/>
    <n v="0.03"/>
    <n v="2"/>
    <x v="15"/>
  </r>
  <r>
    <s v="15_2"/>
    <d v="2021-01-01T00:00:00"/>
    <x v="0"/>
    <n v="17.629200000000001"/>
    <n v="317"/>
    <x v="11"/>
  </r>
  <r>
    <s v="19_3"/>
    <d v="2021-01-01T00:00:00"/>
    <x v="3"/>
    <n v="0.25"/>
    <n v="6"/>
    <x v="15"/>
  </r>
  <r>
    <s v="19_3"/>
    <d v="2021-01-01T00:00:00"/>
    <x v="6"/>
    <n v="0.88"/>
    <n v="41"/>
    <x v="15"/>
  </r>
  <r>
    <s v="20_3"/>
    <d v="2021-01-01T00:00:00"/>
    <x v="1"/>
    <n v="0.15"/>
    <n v="6"/>
    <x v="2"/>
  </r>
  <r>
    <s v="18_2"/>
    <d v="2021-01-01T00:00:00"/>
    <x v="10"/>
    <n v="5.32"/>
    <n v="27"/>
    <x v="13"/>
  </r>
  <r>
    <s v="18_2"/>
    <d v="2021-01-01T00:00:00"/>
    <x v="7"/>
    <n v="4.6475"/>
    <n v="40"/>
    <x v="13"/>
  </r>
  <r>
    <s v="15_2"/>
    <d v="2021-01-01T00:00:00"/>
    <x v="3"/>
    <n v="15.994999999999999"/>
    <n v="134"/>
    <x v="11"/>
  </r>
  <r>
    <s v="21_5"/>
    <d v="2021-01-01T00:00:00"/>
    <x v="10"/>
    <n v="0.51"/>
    <n v="9"/>
    <x v="3"/>
  </r>
  <r>
    <s v="20_2"/>
    <d v="2021-01-01T00:00:00"/>
    <x v="14"/>
    <n v="0.249"/>
    <n v="8"/>
    <x v="25"/>
  </r>
  <r>
    <s v="21_5"/>
    <d v="2021-01-01T00:00:00"/>
    <x v="8"/>
    <n v="0.61199999999999999"/>
    <n v="8"/>
    <x v="3"/>
  </r>
  <r>
    <s v="17_2"/>
    <d v="2021-01-01T00:00:00"/>
    <x v="1"/>
    <n v="1.95"/>
    <n v="6"/>
    <x v="21"/>
  </r>
  <r>
    <s v="21_5"/>
    <d v="2021-01-01T00:00:00"/>
    <x v="1"/>
    <n v="0.06"/>
    <n v="3"/>
    <x v="3"/>
  </r>
  <r>
    <s v="22_1"/>
    <d v="2021-01-01T00:00:00"/>
    <x v="5"/>
    <n v="0.11940000000000001"/>
    <n v="4"/>
    <x v="18"/>
  </r>
  <r>
    <s v="22_1"/>
    <d v="2021-01-01T00:00:00"/>
    <x v="8"/>
    <n v="0.25"/>
    <n v="6"/>
    <x v="18"/>
  </r>
  <r>
    <s v="22_1"/>
    <d v="2021-01-01T00:00:00"/>
    <x v="1"/>
    <n v="0.05"/>
    <n v="3"/>
    <x v="18"/>
  </r>
  <r>
    <s v="20_4"/>
    <d v="2021-01-01T00:00:00"/>
    <x v="6"/>
    <n v="0.6"/>
    <n v="12"/>
    <x v="10"/>
  </r>
  <r>
    <s v="20_4"/>
    <d v="2021-01-01T00:00:00"/>
    <x v="0"/>
    <n v="0.05"/>
    <n v="4"/>
    <x v="10"/>
  </r>
  <r>
    <s v="17_2"/>
    <d v="2021-01-01T00:00:00"/>
    <x v="4"/>
    <n v="0.86"/>
    <n v="10"/>
    <x v="21"/>
  </r>
  <r>
    <s v="14_1"/>
    <d v="2021-01-01T00:00:00"/>
    <x v="16"/>
    <n v="0.25"/>
    <n v="25"/>
    <x v="0"/>
  </r>
  <r>
    <s v="20_4"/>
    <d v="2021-01-01T00:00:00"/>
    <x v="7"/>
    <n v="1.0706"/>
    <n v="14"/>
    <x v="10"/>
  </r>
  <r>
    <s v="14_2"/>
    <d v="2021-01-01T00:00:00"/>
    <x v="2"/>
    <n v="1.33"/>
    <n v="9"/>
    <x v="14"/>
  </r>
  <r>
    <s v="23_3"/>
    <d v="2021-01-01T00:00:00"/>
    <x v="10"/>
    <n v="0.62"/>
    <n v="17"/>
    <x v="9"/>
  </r>
  <r>
    <s v="23_3"/>
    <d v="2021-01-01T00:00:00"/>
    <x v="3"/>
    <n v="0.96479999999999999"/>
    <n v="10"/>
    <x v="9"/>
  </r>
  <r>
    <s v="23_3"/>
    <d v="2021-01-01T00:00:00"/>
    <x v="9"/>
    <n v="0.751"/>
    <n v="9"/>
    <x v="9"/>
  </r>
  <r>
    <s v="23_3"/>
    <d v="2021-01-01T00:00:00"/>
    <x v="8"/>
    <n v="42.698900000000002"/>
    <n v="250"/>
    <x v="9"/>
  </r>
  <r>
    <s v="23_3"/>
    <d v="2021-01-01T00:00:00"/>
    <x v="2"/>
    <n v="4.95"/>
    <n v="12"/>
    <x v="9"/>
  </r>
  <r>
    <s v="14_1"/>
    <d v="2021-01-01T00:00:00"/>
    <x v="13"/>
    <n v="1.8"/>
    <n v="10"/>
    <x v="0"/>
  </r>
  <r>
    <s v="22_1"/>
    <d v="2021-01-01T00:00:00"/>
    <x v="9"/>
    <n v="2.48"/>
    <n v="36"/>
    <x v="18"/>
  </r>
  <r>
    <s v="22_1"/>
    <d v="2021-01-01T00:00:00"/>
    <x v="7"/>
    <n v="11.9505"/>
    <n v="28"/>
    <x v="18"/>
  </r>
  <r>
    <s v="23_2"/>
    <d v="2021-01-01T00:00:00"/>
    <x v="6"/>
    <n v="0.97829999999999995"/>
    <n v="20"/>
    <x v="8"/>
  </r>
  <r>
    <s v="15_2"/>
    <d v="2021-01-01T00:00:00"/>
    <x v="15"/>
    <n v="0.48"/>
    <n v="110"/>
    <x v="11"/>
  </r>
  <r>
    <s v="17_2"/>
    <d v="2021-01-01T00:00:00"/>
    <x v="14"/>
    <n v="2.21"/>
    <n v="20"/>
    <x v="21"/>
  </r>
  <r>
    <s v="15_2"/>
    <d v="2021-01-01T00:00:00"/>
    <x v="2"/>
    <n v="12.993"/>
    <n v="100"/>
    <x v="11"/>
  </r>
  <r>
    <s v="20_2"/>
    <d v="2021-01-01T00:00:00"/>
    <x v="6"/>
    <n v="0.745"/>
    <n v="30"/>
    <x v="25"/>
  </r>
  <r>
    <s v="20_2"/>
    <d v="2021-01-01T00:00:00"/>
    <x v="0"/>
    <n v="0.48149999999999998"/>
    <n v="23"/>
    <x v="25"/>
  </r>
  <r>
    <s v="20_2"/>
    <d v="2021-01-01T00:00:00"/>
    <x v="7"/>
    <n v="0.32"/>
    <n v="8"/>
    <x v="25"/>
  </r>
  <r>
    <s v="20_2"/>
    <d v="2021-01-01T00:00:00"/>
    <x v="9"/>
    <n v="0.5"/>
    <n v="25"/>
    <x v="25"/>
  </r>
  <r>
    <s v="14_2"/>
    <d v="2021-01-01T00:00:00"/>
    <x v="10"/>
    <n v="0.82320000000000004"/>
    <n v="6"/>
    <x v="14"/>
  </r>
  <r>
    <s v="17_2"/>
    <d v="2021-01-01T00:00:00"/>
    <x v="6"/>
    <n v="3.3"/>
    <n v="26"/>
    <x v="21"/>
  </r>
  <r>
    <s v="17_2"/>
    <d v="2021-01-01T00:00:00"/>
    <x v="3"/>
    <n v="2.5"/>
    <n v="60"/>
    <x v="21"/>
  </r>
  <r>
    <s v="21_5"/>
    <d v="2021-01-01T00:00:00"/>
    <x v="2"/>
    <n v="0.05"/>
    <n v="5"/>
    <x v="3"/>
  </r>
  <r>
    <s v="17_2"/>
    <d v="2021-01-01T00:00:00"/>
    <x v="0"/>
    <n v="0.80349999999999999"/>
    <n v="7"/>
    <x v="21"/>
  </r>
  <r>
    <s v="17_2"/>
    <d v="2021-01-01T00:00:00"/>
    <x v="7"/>
    <n v="15.6175"/>
    <n v="50"/>
    <x v="21"/>
  </r>
  <r>
    <s v="17_2"/>
    <d v="2021-01-01T00:00:00"/>
    <x v="9"/>
    <n v="2.5"/>
    <n v="15"/>
    <x v="21"/>
  </r>
  <r>
    <s v="22_1"/>
    <d v="2021-01-01T00:00:00"/>
    <x v="10"/>
    <n v="2.121"/>
    <n v="28"/>
    <x v="18"/>
  </r>
  <r>
    <s v="22_1"/>
    <d v="2021-01-01T00:00:00"/>
    <x v="6"/>
    <n v="0.27500000000000002"/>
    <n v="16"/>
    <x v="18"/>
  </r>
  <r>
    <s v="22_1"/>
    <d v="2021-01-01T00:00:00"/>
    <x v="0"/>
    <n v="2.92"/>
    <n v="4"/>
    <x v="18"/>
  </r>
  <r>
    <s v="21_5"/>
    <d v="2021-01-01T00:00:00"/>
    <x v="7"/>
    <n v="1.3149999999999999"/>
    <n v="15"/>
    <x v="3"/>
  </r>
  <r>
    <s v="17_2"/>
    <d v="2021-01-01T00:00:00"/>
    <x v="8"/>
    <n v="357.012"/>
    <n v="341"/>
    <x v="21"/>
  </r>
  <r>
    <s v="20_3"/>
    <d v="2021-01-01T00:00:00"/>
    <x v="7"/>
    <n v="0.73250000000000004"/>
    <n v="35"/>
    <x v="2"/>
  </r>
  <r>
    <s v="17_3"/>
    <d v="2021-01-01T00:00:00"/>
    <x v="13"/>
    <n v="0.24"/>
    <n v="5"/>
    <x v="29"/>
  </r>
  <r>
    <s v="19_4"/>
    <d v="2021-01-01T00:00:00"/>
    <x v="6"/>
    <n v="0.18"/>
    <n v="10"/>
    <x v="17"/>
  </r>
  <r>
    <s v="17_3"/>
    <d v="2021-01-01T00:00:00"/>
    <x v="10"/>
    <n v="0.60750000000000004"/>
    <n v="30"/>
    <x v="29"/>
  </r>
  <r>
    <s v="17_3"/>
    <d v="2021-01-01T00:00:00"/>
    <x v="6"/>
    <n v="0.12"/>
    <n v="4"/>
    <x v="29"/>
  </r>
  <r>
    <s v="23_1"/>
    <d v="2021-01-01T00:00:00"/>
    <x v="1"/>
    <n v="0.23"/>
    <n v="4"/>
    <x v="5"/>
  </r>
  <r>
    <s v="23_1"/>
    <d v="2021-01-01T00:00:00"/>
    <x v="5"/>
    <n v="0.65629999999999999"/>
    <n v="20"/>
    <x v="5"/>
  </r>
  <r>
    <s v="22_2"/>
    <d v="2021-01-01T00:00:00"/>
    <x v="6"/>
    <n v="0.1"/>
    <n v="4"/>
    <x v="23"/>
  </r>
  <r>
    <s v="22_2"/>
    <d v="2021-01-01T00:00:00"/>
    <x v="7"/>
    <n v="0.4"/>
    <n v="12"/>
    <x v="23"/>
  </r>
  <r>
    <s v="17_3"/>
    <d v="2021-01-01T00:00:00"/>
    <x v="7"/>
    <n v="5.3810000000000002"/>
    <n v="25"/>
    <x v="29"/>
  </r>
  <r>
    <s v="19_4"/>
    <d v="2021-01-01T00:00:00"/>
    <x v="14"/>
    <n v="0.18"/>
    <n v="3"/>
    <x v="17"/>
  </r>
  <r>
    <s v="14_4"/>
    <d v="2021-01-01T00:00:00"/>
    <x v="4"/>
    <n v="0.31"/>
    <n v="10"/>
    <x v="22"/>
  </r>
  <r>
    <s v="17_3"/>
    <d v="2021-01-01T00:00:00"/>
    <x v="8"/>
    <n v="11.726900000000001"/>
    <n v="20"/>
    <x v="29"/>
  </r>
  <r>
    <s v="21_3"/>
    <d v="2021-01-01T00:00:00"/>
    <x v="7"/>
    <n v="0.62"/>
    <n v="14"/>
    <x v="12"/>
  </r>
  <r>
    <s v="21_2"/>
    <d v="2021-01-01T00:00:00"/>
    <x v="9"/>
    <n v="1.2789999999999999"/>
    <n v="32"/>
    <x v="27"/>
  </r>
  <r>
    <s v="19_4"/>
    <d v="2021-01-01T00:00:00"/>
    <x v="7"/>
    <n v="0.29499999999999998"/>
    <n v="8"/>
    <x v="17"/>
  </r>
  <r>
    <s v="21_2"/>
    <d v="2021-01-01T00:00:00"/>
    <x v="1"/>
    <n v="1.8198000000000001"/>
    <n v="21"/>
    <x v="27"/>
  </r>
  <r>
    <s v="15_1"/>
    <d v="2021-01-01T00:00:00"/>
    <x v="7"/>
    <n v="5.57"/>
    <n v="136"/>
    <x v="16"/>
  </r>
  <r>
    <s v="23_1"/>
    <d v="2021-01-01T00:00:00"/>
    <x v="7"/>
    <n v="5.2625999999999999"/>
    <n v="17"/>
    <x v="5"/>
  </r>
  <r>
    <s v="23_1"/>
    <d v="2021-01-01T00:00:00"/>
    <x v="10"/>
    <n v="0.77500000000000002"/>
    <n v="22"/>
    <x v="5"/>
  </r>
  <r>
    <s v="14_3"/>
    <d v="2021-01-01T00:00:00"/>
    <x v="6"/>
    <n v="2.5"/>
    <n v="8"/>
    <x v="7"/>
  </r>
  <r>
    <s v="14_3"/>
    <d v="2021-01-01T00:00:00"/>
    <x v="2"/>
    <n v="9.9875000000000007"/>
    <n v="50"/>
    <x v="7"/>
  </r>
  <r>
    <s v="15_1"/>
    <d v="2021-01-01T00:00:00"/>
    <x v="9"/>
    <n v="9.2156000000000002"/>
    <n v="50"/>
    <x v="16"/>
  </r>
  <r>
    <s v="15_1"/>
    <d v="2021-01-01T00:00:00"/>
    <x v="16"/>
    <n v="0.84"/>
    <n v="20"/>
    <x v="16"/>
  </r>
  <r>
    <s v="15_2"/>
    <d v="2021-01-01T00:00:00"/>
    <x v="6"/>
    <n v="0.7"/>
    <n v="16"/>
    <x v="11"/>
  </r>
  <r>
    <s v="15_2"/>
    <d v="2021-01-01T00:00:00"/>
    <x v="10"/>
    <n v="3.74"/>
    <n v="33"/>
    <x v="11"/>
  </r>
  <r>
    <s v="21_6"/>
    <d v="2021-01-01T00:00:00"/>
    <x v="6"/>
    <n v="0.09"/>
    <n v="6"/>
    <x v="26"/>
  </r>
  <r>
    <s v="15_1"/>
    <d v="2021-01-01T00:00:00"/>
    <x v="15"/>
    <n v="224.5"/>
    <n v="683"/>
    <x v="16"/>
  </r>
  <r>
    <s v="15_1"/>
    <d v="2021-01-01T00:00:00"/>
    <x v="11"/>
    <n v="1003.17"/>
    <n v="102"/>
    <x v="16"/>
  </r>
  <r>
    <s v="16_1"/>
    <d v="2021-01-01T00:00:00"/>
    <x v="5"/>
    <n v="0.2"/>
    <n v="5"/>
    <x v="31"/>
  </r>
  <r>
    <s v="15_1"/>
    <d v="2021-01-01T00:00:00"/>
    <x v="6"/>
    <n v="0.24"/>
    <n v="20"/>
    <x v="16"/>
  </r>
  <r>
    <s v="16_1"/>
    <d v="2021-01-01T00:00:00"/>
    <x v="8"/>
    <n v="0.15"/>
    <n v="10"/>
    <x v="31"/>
  </r>
  <r>
    <s v="21_2"/>
    <d v="2021-01-01T00:00:00"/>
    <x v="7"/>
    <n v="0.06"/>
    <n v="2"/>
    <x v="27"/>
  </r>
  <r>
    <s v="21_7"/>
    <d v="2021-01-01T00:00:00"/>
    <x v="7"/>
    <n v="0.15"/>
    <n v="3"/>
    <x v="30"/>
  </r>
  <r>
    <s v="20_1"/>
    <d v="2021-01-01T00:00:00"/>
    <x v="14"/>
    <n v="0.33"/>
    <n v="11"/>
    <x v="19"/>
  </r>
  <r>
    <s v="20_1"/>
    <d v="2021-01-01T00:00:00"/>
    <x v="6"/>
    <n v="0.39250000000000002"/>
    <n v="20"/>
    <x v="19"/>
  </r>
  <r>
    <s v="20_1"/>
    <d v="2021-01-01T00:00:00"/>
    <x v="0"/>
    <n v="0.40529999999999999"/>
    <n v="16"/>
    <x v="19"/>
  </r>
  <r>
    <s v="15_1"/>
    <d v="2021-01-01T00:00:00"/>
    <x v="4"/>
    <n v="3.8887999999999998"/>
    <n v="20"/>
    <x v="16"/>
  </r>
  <r>
    <s v="15_1"/>
    <d v="2021-01-01T00:00:00"/>
    <x v="12"/>
    <n v="1.2"/>
    <n v="10"/>
    <x v="16"/>
  </r>
  <r>
    <s v="22_2"/>
    <d v="2021-01-01T00:00:00"/>
    <x v="16"/>
    <n v="0.19500000000000001"/>
    <n v="3"/>
    <x v="23"/>
  </r>
  <r>
    <s v="17_1"/>
    <d v="2021-01-01T00:00:00"/>
    <x v="4"/>
    <n v="5.4238"/>
    <n v="65"/>
    <x v="20"/>
  </r>
  <r>
    <s v="21_7"/>
    <d v="2021-01-01T00:00:00"/>
    <x v="6"/>
    <n v="0.125"/>
    <n v="10"/>
    <x v="30"/>
  </r>
  <r>
    <s v="21_7"/>
    <d v="2021-01-01T00:00:00"/>
    <x v="0"/>
    <n v="0.1"/>
    <n v="4"/>
    <x v="30"/>
  </r>
  <r>
    <s v="20_1"/>
    <d v="2021-01-01T00:00:00"/>
    <x v="7"/>
    <n v="4.9386999999999999"/>
    <n v="71"/>
    <x v="19"/>
  </r>
  <r>
    <s v="20_1"/>
    <d v="2021-01-01T00:00:00"/>
    <x v="9"/>
    <n v="0.49249999999999999"/>
    <n v="22"/>
    <x v="19"/>
  </r>
  <r>
    <s v="20_1"/>
    <d v="2021-01-01T00:00:00"/>
    <x v="4"/>
    <n v="0.19500000000000001"/>
    <n v="8"/>
    <x v="19"/>
  </r>
  <r>
    <s v="22_2"/>
    <d v="2021-01-01T00:00:00"/>
    <x v="4"/>
    <n v="4.2"/>
    <n v="25"/>
    <x v="23"/>
  </r>
  <r>
    <s v="21_2"/>
    <d v="2021-01-01T00:00:00"/>
    <x v="0"/>
    <n v="1.2192000000000001"/>
    <n v="6"/>
    <x v="27"/>
  </r>
  <r>
    <s v="15_1"/>
    <d v="2021-01-01T00:00:00"/>
    <x v="8"/>
    <n v="0.64"/>
    <n v="37"/>
    <x v="16"/>
  </r>
  <r>
    <s v="17_1"/>
    <d v="2021-01-01T00:00:00"/>
    <x v="0"/>
    <n v="3.7050000000000001"/>
    <n v="42"/>
    <x v="20"/>
  </r>
  <r>
    <s v="21_2"/>
    <d v="2021-01-01T00:00:00"/>
    <x v="10"/>
    <n v="1.5649999999999999"/>
    <n v="27"/>
    <x v="27"/>
  </r>
  <r>
    <s v="18_1"/>
    <d v="2021-01-01T00:00:00"/>
    <x v="16"/>
    <n v="0.1951"/>
    <n v="4"/>
    <x v="28"/>
  </r>
  <r>
    <s v="18_1"/>
    <d v="2021-01-01T00:00:00"/>
    <x v="7"/>
    <n v="1.0557000000000001"/>
    <n v="47"/>
    <x v="28"/>
  </r>
  <r>
    <s v="18_1"/>
    <d v="2021-01-01T00:00:00"/>
    <x v="0"/>
    <n v="0.3952"/>
    <n v="11"/>
    <x v="28"/>
  </r>
  <r>
    <s v="18_1"/>
    <d v="2021-01-01T00:00:00"/>
    <x v="14"/>
    <n v="0.03"/>
    <n v="2"/>
    <x v="28"/>
  </r>
  <r>
    <s v="21_2"/>
    <d v="2021-01-01T00:00:00"/>
    <x v="14"/>
    <n v="0.1"/>
    <n v="2"/>
    <x v="27"/>
  </r>
  <r>
    <s v="21_2"/>
    <d v="2021-01-01T00:00:00"/>
    <x v="6"/>
    <n v="0.51"/>
    <n v="26"/>
    <x v="27"/>
  </r>
  <r>
    <s v="15_1"/>
    <d v="2021-01-01T00:00:00"/>
    <x v="1"/>
    <n v="0.38"/>
    <n v="15"/>
    <x v="16"/>
  </r>
  <r>
    <s v="21_3"/>
    <d v="2021-01-01T00:00:00"/>
    <x v="10"/>
    <n v="1.17"/>
    <n v="11"/>
    <x v="12"/>
  </r>
  <r>
    <s v="21_3"/>
    <d v="2021-01-01T00:00:00"/>
    <x v="14"/>
    <n v="2.7E-2"/>
    <n v="1"/>
    <x v="12"/>
  </r>
  <r>
    <s v="21_5"/>
    <d v="2021-01-02T00:00:00"/>
    <x v="10"/>
    <n v="1.0449999999999999"/>
    <n v="29"/>
    <x v="3"/>
  </r>
  <r>
    <s v="21_6"/>
    <d v="2021-01-02T00:00:00"/>
    <x v="7"/>
    <n v="5.0999999999999996"/>
    <n v="9"/>
    <x v="26"/>
  </r>
  <r>
    <s v="21_5"/>
    <d v="2021-01-02T00:00:00"/>
    <x v="6"/>
    <n v="0.32500000000000001"/>
    <n v="21"/>
    <x v="3"/>
  </r>
  <r>
    <s v="21_6"/>
    <d v="2021-01-02T00:00:00"/>
    <x v="6"/>
    <n v="0.08"/>
    <n v="6"/>
    <x v="26"/>
  </r>
  <r>
    <s v="21_2"/>
    <d v="2021-01-02T00:00:00"/>
    <x v="1"/>
    <n v="0.2185"/>
    <n v="8"/>
    <x v="27"/>
  </r>
  <r>
    <s v="22_1"/>
    <d v="2021-01-02T00:00:00"/>
    <x v="1"/>
    <n v="0.2"/>
    <n v="3"/>
    <x v="18"/>
  </r>
  <r>
    <s v="18_2"/>
    <d v="2021-01-02T00:00:00"/>
    <x v="7"/>
    <n v="0.215"/>
    <n v="17"/>
    <x v="13"/>
  </r>
  <r>
    <s v="18_2"/>
    <d v="2021-01-02T00:00:00"/>
    <x v="0"/>
    <n v="0.03"/>
    <n v="4"/>
    <x v="13"/>
  </r>
  <r>
    <s v="18_2"/>
    <d v="2021-01-02T00:00:00"/>
    <x v="10"/>
    <n v="0.4"/>
    <n v="12"/>
    <x v="13"/>
  </r>
  <r>
    <s v="15_2"/>
    <d v="2021-01-02T00:00:00"/>
    <x v="6"/>
    <n v="0.25"/>
    <n v="10"/>
    <x v="11"/>
  </r>
  <r>
    <s v="14_1"/>
    <d v="2021-01-02T00:00:00"/>
    <x v="0"/>
    <n v="0.54359999999999997"/>
    <n v="13"/>
    <x v="0"/>
  </r>
  <r>
    <s v="15_2"/>
    <d v="2021-01-02T00:00:00"/>
    <x v="3"/>
    <n v="16.440000000000001"/>
    <n v="125"/>
    <x v="11"/>
  </r>
  <r>
    <s v="21_2"/>
    <d v="2021-01-02T00:00:00"/>
    <x v="4"/>
    <n v="0.32500000000000001"/>
    <n v="13"/>
    <x v="27"/>
  </r>
  <r>
    <s v="21_2"/>
    <d v="2021-01-02T00:00:00"/>
    <x v="8"/>
    <n v="0.06"/>
    <n v="4"/>
    <x v="27"/>
  </r>
  <r>
    <s v="21_2"/>
    <d v="2021-01-02T00:00:00"/>
    <x v="7"/>
    <n v="2.1619999999999999"/>
    <n v="25"/>
    <x v="27"/>
  </r>
  <r>
    <s v="21_2"/>
    <d v="2021-01-02T00:00:00"/>
    <x v="0"/>
    <n v="1.1100000000000001"/>
    <n v="14"/>
    <x v="27"/>
  </r>
  <r>
    <s v="21_2"/>
    <d v="2021-01-02T00:00:00"/>
    <x v="6"/>
    <n v="1.843"/>
    <n v="45"/>
    <x v="27"/>
  </r>
  <r>
    <s v="21_2"/>
    <d v="2021-01-02T00:00:00"/>
    <x v="10"/>
    <n v="0.52649999999999997"/>
    <n v="9"/>
    <x v="27"/>
  </r>
  <r>
    <s v="16_1"/>
    <d v="2021-01-02T00:00:00"/>
    <x v="0"/>
    <n v="0.36"/>
    <n v="30"/>
    <x v="31"/>
  </r>
  <r>
    <s v="22_1"/>
    <d v="2021-01-02T00:00:00"/>
    <x v="9"/>
    <n v="2.64"/>
    <n v="56"/>
    <x v="18"/>
  </r>
  <r>
    <s v="21_7"/>
    <d v="2021-01-02T00:00:00"/>
    <x v="6"/>
    <n v="0.16500000000000001"/>
    <n v="29"/>
    <x v="30"/>
  </r>
  <r>
    <s v="17_2"/>
    <d v="2021-01-02T00:00:00"/>
    <x v="7"/>
    <n v="5.1620999999999997"/>
    <n v="45"/>
    <x v="21"/>
  </r>
  <r>
    <s v="20_3"/>
    <d v="2021-01-02T00:00:00"/>
    <x v="0"/>
    <n v="0.1125"/>
    <n v="6"/>
    <x v="2"/>
  </r>
  <r>
    <s v="20_3"/>
    <d v="2021-01-02T00:00:00"/>
    <x v="7"/>
    <n v="1.0649999999999999"/>
    <n v="22"/>
    <x v="2"/>
  </r>
  <r>
    <s v="20_3"/>
    <d v="2021-01-02T00:00:00"/>
    <x v="2"/>
    <n v="0.23449999999999999"/>
    <n v="12"/>
    <x v="2"/>
  </r>
  <r>
    <s v="22_1"/>
    <d v="2021-01-02T00:00:00"/>
    <x v="10"/>
    <n v="2.609"/>
    <n v="17"/>
    <x v="18"/>
  </r>
  <r>
    <s v="20_3"/>
    <d v="2021-01-02T00:00:00"/>
    <x v="1"/>
    <n v="0.15"/>
    <n v="8"/>
    <x v="2"/>
  </r>
  <r>
    <s v="17_3"/>
    <d v="2021-01-02T00:00:00"/>
    <x v="7"/>
    <n v="0.875"/>
    <n v="24"/>
    <x v="29"/>
  </r>
  <r>
    <s v="17_3"/>
    <d v="2021-01-02T00:00:00"/>
    <x v="10"/>
    <n v="0.495"/>
    <n v="23"/>
    <x v="29"/>
  </r>
  <r>
    <s v="20_1"/>
    <d v="2021-01-02T00:00:00"/>
    <x v="10"/>
    <n v="0.95750000000000002"/>
    <n v="40"/>
    <x v="19"/>
  </r>
  <r>
    <s v="20_3"/>
    <d v="2021-01-02T00:00:00"/>
    <x v="6"/>
    <n v="0.5"/>
    <n v="24"/>
    <x v="2"/>
  </r>
  <r>
    <s v="20_1"/>
    <d v="2021-01-02T00:00:00"/>
    <x v="6"/>
    <n v="1.4950000000000001"/>
    <n v="77"/>
    <x v="19"/>
  </r>
  <r>
    <s v="20_1"/>
    <d v="2021-01-02T00:00:00"/>
    <x v="7"/>
    <n v="2.5537999999999998"/>
    <n v="42"/>
    <x v="19"/>
  </r>
  <r>
    <s v="20_1"/>
    <d v="2021-01-02T00:00:00"/>
    <x v="9"/>
    <n v="17.576599999999999"/>
    <n v="266"/>
    <x v="19"/>
  </r>
  <r>
    <s v="21_3"/>
    <d v="2021-01-02T00:00:00"/>
    <x v="7"/>
    <n v="0.23499999999999999"/>
    <n v="10"/>
    <x v="12"/>
  </r>
  <r>
    <s v="21_3"/>
    <d v="2021-01-02T00:00:00"/>
    <x v="0"/>
    <n v="0.03"/>
    <n v="2"/>
    <x v="12"/>
  </r>
  <r>
    <s v="19_1"/>
    <d v="2021-01-02T00:00:00"/>
    <x v="6"/>
    <n v="0.27800000000000002"/>
    <n v="15"/>
    <x v="1"/>
  </r>
  <r>
    <s v="19_1"/>
    <d v="2021-01-02T00:00:00"/>
    <x v="7"/>
    <n v="0.21"/>
    <n v="5"/>
    <x v="1"/>
  </r>
  <r>
    <s v="21_3"/>
    <d v="2021-01-02T00:00:00"/>
    <x v="6"/>
    <n v="0.1"/>
    <n v="6"/>
    <x v="12"/>
  </r>
  <r>
    <s v="21_3"/>
    <d v="2021-01-02T00:00:00"/>
    <x v="10"/>
    <n v="1.635"/>
    <n v="26"/>
    <x v="12"/>
  </r>
  <r>
    <s v="20_1"/>
    <d v="2021-01-02T00:00:00"/>
    <x v="0"/>
    <n v="0.36"/>
    <n v="16"/>
    <x v="19"/>
  </r>
  <r>
    <s v="20_3"/>
    <d v="2021-01-02T00:00:00"/>
    <x v="10"/>
    <n v="0.54"/>
    <n v="18"/>
    <x v="2"/>
  </r>
  <r>
    <s v="22_1"/>
    <d v="2021-01-02T00:00:00"/>
    <x v="14"/>
    <n v="0.11"/>
    <n v="3"/>
    <x v="18"/>
  </r>
  <r>
    <s v="22_1"/>
    <d v="2021-01-02T00:00:00"/>
    <x v="6"/>
    <n v="0.127"/>
    <n v="14"/>
    <x v="18"/>
  </r>
  <r>
    <s v="17_2"/>
    <d v="2021-01-02T00:00:00"/>
    <x v="16"/>
    <n v="4.6577000000000002"/>
    <n v="25"/>
    <x v="21"/>
  </r>
  <r>
    <s v="17_2"/>
    <d v="2021-01-02T00:00:00"/>
    <x v="8"/>
    <n v="27.785499999999999"/>
    <n v="1705"/>
    <x v="21"/>
  </r>
  <r>
    <s v="17_2"/>
    <d v="2021-01-02T00:00:00"/>
    <x v="4"/>
    <n v="0.24"/>
    <n v="20"/>
    <x v="21"/>
  </r>
  <r>
    <s v="17_2"/>
    <d v="2021-01-02T00:00:00"/>
    <x v="12"/>
    <n v="3.76"/>
    <n v="20"/>
    <x v="21"/>
  </r>
  <r>
    <s v="17_2"/>
    <d v="2021-01-02T00:00:00"/>
    <x v="15"/>
    <n v="4.3574000000000002"/>
    <n v="100"/>
    <x v="21"/>
  </r>
  <r>
    <s v="21_7"/>
    <d v="2021-01-02T00:00:00"/>
    <x v="7"/>
    <n v="2.6025"/>
    <n v="28"/>
    <x v="30"/>
  </r>
  <r>
    <s v="22_1"/>
    <d v="2021-01-02T00:00:00"/>
    <x v="7"/>
    <n v="1.68"/>
    <n v="18"/>
    <x v="18"/>
  </r>
  <r>
    <s v="14_1"/>
    <d v="2021-01-02T00:00:00"/>
    <x v="9"/>
    <n v="0.96"/>
    <n v="20"/>
    <x v="0"/>
  </r>
  <r>
    <s v="14_1"/>
    <d v="2021-01-02T00:00:00"/>
    <x v="12"/>
    <n v="8.5104000000000006"/>
    <n v="55"/>
    <x v="0"/>
  </r>
  <r>
    <s v="21_7"/>
    <d v="2021-01-02T00:00:00"/>
    <x v="0"/>
    <n v="0.03"/>
    <n v="2"/>
    <x v="30"/>
  </r>
  <r>
    <s v="15_2"/>
    <d v="2021-01-02T00:00:00"/>
    <x v="0"/>
    <n v="25.333500000000001"/>
    <n v="363"/>
    <x v="11"/>
  </r>
  <r>
    <s v="21_7"/>
    <d v="2021-01-02T00:00:00"/>
    <x v="14"/>
    <n v="0.1"/>
    <n v="2"/>
    <x v="30"/>
  </r>
  <r>
    <s v="17_1"/>
    <d v="2021-01-02T00:00:00"/>
    <x v="4"/>
    <n v="2.0607000000000002"/>
    <n v="24"/>
    <x v="20"/>
  </r>
  <r>
    <s v="21_5"/>
    <d v="2021-01-02T00:00:00"/>
    <x v="0"/>
    <n v="8.5000000000000006E-2"/>
    <n v="5"/>
    <x v="3"/>
  </r>
  <r>
    <s v="17_1"/>
    <d v="2021-01-02T00:00:00"/>
    <x v="0"/>
    <n v="24.408899999999999"/>
    <n v="175"/>
    <x v="20"/>
  </r>
  <r>
    <s v="17_1"/>
    <d v="2021-01-02T00:00:00"/>
    <x v="14"/>
    <n v="0.25"/>
    <n v="6"/>
    <x v="20"/>
  </r>
  <r>
    <s v="22_1"/>
    <d v="2021-01-02T00:00:00"/>
    <x v="0"/>
    <n v="1.2E-2"/>
    <n v="2"/>
    <x v="18"/>
  </r>
  <r>
    <s v="21_5"/>
    <d v="2021-01-02T00:00:00"/>
    <x v="4"/>
    <n v="0.09"/>
    <n v="5"/>
    <x v="3"/>
  </r>
  <r>
    <s v="21_5"/>
    <d v="2021-01-02T00:00:00"/>
    <x v="1"/>
    <n v="0.14349999999999999"/>
    <n v="7"/>
    <x v="3"/>
  </r>
  <r>
    <s v="17_2"/>
    <d v="2021-01-02T00:00:00"/>
    <x v="0"/>
    <n v="57.064500000000002"/>
    <n v="613"/>
    <x v="21"/>
  </r>
  <r>
    <s v="15_2"/>
    <d v="2021-01-02T00:00:00"/>
    <x v="7"/>
    <n v="45.295400000000001"/>
    <n v="1184"/>
    <x v="11"/>
  </r>
  <r>
    <s v="20_2"/>
    <d v="2021-01-02T00:00:00"/>
    <x v="6"/>
    <n v="0.23250000000000001"/>
    <n v="12"/>
    <x v="25"/>
  </r>
  <r>
    <s v="19_2"/>
    <d v="2021-01-02T00:00:00"/>
    <x v="10"/>
    <n v="12.25"/>
    <n v="35"/>
    <x v="4"/>
  </r>
  <r>
    <s v="23_3"/>
    <d v="2021-01-02T00:00:00"/>
    <x v="3"/>
    <n v="1.5920000000000001"/>
    <n v="30"/>
    <x v="9"/>
  </r>
  <r>
    <s v="19_3"/>
    <d v="2021-01-02T00:00:00"/>
    <x v="6"/>
    <n v="0.48630000000000001"/>
    <n v="26"/>
    <x v="15"/>
  </r>
  <r>
    <s v="19_3"/>
    <d v="2021-01-02T00:00:00"/>
    <x v="0"/>
    <n v="0.15"/>
    <n v="4"/>
    <x v="15"/>
  </r>
  <r>
    <s v="18_1"/>
    <d v="2021-01-02T00:00:00"/>
    <x v="10"/>
    <n v="0.48199999999999998"/>
    <n v="10"/>
    <x v="28"/>
  </r>
  <r>
    <s v="18_1"/>
    <d v="2021-01-02T00:00:00"/>
    <x v="6"/>
    <n v="8.5000000000000006E-2"/>
    <n v="5"/>
    <x v="28"/>
  </r>
  <r>
    <s v="18_1"/>
    <d v="2021-01-02T00:00:00"/>
    <x v="0"/>
    <n v="0.251"/>
    <n v="14"/>
    <x v="28"/>
  </r>
  <r>
    <s v="18_1"/>
    <d v="2021-01-02T00:00:00"/>
    <x v="7"/>
    <n v="1.0585"/>
    <n v="15"/>
    <x v="28"/>
  </r>
  <r>
    <s v="18_1"/>
    <d v="2021-01-02T00:00:00"/>
    <x v="4"/>
    <n v="7.05"/>
    <n v="20"/>
    <x v="28"/>
  </r>
  <r>
    <s v="22_2"/>
    <d v="2021-01-02T00:00:00"/>
    <x v="6"/>
    <n v="0.53500000000000003"/>
    <n v="33"/>
    <x v="23"/>
  </r>
  <r>
    <s v="19_3"/>
    <d v="2021-01-02T00:00:00"/>
    <x v="9"/>
    <n v="1.2602"/>
    <n v="60"/>
    <x v="15"/>
  </r>
  <r>
    <s v="19_3"/>
    <d v="2021-01-02T00:00:00"/>
    <x v="4"/>
    <n v="0.25"/>
    <n v="15"/>
    <x v="15"/>
  </r>
  <r>
    <s v="23_3"/>
    <d v="2021-01-02T00:00:00"/>
    <x v="10"/>
    <n v="0.32"/>
    <n v="7"/>
    <x v="9"/>
  </r>
  <r>
    <s v="23_1"/>
    <d v="2021-01-02T00:00:00"/>
    <x v="8"/>
    <n v="105"/>
    <n v="240"/>
    <x v="5"/>
  </r>
  <r>
    <s v="23_2"/>
    <d v="2021-01-02T00:00:00"/>
    <x v="7"/>
    <n v="5.8"/>
    <n v="24"/>
    <x v="8"/>
  </r>
  <r>
    <s v="23_2"/>
    <d v="2021-01-02T00:00:00"/>
    <x v="13"/>
    <n v="0.25"/>
    <n v="5"/>
    <x v="8"/>
  </r>
  <r>
    <s v="23_3"/>
    <d v="2021-01-02T00:00:00"/>
    <x v="0"/>
    <n v="0.31"/>
    <n v="5"/>
    <x v="9"/>
  </r>
  <r>
    <s v="15_3"/>
    <d v="2021-01-02T00:00:00"/>
    <x v="10"/>
    <n v="0.71530000000000005"/>
    <n v="12"/>
    <x v="6"/>
  </r>
  <r>
    <s v="23_3"/>
    <d v="2021-01-02T00:00:00"/>
    <x v="13"/>
    <n v="0.15"/>
    <n v="5"/>
    <x v="9"/>
  </r>
  <r>
    <s v="15_2"/>
    <d v="2021-01-02T00:00:00"/>
    <x v="16"/>
    <n v="0.2"/>
    <n v="9"/>
    <x v="11"/>
  </r>
  <r>
    <s v="23_1"/>
    <d v="2021-01-02T00:00:00"/>
    <x v="9"/>
    <n v="0.3"/>
    <n v="10"/>
    <x v="5"/>
  </r>
  <r>
    <s v="23_3"/>
    <d v="2021-01-02T00:00:00"/>
    <x v="4"/>
    <n v="9.7650000000000006"/>
    <n v="52"/>
    <x v="9"/>
  </r>
  <r>
    <s v="23_1"/>
    <d v="2021-01-02T00:00:00"/>
    <x v="7"/>
    <n v="4.4000000000000004"/>
    <n v="18"/>
    <x v="5"/>
  </r>
  <r>
    <s v="23_1"/>
    <d v="2021-01-02T00:00:00"/>
    <x v="13"/>
    <n v="0.25"/>
    <n v="2"/>
    <x v="5"/>
  </r>
  <r>
    <s v="23_3"/>
    <d v="2021-01-02T00:00:00"/>
    <x v="8"/>
    <n v="0.4"/>
    <n v="6"/>
    <x v="9"/>
  </r>
  <r>
    <s v="23_1"/>
    <d v="2021-01-02T00:00:00"/>
    <x v="10"/>
    <n v="1.1200000000000001"/>
    <n v="21"/>
    <x v="5"/>
  </r>
  <r>
    <s v="22_2"/>
    <d v="2021-01-02T00:00:00"/>
    <x v="4"/>
    <n v="0.23"/>
    <n v="20"/>
    <x v="23"/>
  </r>
  <r>
    <s v="23_3"/>
    <d v="2021-01-02T00:00:00"/>
    <x v="9"/>
    <n v="6.72"/>
    <n v="112"/>
    <x v="9"/>
  </r>
  <r>
    <s v="15_1"/>
    <d v="2021-01-02T00:00:00"/>
    <x v="4"/>
    <n v="14.5"/>
    <n v="29"/>
    <x v="16"/>
  </r>
  <r>
    <s v="15_1"/>
    <d v="2021-01-02T00:00:00"/>
    <x v="8"/>
    <n v="1019.71"/>
    <n v="407"/>
    <x v="16"/>
  </r>
  <r>
    <s v="15_1"/>
    <d v="2021-01-02T00:00:00"/>
    <x v="5"/>
    <n v="8"/>
    <n v="10"/>
    <x v="16"/>
  </r>
  <r>
    <s v="15_1"/>
    <d v="2021-01-02T00:00:00"/>
    <x v="9"/>
    <n v="0.85"/>
    <n v="5"/>
    <x v="16"/>
  </r>
  <r>
    <s v="15_1"/>
    <d v="2021-01-02T00:00:00"/>
    <x v="7"/>
    <n v="13.1195"/>
    <n v="182"/>
    <x v="16"/>
  </r>
  <r>
    <s v="23_3"/>
    <d v="2021-01-02T00:00:00"/>
    <x v="7"/>
    <n v="0.25"/>
    <n v="10"/>
    <x v="9"/>
  </r>
  <r>
    <s v="15_1"/>
    <d v="2021-01-02T00:00:00"/>
    <x v="0"/>
    <n v="637.26300000000003"/>
    <n v="273"/>
    <x v="16"/>
  </r>
  <r>
    <s v="14_4"/>
    <d v="2021-01-02T00:00:00"/>
    <x v="7"/>
    <n v="3.2684000000000002"/>
    <n v="25"/>
    <x v="22"/>
  </r>
  <r>
    <s v="14_3"/>
    <d v="2021-01-02T00:00:00"/>
    <x v="2"/>
    <n v="8.5"/>
    <n v="20"/>
    <x v="7"/>
  </r>
  <r>
    <s v="23_2"/>
    <d v="2021-01-02T00:00:00"/>
    <x v="8"/>
    <n v="2.7313999999999998"/>
    <n v="90"/>
    <x v="8"/>
  </r>
  <r>
    <s v="15_2"/>
    <d v="2021-01-02T00:00:00"/>
    <x v="4"/>
    <n v="7.9210000000000003"/>
    <n v="209"/>
    <x v="11"/>
  </r>
  <r>
    <s v="14_3"/>
    <d v="2021-01-02T00:00:00"/>
    <x v="9"/>
    <n v="0.65"/>
    <n v="15"/>
    <x v="7"/>
  </r>
  <r>
    <s v="15_2"/>
    <d v="2021-01-02T00:00:00"/>
    <x v="8"/>
    <n v="7.7537000000000003"/>
    <n v="104"/>
    <x v="11"/>
  </r>
  <r>
    <s v="20_2"/>
    <d v="2021-01-02T00:00:00"/>
    <x v="14"/>
    <n v="0.27200000000000002"/>
    <n v="14"/>
    <x v="25"/>
  </r>
  <r>
    <s v="14_1"/>
    <d v="2021-01-02T00:00:00"/>
    <x v="10"/>
    <n v="0.93500000000000005"/>
    <n v="9"/>
    <x v="0"/>
  </r>
  <r>
    <s v="19_2"/>
    <d v="2021-01-02T00:00:00"/>
    <x v="1"/>
    <n v="0.11"/>
    <n v="30"/>
    <x v="4"/>
  </r>
  <r>
    <s v="20_2"/>
    <d v="2021-01-02T00:00:00"/>
    <x v="10"/>
    <n v="0.68700000000000006"/>
    <n v="20"/>
    <x v="25"/>
  </r>
  <r>
    <s v="19_2"/>
    <d v="2021-01-02T00:00:00"/>
    <x v="16"/>
    <n v="0.105"/>
    <n v="4"/>
    <x v="4"/>
  </r>
  <r>
    <s v="19_2"/>
    <d v="2021-01-02T00:00:00"/>
    <x v="7"/>
    <n v="0.05"/>
    <n v="2"/>
    <x v="4"/>
  </r>
  <r>
    <s v="22_2"/>
    <d v="2021-01-02T00:00:00"/>
    <x v="10"/>
    <n v="0.89"/>
    <n v="33"/>
    <x v="23"/>
  </r>
  <r>
    <s v="19_2"/>
    <d v="2021-01-02T00:00:00"/>
    <x v="0"/>
    <n v="0.18"/>
    <n v="25"/>
    <x v="4"/>
  </r>
  <r>
    <s v="15_1"/>
    <d v="2021-01-02T00:00:00"/>
    <x v="11"/>
    <n v="0"/>
    <n v="40541"/>
    <x v="16"/>
  </r>
  <r>
    <s v="19_2"/>
    <d v="2021-01-02T00:00:00"/>
    <x v="6"/>
    <n v="0.45"/>
    <n v="34"/>
    <x v="4"/>
  </r>
  <r>
    <s v="20_4"/>
    <d v="2021-01-02T00:00:00"/>
    <x v="7"/>
    <n v="5.1505000000000001"/>
    <n v="55"/>
    <x v="10"/>
  </r>
  <r>
    <s v="20_4"/>
    <d v="2021-01-02T00:00:00"/>
    <x v="6"/>
    <n v="0.30499999999999999"/>
    <n v="16"/>
    <x v="10"/>
  </r>
  <r>
    <s v="20_4"/>
    <d v="2021-01-02T00:00:00"/>
    <x v="10"/>
    <n v="0.35"/>
    <n v="8"/>
    <x v="10"/>
  </r>
  <r>
    <s v="15_2"/>
    <d v="2021-01-02T00:00:00"/>
    <x v="5"/>
    <n v="3.1118000000000001"/>
    <n v="56"/>
    <x v="11"/>
  </r>
  <r>
    <s v="19_2"/>
    <d v="2021-01-02T00:00:00"/>
    <x v="18"/>
    <n v="6.5000000000000002E-2"/>
    <n v="4"/>
    <x v="4"/>
  </r>
  <r>
    <s v="20_2"/>
    <d v="2021-01-02T00:00:00"/>
    <x v="0"/>
    <n v="0.27950000000000003"/>
    <n v="14"/>
    <x v="25"/>
  </r>
  <r>
    <s v="20_2"/>
    <d v="2021-01-02T00:00:00"/>
    <x v="7"/>
    <n v="7.306"/>
    <n v="43"/>
    <x v="25"/>
  </r>
  <r>
    <s v="22_2"/>
    <d v="2021-01-02T00:00:00"/>
    <x v="16"/>
    <n v="0.11"/>
    <n v="4"/>
    <x v="23"/>
  </r>
  <r>
    <s v="20_2"/>
    <d v="2021-01-02T00:00:00"/>
    <x v="5"/>
    <n v="3.5999999999999997E-2"/>
    <n v="2"/>
    <x v="25"/>
  </r>
  <r>
    <s v="19_4"/>
    <d v="2021-01-02T00:00:00"/>
    <x v="7"/>
    <n v="0.85819999999999996"/>
    <n v="6"/>
    <x v="17"/>
  </r>
  <r>
    <s v="15_2"/>
    <d v="2021-01-02T00:00:00"/>
    <x v="12"/>
    <n v="61.354599999999998"/>
    <n v="860"/>
    <x v="11"/>
  </r>
  <r>
    <s v="14_4"/>
    <d v="2021-01-02T00:00:00"/>
    <x v="9"/>
    <n v="0.25"/>
    <n v="10"/>
    <x v="22"/>
  </r>
  <r>
    <s v="23_2"/>
    <d v="2021-01-02T00:00:00"/>
    <x v="0"/>
    <n v="2.76"/>
    <n v="35"/>
    <x v="8"/>
  </r>
  <r>
    <s v="15_2"/>
    <d v="2021-01-02T00:00:00"/>
    <x v="1"/>
    <n v="0.25"/>
    <n v="10"/>
    <x v="11"/>
  </r>
  <r>
    <s v="19_4"/>
    <d v="2021-01-02T00:00:00"/>
    <x v="6"/>
    <n v="0.78500000000000003"/>
    <n v="44"/>
    <x v="17"/>
  </r>
  <r>
    <s v="15_3"/>
    <d v="2021-01-02T00:00:00"/>
    <x v="6"/>
    <n v="0.21679999999999999"/>
    <n v="8"/>
    <x v="6"/>
  </r>
  <r>
    <s v="15_3"/>
    <d v="2021-01-02T00:00:00"/>
    <x v="7"/>
    <n v="7.0000000000000007E-2"/>
    <n v="6"/>
    <x v="6"/>
  </r>
  <r>
    <s v="15_3"/>
    <d v="2021-01-02T00:00:00"/>
    <x v="9"/>
    <n v="0.2772"/>
    <n v="16"/>
    <x v="6"/>
  </r>
  <r>
    <s v="14_3"/>
    <d v="2021-01-02T00:00:00"/>
    <x v="7"/>
    <n v="6.5528000000000004"/>
    <n v="25"/>
    <x v="7"/>
  </r>
  <r>
    <s v="21_6"/>
    <d v="2021-01-03T00:00:00"/>
    <x v="0"/>
    <n v="0.49"/>
    <n v="20"/>
    <x v="26"/>
  </r>
  <r>
    <s v="19_3"/>
    <d v="2021-01-03T00:00:00"/>
    <x v="7"/>
    <n v="0.12"/>
    <n v="1"/>
    <x v="15"/>
  </r>
  <r>
    <s v="19_3"/>
    <d v="2021-01-03T00:00:00"/>
    <x v="2"/>
    <n v="0.17369999999999999"/>
    <n v="10"/>
    <x v="15"/>
  </r>
  <r>
    <s v="15_3"/>
    <d v="2021-01-03T00:00:00"/>
    <x v="9"/>
    <n v="0.3765"/>
    <n v="24"/>
    <x v="6"/>
  </r>
  <r>
    <s v="15_3"/>
    <d v="2021-01-03T00:00:00"/>
    <x v="16"/>
    <n v="0.96250000000000002"/>
    <n v="20"/>
    <x v="6"/>
  </r>
  <r>
    <s v="21_6"/>
    <d v="2021-01-03T00:00:00"/>
    <x v="6"/>
    <n v="0.47"/>
    <n v="24"/>
    <x v="26"/>
  </r>
  <r>
    <s v="15_3"/>
    <d v="2021-01-03T00:00:00"/>
    <x v="6"/>
    <n v="0.13"/>
    <n v="5"/>
    <x v="6"/>
  </r>
  <r>
    <s v="15_3"/>
    <d v="2021-01-03T00:00:00"/>
    <x v="5"/>
    <n v="0.51"/>
    <n v="15"/>
    <x v="6"/>
  </r>
  <r>
    <s v="15_3"/>
    <d v="2021-01-03T00:00:00"/>
    <x v="8"/>
    <n v="0.2"/>
    <n v="5"/>
    <x v="6"/>
  </r>
  <r>
    <s v="19_1"/>
    <d v="2021-01-03T00:00:00"/>
    <x v="16"/>
    <n v="0.05"/>
    <n v="2"/>
    <x v="1"/>
  </r>
  <r>
    <s v="19_1"/>
    <d v="2021-01-03T00:00:00"/>
    <x v="7"/>
    <n v="0.28499999999999998"/>
    <n v="11"/>
    <x v="1"/>
  </r>
  <r>
    <s v="19_1"/>
    <d v="2021-01-03T00:00:00"/>
    <x v="0"/>
    <n v="1.4999999999999999E-2"/>
    <n v="5"/>
    <x v="1"/>
  </r>
  <r>
    <s v="14_4"/>
    <d v="2021-01-03T00:00:00"/>
    <x v="10"/>
    <n v="1.0500000000000001E-2"/>
    <n v="20"/>
    <x v="22"/>
  </r>
  <r>
    <s v="19_1"/>
    <d v="2021-01-03T00:00:00"/>
    <x v="6"/>
    <n v="0.252"/>
    <n v="24"/>
    <x v="1"/>
  </r>
  <r>
    <s v="15_3"/>
    <d v="2021-01-03T00:00:00"/>
    <x v="10"/>
    <n v="0.11"/>
    <n v="6"/>
    <x v="6"/>
  </r>
  <r>
    <s v="22_2"/>
    <d v="2021-01-03T00:00:00"/>
    <x v="7"/>
    <n v="0.06"/>
    <n v="0"/>
    <x v="23"/>
  </r>
  <r>
    <s v="22_2"/>
    <d v="2021-01-03T00:00:00"/>
    <x v="9"/>
    <n v="1.1274999999999999"/>
    <n v="10"/>
    <x v="23"/>
  </r>
  <r>
    <s v="21_6"/>
    <d v="2021-01-03T00:00:00"/>
    <x v="10"/>
    <n v="0.1118"/>
    <n v="4"/>
    <x v="26"/>
  </r>
  <r>
    <s v="15_3"/>
    <d v="2021-01-03T00:00:00"/>
    <x v="7"/>
    <n v="3.5371999999999999"/>
    <n v="45"/>
    <x v="6"/>
  </r>
  <r>
    <s v="23_2"/>
    <d v="2021-01-03T00:00:00"/>
    <x v="9"/>
    <n v="0.15"/>
    <n v="20"/>
    <x v="8"/>
  </r>
  <r>
    <s v="22_2"/>
    <d v="2021-01-03T00:00:00"/>
    <x v="0"/>
    <n v="0.1"/>
    <n v="18"/>
    <x v="23"/>
  </r>
  <r>
    <s v="20_1"/>
    <d v="2021-01-03T00:00:00"/>
    <x v="10"/>
    <n v="1.3025"/>
    <n v="50"/>
    <x v="19"/>
  </r>
  <r>
    <s v="20_1"/>
    <d v="2021-01-03T00:00:00"/>
    <x v="6"/>
    <n v="1.0900000000000001"/>
    <n v="66"/>
    <x v="19"/>
  </r>
  <r>
    <s v="15_1"/>
    <d v="2021-01-03T00:00:00"/>
    <x v="16"/>
    <n v="0.45"/>
    <n v="25"/>
    <x v="16"/>
  </r>
  <r>
    <s v="15_1"/>
    <d v="2021-01-03T00:00:00"/>
    <x v="7"/>
    <n v="0.186"/>
    <n v="5"/>
    <x v="16"/>
  </r>
  <r>
    <s v="20_1"/>
    <d v="2021-01-03T00:00:00"/>
    <x v="0"/>
    <n v="0.13"/>
    <n v="6"/>
    <x v="19"/>
  </r>
  <r>
    <s v="20_1"/>
    <d v="2021-01-03T00:00:00"/>
    <x v="7"/>
    <n v="2.1478999999999999"/>
    <n v="100"/>
    <x v="19"/>
  </r>
  <r>
    <s v="15_1"/>
    <d v="2021-01-03T00:00:00"/>
    <x v="0"/>
    <n v="0.74"/>
    <n v="19"/>
    <x v="16"/>
  </r>
  <r>
    <s v="20_1"/>
    <d v="2021-01-03T00:00:00"/>
    <x v="9"/>
    <n v="24.659199999999998"/>
    <n v="297"/>
    <x v="19"/>
  </r>
  <r>
    <s v="21_5"/>
    <d v="2021-01-03T00:00:00"/>
    <x v="0"/>
    <n v="8.5000000000000006E-2"/>
    <n v="5"/>
    <x v="3"/>
  </r>
  <r>
    <s v="15_1"/>
    <d v="2021-01-03T00:00:00"/>
    <x v="6"/>
    <n v="16.16"/>
    <n v="14"/>
    <x v="16"/>
  </r>
  <r>
    <s v="20_2"/>
    <d v="2021-01-03T00:00:00"/>
    <x v="2"/>
    <n v="0.1"/>
    <n v="4"/>
    <x v="25"/>
  </r>
  <r>
    <s v="19_4"/>
    <d v="2021-01-03T00:00:00"/>
    <x v="7"/>
    <n v="3.3782000000000001"/>
    <n v="166"/>
    <x v="17"/>
  </r>
  <r>
    <s v="21_7"/>
    <d v="2021-01-03T00:00:00"/>
    <x v="6"/>
    <n v="0.2"/>
    <n v="8"/>
    <x v="30"/>
  </r>
  <r>
    <s v="17_1"/>
    <d v="2021-01-03T00:00:00"/>
    <x v="4"/>
    <n v="1.5286"/>
    <n v="40"/>
    <x v="20"/>
  </r>
  <r>
    <s v="17_1"/>
    <d v="2021-01-03T00:00:00"/>
    <x v="8"/>
    <n v="0.86"/>
    <n v="71"/>
    <x v="20"/>
  </r>
  <r>
    <s v="21_5"/>
    <d v="2021-01-03T00:00:00"/>
    <x v="6"/>
    <n v="0.45"/>
    <n v="14"/>
    <x v="3"/>
  </r>
  <r>
    <s v="21_5"/>
    <d v="2021-01-03T00:00:00"/>
    <x v="14"/>
    <n v="0.83"/>
    <n v="20"/>
    <x v="3"/>
  </r>
  <r>
    <s v="17_1"/>
    <d v="2021-01-03T00:00:00"/>
    <x v="10"/>
    <n v="10.3757"/>
    <n v="19"/>
    <x v="20"/>
  </r>
  <r>
    <s v="21_5"/>
    <d v="2021-01-03T00:00:00"/>
    <x v="10"/>
    <n v="2.0023"/>
    <n v="23"/>
    <x v="3"/>
  </r>
  <r>
    <s v="17_1"/>
    <d v="2021-01-03T00:00:00"/>
    <x v="14"/>
    <n v="0.25"/>
    <n v="6"/>
    <x v="20"/>
  </r>
  <r>
    <s v="19_3"/>
    <d v="2021-01-03T00:00:00"/>
    <x v="6"/>
    <n v="1.5144"/>
    <n v="81"/>
    <x v="15"/>
  </r>
  <r>
    <s v="17_1"/>
    <d v="2021-01-03T00:00:00"/>
    <x v="0"/>
    <n v="34.681199999999997"/>
    <n v="521"/>
    <x v="20"/>
  </r>
  <r>
    <s v="19_4"/>
    <d v="2021-01-03T00:00:00"/>
    <x v="6"/>
    <n v="0.19"/>
    <n v="21"/>
    <x v="17"/>
  </r>
  <r>
    <s v="20_2"/>
    <d v="2021-01-03T00:00:00"/>
    <x v="9"/>
    <n v="0.495"/>
    <n v="25"/>
    <x v="25"/>
  </r>
  <r>
    <s v="14_1"/>
    <d v="2021-01-03T00:00:00"/>
    <x v="6"/>
    <n v="0.16800000000000001"/>
    <n v="0"/>
    <x v="0"/>
  </r>
  <r>
    <s v="14_1"/>
    <d v="2021-01-03T00:00:00"/>
    <x v="0"/>
    <n v="0.46820000000000001"/>
    <n v="4"/>
    <x v="0"/>
  </r>
  <r>
    <s v="23_2"/>
    <d v="2021-01-03T00:00:00"/>
    <x v="0"/>
    <n v="0.25"/>
    <n v="15"/>
    <x v="8"/>
  </r>
  <r>
    <s v="15_1"/>
    <d v="2021-01-03T00:00:00"/>
    <x v="11"/>
    <n v="0"/>
    <n v="31315"/>
    <x v="16"/>
  </r>
  <r>
    <s v="23_2"/>
    <d v="2021-01-03T00:00:00"/>
    <x v="7"/>
    <n v="1.6850000000000001"/>
    <n v="54"/>
    <x v="8"/>
  </r>
  <r>
    <s v="23_2"/>
    <d v="2021-01-03T00:00:00"/>
    <x v="8"/>
    <n v="40.5"/>
    <n v="300"/>
    <x v="8"/>
  </r>
  <r>
    <s v="23_2"/>
    <d v="2021-01-03T00:00:00"/>
    <x v="4"/>
    <n v="0.1"/>
    <n v="3"/>
    <x v="8"/>
  </r>
  <r>
    <s v="22_2"/>
    <d v="2021-01-03T00:00:00"/>
    <x v="10"/>
    <n v="0.7"/>
    <n v="27"/>
    <x v="23"/>
  </r>
  <r>
    <s v="22_2"/>
    <d v="2021-01-03T00:00:00"/>
    <x v="6"/>
    <n v="0.57999999999999996"/>
    <n v="23"/>
    <x v="23"/>
  </r>
  <r>
    <s v="21_5"/>
    <d v="2021-01-03T00:00:00"/>
    <x v="1"/>
    <n v="0.12479999999999999"/>
    <n v="9"/>
    <x v="3"/>
  </r>
  <r>
    <s v="21_5"/>
    <d v="2021-01-03T00:00:00"/>
    <x v="2"/>
    <n v="0.08"/>
    <n v="3"/>
    <x v="3"/>
  </r>
  <r>
    <s v="21_5"/>
    <d v="2021-01-03T00:00:00"/>
    <x v="9"/>
    <n v="1.3"/>
    <n v="30"/>
    <x v="3"/>
  </r>
  <r>
    <s v="21_5"/>
    <d v="2021-01-03T00:00:00"/>
    <x v="7"/>
    <n v="0.26500000000000001"/>
    <n v="5"/>
    <x v="3"/>
  </r>
  <r>
    <s v="20_2"/>
    <d v="2021-01-03T00:00:00"/>
    <x v="10"/>
    <n v="2.2214999999999998"/>
    <n v="49"/>
    <x v="25"/>
  </r>
  <r>
    <s v="20_2"/>
    <d v="2021-01-03T00:00:00"/>
    <x v="14"/>
    <n v="0.29699999999999999"/>
    <n v="12"/>
    <x v="25"/>
  </r>
  <r>
    <s v="20_2"/>
    <d v="2021-01-03T00:00:00"/>
    <x v="6"/>
    <n v="0.43"/>
    <n v="16"/>
    <x v="25"/>
  </r>
  <r>
    <s v="15_1"/>
    <d v="2021-01-03T00:00:00"/>
    <x v="4"/>
    <n v="206.20910000000001"/>
    <n v="141"/>
    <x v="16"/>
  </r>
  <r>
    <s v="15_1"/>
    <d v="2021-01-03T00:00:00"/>
    <x v="8"/>
    <n v="1.5495000000000001"/>
    <n v="25"/>
    <x v="16"/>
  </r>
  <r>
    <s v="19_2"/>
    <d v="2021-01-03T00:00:00"/>
    <x v="7"/>
    <n v="0.20499999999999999"/>
    <n v="22"/>
    <x v="4"/>
  </r>
  <r>
    <s v="19_2"/>
    <d v="2021-01-03T00:00:00"/>
    <x v="0"/>
    <n v="1.1194"/>
    <n v="19"/>
    <x v="4"/>
  </r>
  <r>
    <s v="19_2"/>
    <d v="2021-01-03T00:00:00"/>
    <x v="6"/>
    <n v="0.08"/>
    <n v="3"/>
    <x v="4"/>
  </r>
  <r>
    <s v="19_2"/>
    <d v="2021-01-03T00:00:00"/>
    <x v="14"/>
    <n v="0.06"/>
    <n v="3"/>
    <x v="4"/>
  </r>
  <r>
    <s v="20_2"/>
    <d v="2021-01-03T00:00:00"/>
    <x v="0"/>
    <n v="0.27100000000000002"/>
    <n v="8"/>
    <x v="25"/>
  </r>
  <r>
    <s v="20_2"/>
    <d v="2021-01-03T00:00:00"/>
    <x v="7"/>
    <n v="1.6080000000000001"/>
    <n v="37"/>
    <x v="25"/>
  </r>
  <r>
    <s v="14_1"/>
    <d v="2021-01-03T00:00:00"/>
    <x v="8"/>
    <n v="1.0009999999999999"/>
    <n v="500"/>
    <x v="0"/>
  </r>
  <r>
    <s v="15_3"/>
    <d v="2021-01-03T00:00:00"/>
    <x v="1"/>
    <n v="0.12"/>
    <n v="10"/>
    <x v="6"/>
  </r>
  <r>
    <s v="19_3"/>
    <d v="2021-01-03T00:00:00"/>
    <x v="0"/>
    <n v="0.1"/>
    <n v="4"/>
    <x v="15"/>
  </r>
  <r>
    <s v="14_4"/>
    <d v="2021-01-03T00:00:00"/>
    <x v="6"/>
    <n v="0.73"/>
    <n v="10"/>
    <x v="22"/>
  </r>
  <r>
    <s v="21_3"/>
    <d v="2021-01-03T00:00:00"/>
    <x v="7"/>
    <n v="2.6720000000000002"/>
    <n v="50"/>
    <x v="12"/>
  </r>
  <r>
    <s v="17_2"/>
    <d v="2021-01-03T00:00:00"/>
    <x v="14"/>
    <n v="8.1999999999999993"/>
    <n v="160"/>
    <x v="21"/>
  </r>
  <r>
    <s v="17_2"/>
    <d v="2021-01-03T00:00:00"/>
    <x v="6"/>
    <n v="1.85"/>
    <n v="21"/>
    <x v="21"/>
  </r>
  <r>
    <s v="17_2"/>
    <d v="2021-01-03T00:00:00"/>
    <x v="3"/>
    <n v="0.51"/>
    <n v="18"/>
    <x v="21"/>
  </r>
  <r>
    <s v="21_2"/>
    <d v="2021-01-03T00:00:00"/>
    <x v="7"/>
    <n v="2.31"/>
    <n v="30"/>
    <x v="27"/>
  </r>
  <r>
    <s v="21_2"/>
    <d v="2021-01-03T00:00:00"/>
    <x v="1"/>
    <n v="0.18"/>
    <n v="0"/>
    <x v="27"/>
  </r>
  <r>
    <s v="22_1"/>
    <d v="2021-01-03T00:00:00"/>
    <x v="0"/>
    <n v="0.03"/>
    <n v="4"/>
    <x v="18"/>
  </r>
  <r>
    <s v="21_3"/>
    <d v="2021-01-03T00:00:00"/>
    <x v="1"/>
    <n v="5.2999999999999999E-2"/>
    <n v="2"/>
    <x v="12"/>
  </r>
  <r>
    <s v="22_1"/>
    <d v="2021-01-03T00:00:00"/>
    <x v="7"/>
    <n v="6.1660000000000004"/>
    <n v="20"/>
    <x v="18"/>
  </r>
  <r>
    <s v="22_1"/>
    <d v="2021-01-03T00:00:00"/>
    <x v="9"/>
    <n v="1.135"/>
    <n v="17"/>
    <x v="18"/>
  </r>
  <r>
    <s v="21_2"/>
    <d v="2021-01-03T00:00:00"/>
    <x v="0"/>
    <n v="2.0499999999999998"/>
    <n v="10"/>
    <x v="27"/>
  </r>
  <r>
    <s v="17_2"/>
    <d v="2021-01-03T00:00:00"/>
    <x v="0"/>
    <n v="17.694099999999999"/>
    <n v="141"/>
    <x v="21"/>
  </r>
  <r>
    <s v="23_1"/>
    <d v="2021-01-03T00:00:00"/>
    <x v="7"/>
    <n v="2.2360000000000002"/>
    <n v="34"/>
    <x v="5"/>
  </r>
  <r>
    <s v="20_4"/>
    <d v="2021-01-03T00:00:00"/>
    <x v="10"/>
    <n v="0.55840000000000001"/>
    <n v="16"/>
    <x v="10"/>
  </r>
  <r>
    <s v="20_4"/>
    <d v="2021-01-03T00:00:00"/>
    <x v="6"/>
    <n v="0.32"/>
    <n v="8"/>
    <x v="10"/>
  </r>
  <r>
    <s v="22_1"/>
    <d v="2021-01-03T00:00:00"/>
    <x v="8"/>
    <n v="0.09"/>
    <n v="6"/>
    <x v="18"/>
  </r>
  <r>
    <s v="20_4"/>
    <d v="2021-01-03T00:00:00"/>
    <x v="0"/>
    <n v="0.13189999999999999"/>
    <n v="5"/>
    <x v="10"/>
  </r>
  <r>
    <s v="17_2"/>
    <d v="2021-01-03T00:00:00"/>
    <x v="9"/>
    <n v="0.98"/>
    <n v="25"/>
    <x v="21"/>
  </r>
  <r>
    <s v="17_2"/>
    <d v="2021-01-03T00:00:00"/>
    <x v="16"/>
    <n v="19.8766"/>
    <n v="372"/>
    <x v="21"/>
  </r>
  <r>
    <s v="17_2"/>
    <d v="2021-01-03T00:00:00"/>
    <x v="8"/>
    <n v="88.452299999999994"/>
    <n v="1142"/>
    <x v="21"/>
  </r>
  <r>
    <s v="15_2"/>
    <d v="2021-01-03T00:00:00"/>
    <x v="10"/>
    <n v="1.3508"/>
    <n v="19"/>
    <x v="11"/>
  </r>
  <r>
    <s v="23_3"/>
    <d v="2021-01-03T00:00:00"/>
    <x v="2"/>
    <n v="0.3"/>
    <n v="20"/>
    <x v="9"/>
  </r>
  <r>
    <s v="21_2"/>
    <d v="2021-01-03T00:00:00"/>
    <x v="6"/>
    <n v="0.74"/>
    <n v="42"/>
    <x v="27"/>
  </r>
  <r>
    <s v="23_3"/>
    <d v="2021-01-03T00:00:00"/>
    <x v="10"/>
    <n v="0.53"/>
    <n v="11"/>
    <x v="9"/>
  </r>
  <r>
    <s v="23_3"/>
    <d v="2021-01-03T00:00:00"/>
    <x v="0"/>
    <n v="8.173"/>
    <n v="85"/>
    <x v="9"/>
  </r>
  <r>
    <s v="14_2"/>
    <d v="2021-01-03T00:00:00"/>
    <x v="0"/>
    <n v="0.31"/>
    <n v="5"/>
    <x v="14"/>
  </r>
  <r>
    <s v="21_3"/>
    <d v="2021-01-03T00:00:00"/>
    <x v="0"/>
    <n v="0.52"/>
    <n v="22"/>
    <x v="12"/>
  </r>
  <r>
    <s v="21_3"/>
    <d v="2021-01-03T00:00:00"/>
    <x v="6"/>
    <n v="0.44"/>
    <n v="26"/>
    <x v="12"/>
  </r>
  <r>
    <s v="23_3"/>
    <d v="2021-01-03T00:00:00"/>
    <x v="8"/>
    <n v="69"/>
    <n v="120"/>
    <x v="9"/>
  </r>
  <r>
    <s v="23_3"/>
    <d v="2021-01-03T00:00:00"/>
    <x v="5"/>
    <n v="4.1779999999999999"/>
    <n v="25"/>
    <x v="9"/>
  </r>
  <r>
    <s v="23_3"/>
    <d v="2021-01-03T00:00:00"/>
    <x v="9"/>
    <n v="2.1"/>
    <n v="9"/>
    <x v="9"/>
  </r>
  <r>
    <s v="23_3"/>
    <d v="2021-01-03T00:00:00"/>
    <x v="7"/>
    <n v="3"/>
    <n v="20"/>
    <x v="9"/>
  </r>
  <r>
    <s v="21_3"/>
    <d v="2021-01-03T00:00:00"/>
    <x v="10"/>
    <n v="0.53600000000000003"/>
    <n v="13"/>
    <x v="12"/>
  </r>
  <r>
    <s v="17_3"/>
    <d v="2021-01-03T00:00:00"/>
    <x v="16"/>
    <n v="24"/>
    <n v="0"/>
    <x v="29"/>
  </r>
  <r>
    <s v="17_3"/>
    <d v="2021-01-03T00:00:00"/>
    <x v="7"/>
    <n v="4.5"/>
    <n v="16"/>
    <x v="29"/>
  </r>
  <r>
    <s v="22_1"/>
    <d v="2021-01-03T00:00:00"/>
    <x v="10"/>
    <n v="0.67659999999999998"/>
    <n v="24"/>
    <x v="18"/>
  </r>
  <r>
    <s v="17_3"/>
    <d v="2021-01-03T00:00:00"/>
    <x v="0"/>
    <n v="0.24"/>
    <n v="8"/>
    <x v="29"/>
  </r>
  <r>
    <s v="17_3"/>
    <d v="2021-01-03T00:00:00"/>
    <x v="10"/>
    <n v="1.115"/>
    <n v="19"/>
    <x v="29"/>
  </r>
  <r>
    <s v="14_5"/>
    <d v="2021-01-03T00:00:00"/>
    <x v="2"/>
    <n v="2.8290000000000002"/>
    <n v="8"/>
    <x v="24"/>
  </r>
  <r>
    <s v="14_5"/>
    <d v="2021-01-03T00:00:00"/>
    <x v="7"/>
    <n v="3.4649999999999999"/>
    <n v="15"/>
    <x v="24"/>
  </r>
  <r>
    <s v="22_1"/>
    <d v="2021-01-03T00:00:00"/>
    <x v="14"/>
    <n v="4.4999999999999998E-2"/>
    <n v="2"/>
    <x v="18"/>
  </r>
  <r>
    <s v="23_1"/>
    <d v="2021-01-03T00:00:00"/>
    <x v="4"/>
    <n v="0.24"/>
    <n v="6"/>
    <x v="5"/>
  </r>
  <r>
    <s v="23_3"/>
    <d v="2021-01-03T00:00:00"/>
    <x v="13"/>
    <n v="0.5"/>
    <n v="9"/>
    <x v="9"/>
  </r>
  <r>
    <s v="22_1"/>
    <d v="2021-01-03T00:00:00"/>
    <x v="6"/>
    <n v="0.28999999999999998"/>
    <n v="23"/>
    <x v="18"/>
  </r>
  <r>
    <s v="21_2"/>
    <d v="2021-01-03T00:00:00"/>
    <x v="10"/>
    <n v="0.55000000000000004"/>
    <n v="20"/>
    <x v="27"/>
  </r>
  <r>
    <s v="21_2"/>
    <d v="2021-01-03T00:00:00"/>
    <x v="14"/>
    <n v="0.61"/>
    <n v="18"/>
    <x v="27"/>
  </r>
  <r>
    <s v="15_2"/>
    <d v="2021-01-03T00:00:00"/>
    <x v="14"/>
    <n v="0.05"/>
    <n v="5"/>
    <x v="11"/>
  </r>
  <r>
    <s v="18_2"/>
    <d v="2021-01-03T00:00:00"/>
    <x v="10"/>
    <n v="2.3325999999999998"/>
    <n v="46"/>
    <x v="13"/>
  </r>
  <r>
    <s v="17_2"/>
    <d v="2021-01-03T00:00:00"/>
    <x v="7"/>
    <n v="6.3711000000000002"/>
    <n v="120"/>
    <x v="21"/>
  </r>
  <r>
    <s v="18_2"/>
    <d v="2021-01-03T00:00:00"/>
    <x v="0"/>
    <n v="0.01"/>
    <n v="2"/>
    <x v="13"/>
  </r>
  <r>
    <s v="14_3"/>
    <d v="2021-01-03T00:00:00"/>
    <x v="0"/>
    <n v="0.55000000000000004"/>
    <n v="8"/>
    <x v="7"/>
  </r>
  <r>
    <s v="14_3"/>
    <d v="2021-01-03T00:00:00"/>
    <x v="7"/>
    <n v="4.2575000000000003"/>
    <n v="34"/>
    <x v="7"/>
  </r>
  <r>
    <s v="20_3"/>
    <d v="2021-01-03T00:00:00"/>
    <x v="10"/>
    <n v="1.7549999999999999"/>
    <n v="64"/>
    <x v="2"/>
  </r>
  <r>
    <s v="20_3"/>
    <d v="2021-01-03T00:00:00"/>
    <x v="6"/>
    <n v="0.74750000000000005"/>
    <n v="40"/>
    <x v="2"/>
  </r>
  <r>
    <s v="20_3"/>
    <d v="2021-01-03T00:00:00"/>
    <x v="0"/>
    <n v="0.125"/>
    <n v="5"/>
    <x v="2"/>
  </r>
  <r>
    <s v="20_3"/>
    <d v="2021-01-03T00:00:00"/>
    <x v="7"/>
    <n v="0.33500000000000002"/>
    <n v="24"/>
    <x v="2"/>
  </r>
  <r>
    <s v="20_3"/>
    <d v="2021-01-03T00:00:00"/>
    <x v="4"/>
    <n v="0.16"/>
    <n v="5"/>
    <x v="2"/>
  </r>
  <r>
    <s v="20_3"/>
    <d v="2021-01-03T00:00:00"/>
    <x v="2"/>
    <n v="0.25"/>
    <n v="8"/>
    <x v="2"/>
  </r>
  <r>
    <s v="15_2"/>
    <d v="2021-01-03T00:00:00"/>
    <x v="7"/>
    <n v="3.5465"/>
    <n v="350"/>
    <x v="11"/>
  </r>
  <r>
    <s v="15_2"/>
    <d v="2021-01-03T00:00:00"/>
    <x v="9"/>
    <n v="0.24"/>
    <n v="20"/>
    <x v="11"/>
  </r>
  <r>
    <s v="23_1"/>
    <d v="2021-01-03T00:00:00"/>
    <x v="6"/>
    <n v="2.35"/>
    <n v="9"/>
    <x v="5"/>
  </r>
  <r>
    <s v="18_2"/>
    <d v="2021-01-03T00:00:00"/>
    <x v="6"/>
    <n v="0.01"/>
    <n v="4"/>
    <x v="13"/>
  </r>
  <r>
    <s v="15_2"/>
    <d v="2021-01-03T00:00:00"/>
    <x v="16"/>
    <n v="20.83"/>
    <n v="64"/>
    <x v="11"/>
  </r>
  <r>
    <s v="15_2"/>
    <d v="2021-01-03T00:00:00"/>
    <x v="5"/>
    <n v="34.322499999999998"/>
    <n v="134"/>
    <x v="11"/>
  </r>
  <r>
    <s v="14_3"/>
    <d v="2021-01-03T00:00:00"/>
    <x v="10"/>
    <n v="0.22"/>
    <n v="6"/>
    <x v="7"/>
  </r>
  <r>
    <s v="15_2"/>
    <d v="2021-01-03T00:00:00"/>
    <x v="8"/>
    <n v="1.82"/>
    <n v="14"/>
    <x v="11"/>
  </r>
  <r>
    <s v="15_2"/>
    <d v="2021-01-03T00:00:00"/>
    <x v="4"/>
    <n v="1.73"/>
    <n v="40"/>
    <x v="11"/>
  </r>
  <r>
    <s v="15_2"/>
    <d v="2021-01-03T00:00:00"/>
    <x v="12"/>
    <n v="133.065"/>
    <n v="365"/>
    <x v="11"/>
  </r>
  <r>
    <s v="15_2"/>
    <d v="2021-01-03T00:00:00"/>
    <x v="1"/>
    <n v="0.22"/>
    <n v="7"/>
    <x v="11"/>
  </r>
  <r>
    <s v="18_1"/>
    <d v="2021-01-03T00:00:00"/>
    <x v="10"/>
    <n v="2.4942000000000002"/>
    <n v="43"/>
    <x v="28"/>
  </r>
  <r>
    <s v="14_2"/>
    <d v="2021-01-03T00:00:00"/>
    <x v="2"/>
    <n v="0.40150000000000002"/>
    <n v="25"/>
    <x v="14"/>
  </r>
  <r>
    <s v="18_1"/>
    <d v="2021-01-03T00:00:00"/>
    <x v="6"/>
    <n v="0.30120000000000002"/>
    <n v="15"/>
    <x v="28"/>
  </r>
  <r>
    <s v="18_1"/>
    <d v="2021-01-03T00:00:00"/>
    <x v="7"/>
    <n v="4.2256999999999998"/>
    <n v="56"/>
    <x v="28"/>
  </r>
  <r>
    <s v="18_2"/>
    <d v="2021-01-03T00:00:00"/>
    <x v="7"/>
    <n v="2.2254999999999998"/>
    <n v="20"/>
    <x v="13"/>
  </r>
  <r>
    <s v="18_2"/>
    <d v="2021-01-03T00:00:00"/>
    <x v="8"/>
    <n v="82.22"/>
    <n v="60"/>
    <x v="13"/>
  </r>
  <r>
    <s v="18_1"/>
    <d v="2021-01-03T00:00:00"/>
    <x v="1"/>
    <n v="0.54400000000000004"/>
    <n v="11"/>
    <x v="28"/>
  </r>
  <r>
    <s v="15_2"/>
    <d v="2021-01-03T00:00:00"/>
    <x v="6"/>
    <n v="2.85"/>
    <n v="25"/>
    <x v="11"/>
  </r>
  <r>
    <s v="15_2"/>
    <d v="2021-01-03T00:00:00"/>
    <x v="3"/>
    <n v="1.7231000000000001"/>
    <n v="40"/>
    <x v="11"/>
  </r>
  <r>
    <s v="15_2"/>
    <d v="2021-01-03T00:00:00"/>
    <x v="0"/>
    <n v="9.5618999999999996"/>
    <n v="289"/>
    <x v="11"/>
  </r>
  <r>
    <s v="18_1"/>
    <d v="2021-01-03T00:00:00"/>
    <x v="5"/>
    <n v="0.68579999999999997"/>
    <n v="12"/>
    <x v="28"/>
  </r>
  <r>
    <s v="17_2"/>
    <d v="2021-01-03T00:00:00"/>
    <x v="12"/>
    <n v="1.75"/>
    <n v="20"/>
    <x v="21"/>
  </r>
  <r>
    <s v="14_2"/>
    <d v="2021-01-03T00:00:00"/>
    <x v="7"/>
    <n v="0.25"/>
    <n v="20"/>
    <x v="14"/>
  </r>
  <r>
    <s v="18_1"/>
    <d v="2021-01-03T00:00:00"/>
    <x v="13"/>
    <n v="1.1499999999999999"/>
    <n v="50"/>
    <x v="28"/>
  </r>
  <r>
    <s v="20_4"/>
    <d v="2021-01-03T00:00:00"/>
    <x v="7"/>
    <n v="2.0649000000000002"/>
    <n v="53"/>
    <x v="10"/>
  </r>
  <r>
    <s v="17_2"/>
    <d v="2021-01-03T00:00:00"/>
    <x v="4"/>
    <n v="3.85"/>
    <n v="50"/>
    <x v="21"/>
  </r>
  <r>
    <s v="18_1"/>
    <d v="2021-01-03T00:00:00"/>
    <x v="0"/>
    <n v="4.7012"/>
    <n v="71"/>
    <x v="28"/>
  </r>
  <r>
    <s v="20_2"/>
    <d v="2021-01-04T00:00:00"/>
    <x v="14"/>
    <n v="8.5999999999999993E-2"/>
    <n v="2"/>
    <x v="25"/>
  </r>
  <r>
    <s v="21_2"/>
    <d v="2021-01-04T00:00:00"/>
    <x v="8"/>
    <n v="0.1862"/>
    <n v="15"/>
    <x v="27"/>
  </r>
  <r>
    <s v="21_2"/>
    <d v="2021-01-04T00:00:00"/>
    <x v="3"/>
    <n v="1.4396"/>
    <n v="100"/>
    <x v="27"/>
  </r>
  <r>
    <s v="19_4"/>
    <d v="2021-01-04T00:00:00"/>
    <x v="6"/>
    <n v="0.34"/>
    <n v="17"/>
    <x v="17"/>
  </r>
  <r>
    <s v="20_2"/>
    <d v="2021-01-04T00:00:00"/>
    <x v="6"/>
    <n v="0.59"/>
    <n v="20"/>
    <x v="25"/>
  </r>
  <r>
    <s v="21_2"/>
    <d v="2021-01-04T00:00:00"/>
    <x v="0"/>
    <n v="0.56000000000000005"/>
    <n v="29"/>
    <x v="27"/>
  </r>
  <r>
    <s v="21_2"/>
    <d v="2021-01-04T00:00:00"/>
    <x v="7"/>
    <n v="2.84"/>
    <n v="111"/>
    <x v="27"/>
  </r>
  <r>
    <s v="14_2"/>
    <d v="2021-01-04T00:00:00"/>
    <x v="7"/>
    <n v="0.14099999999999999"/>
    <n v="3"/>
    <x v="14"/>
  </r>
  <r>
    <s v="14_3"/>
    <d v="2021-01-04T00:00:00"/>
    <x v="7"/>
    <n v="1.1080000000000001"/>
    <n v="10"/>
    <x v="7"/>
  </r>
  <r>
    <s v="15_3"/>
    <d v="2021-01-04T00:00:00"/>
    <x v="6"/>
    <n v="0.08"/>
    <n v="3"/>
    <x v="6"/>
  </r>
  <r>
    <s v="15_3"/>
    <d v="2021-01-04T00:00:00"/>
    <x v="7"/>
    <n v="0.16"/>
    <n v="12"/>
    <x v="6"/>
  </r>
  <r>
    <s v="20_2"/>
    <d v="2021-01-04T00:00:00"/>
    <x v="10"/>
    <n v="1.8194999999999999"/>
    <n v="40"/>
    <x v="25"/>
  </r>
  <r>
    <s v="14_3"/>
    <d v="2021-01-04T00:00:00"/>
    <x v="10"/>
    <n v="0.3"/>
    <n v="6"/>
    <x v="7"/>
  </r>
  <r>
    <s v="14_3"/>
    <d v="2021-01-04T00:00:00"/>
    <x v="5"/>
    <n v="0.65"/>
    <n v="8"/>
    <x v="7"/>
  </r>
  <r>
    <s v="21_2"/>
    <d v="2021-01-04T00:00:00"/>
    <x v="4"/>
    <n v="0.2"/>
    <n v="8"/>
    <x v="27"/>
  </r>
  <r>
    <s v="15_3"/>
    <d v="2021-01-04T00:00:00"/>
    <x v="9"/>
    <n v="0.50349999999999995"/>
    <n v="30"/>
    <x v="6"/>
  </r>
  <r>
    <s v="15_3"/>
    <d v="2021-01-04T00:00:00"/>
    <x v="1"/>
    <n v="0.06"/>
    <n v="7"/>
    <x v="6"/>
  </r>
  <r>
    <s v="17_2"/>
    <d v="2021-01-04T00:00:00"/>
    <x v="0"/>
    <n v="21.089099999999998"/>
    <n v="302"/>
    <x v="21"/>
  </r>
  <r>
    <s v="17_2"/>
    <d v="2021-01-04T00:00:00"/>
    <x v="7"/>
    <n v="2.9527999999999999"/>
    <n v="26"/>
    <x v="21"/>
  </r>
  <r>
    <s v="17_2"/>
    <d v="2021-01-04T00:00:00"/>
    <x v="16"/>
    <n v="8.1349999999999998"/>
    <n v="80"/>
    <x v="21"/>
  </r>
  <r>
    <s v="17_2"/>
    <d v="2021-01-04T00:00:00"/>
    <x v="8"/>
    <n v="1.05"/>
    <n v="96"/>
    <x v="21"/>
  </r>
  <r>
    <s v="17_2"/>
    <d v="2021-01-04T00:00:00"/>
    <x v="4"/>
    <n v="934.88419999999996"/>
    <n v="390"/>
    <x v="21"/>
  </r>
  <r>
    <s v="17_2"/>
    <d v="2021-01-04T00:00:00"/>
    <x v="12"/>
    <n v="31.398099999999999"/>
    <n v="482"/>
    <x v="21"/>
  </r>
  <r>
    <s v="19_3"/>
    <d v="2021-01-04T00:00:00"/>
    <x v="4"/>
    <n v="0.51"/>
    <n v="22"/>
    <x v="15"/>
  </r>
  <r>
    <s v="19_3"/>
    <d v="2021-01-04T00:00:00"/>
    <x v="16"/>
    <n v="0.16"/>
    <n v="6"/>
    <x v="15"/>
  </r>
  <r>
    <s v="19_3"/>
    <d v="2021-01-04T00:00:00"/>
    <x v="7"/>
    <n v="0.26"/>
    <n v="13"/>
    <x v="15"/>
  </r>
  <r>
    <s v="19_3"/>
    <d v="2021-01-04T00:00:00"/>
    <x v="0"/>
    <n v="3.5000000000000003E-2"/>
    <n v="1"/>
    <x v="15"/>
  </r>
  <r>
    <s v="19_3"/>
    <d v="2021-01-04T00:00:00"/>
    <x v="6"/>
    <n v="0.7"/>
    <n v="34"/>
    <x v="15"/>
  </r>
  <r>
    <s v="17_2"/>
    <d v="2021-01-04T00:00:00"/>
    <x v="1"/>
    <n v="3.1"/>
    <n v="54"/>
    <x v="21"/>
  </r>
  <r>
    <s v="20_2"/>
    <d v="2021-01-04T00:00:00"/>
    <x v="0"/>
    <n v="0.38100000000000001"/>
    <n v="12"/>
    <x v="25"/>
  </r>
  <r>
    <s v="22_2"/>
    <d v="2021-01-04T00:00:00"/>
    <x v="6"/>
    <n v="0.44"/>
    <n v="26"/>
    <x v="23"/>
  </r>
  <r>
    <s v="22_1"/>
    <d v="2021-01-04T00:00:00"/>
    <x v="9"/>
    <n v="1.3"/>
    <n v="6"/>
    <x v="18"/>
  </r>
  <r>
    <s v="15_1"/>
    <d v="2021-01-04T00:00:00"/>
    <x v="4"/>
    <n v="27.998000000000001"/>
    <n v="59"/>
    <x v="16"/>
  </r>
  <r>
    <s v="17_2"/>
    <d v="2021-01-04T00:00:00"/>
    <x v="3"/>
    <n v="0.32200000000000001"/>
    <n v="5"/>
    <x v="21"/>
  </r>
  <r>
    <s v="17_2"/>
    <d v="2021-01-04T00:00:00"/>
    <x v="14"/>
    <n v="0.7"/>
    <n v="10"/>
    <x v="21"/>
  </r>
  <r>
    <s v="18_1"/>
    <d v="2021-01-04T00:00:00"/>
    <x v="9"/>
    <n v="0.24"/>
    <n v="8"/>
    <x v="28"/>
  </r>
  <r>
    <s v="18_1"/>
    <d v="2021-01-04T00:00:00"/>
    <x v="7"/>
    <n v="2.3982000000000001"/>
    <n v="25"/>
    <x v="28"/>
  </r>
  <r>
    <s v="18_1"/>
    <d v="2021-01-04T00:00:00"/>
    <x v="0"/>
    <n v="0.74"/>
    <n v="11"/>
    <x v="28"/>
  </r>
  <r>
    <s v="15_1"/>
    <d v="2021-01-04T00:00:00"/>
    <x v="8"/>
    <n v="0.02"/>
    <n v="15"/>
    <x v="16"/>
  </r>
  <r>
    <s v="15_1"/>
    <d v="2021-01-04T00:00:00"/>
    <x v="16"/>
    <n v="2.65"/>
    <n v="30"/>
    <x v="16"/>
  </r>
  <r>
    <s v="15_1"/>
    <d v="2021-01-04T00:00:00"/>
    <x v="7"/>
    <n v="5.24"/>
    <n v="40"/>
    <x v="16"/>
  </r>
  <r>
    <s v="21_5"/>
    <d v="2021-01-04T00:00:00"/>
    <x v="10"/>
    <n v="0.16200000000000001"/>
    <n v="4"/>
    <x v="3"/>
  </r>
  <r>
    <s v="21_5"/>
    <d v="2021-01-04T00:00:00"/>
    <x v="6"/>
    <n v="0.2"/>
    <n v="10"/>
    <x v="3"/>
  </r>
  <r>
    <s v="15_1"/>
    <d v="2021-01-04T00:00:00"/>
    <x v="0"/>
    <n v="1.1011"/>
    <n v="45"/>
    <x v="16"/>
  </r>
  <r>
    <s v="14_5"/>
    <d v="2021-01-04T00:00:00"/>
    <x v="2"/>
    <n v="7.5640000000000001"/>
    <n v="50"/>
    <x v="24"/>
  </r>
  <r>
    <s v="21_6"/>
    <d v="2021-01-04T00:00:00"/>
    <x v="10"/>
    <n v="0.22"/>
    <n v="10"/>
    <x v="26"/>
  </r>
  <r>
    <s v="21_5"/>
    <d v="2021-01-04T00:00:00"/>
    <x v="7"/>
    <n v="1.2"/>
    <n v="25"/>
    <x v="3"/>
  </r>
  <r>
    <s v="18_1"/>
    <d v="2021-01-04T00:00:00"/>
    <x v="16"/>
    <n v="0.2"/>
    <n v="5"/>
    <x v="28"/>
  </r>
  <r>
    <s v="20_2"/>
    <d v="2021-01-04T00:00:00"/>
    <x v="7"/>
    <n v="1.2868999999999999"/>
    <n v="52"/>
    <x v="25"/>
  </r>
  <r>
    <s v="20_1"/>
    <d v="2021-01-04T00:00:00"/>
    <x v="7"/>
    <n v="1.1950000000000001"/>
    <n v="58"/>
    <x v="19"/>
  </r>
  <r>
    <s v="22_1"/>
    <d v="2021-01-04T00:00:00"/>
    <x v="7"/>
    <n v="3.35"/>
    <n v="25"/>
    <x v="18"/>
  </r>
  <r>
    <s v="23_3"/>
    <d v="2021-01-04T00:00:00"/>
    <x v="13"/>
    <n v="2.5"/>
    <n v="14"/>
    <x v="9"/>
  </r>
  <r>
    <s v="23_3"/>
    <d v="2021-01-04T00:00:00"/>
    <x v="7"/>
    <n v="0.65139999999999998"/>
    <n v="40"/>
    <x v="9"/>
  </r>
  <r>
    <s v="20_3"/>
    <d v="2021-01-04T00:00:00"/>
    <x v="2"/>
    <n v="0.20250000000000001"/>
    <n v="10"/>
    <x v="2"/>
  </r>
  <r>
    <s v="20_3"/>
    <d v="2021-01-04T00:00:00"/>
    <x v="4"/>
    <n v="0.86"/>
    <n v="20"/>
    <x v="2"/>
  </r>
  <r>
    <s v="20_3"/>
    <d v="2021-01-04T00:00:00"/>
    <x v="9"/>
    <n v="0.25"/>
    <n v="10"/>
    <x v="2"/>
  </r>
  <r>
    <s v="20_3"/>
    <d v="2021-01-04T00:00:00"/>
    <x v="7"/>
    <n v="1.2722"/>
    <n v="27"/>
    <x v="2"/>
  </r>
  <r>
    <s v="20_3"/>
    <d v="2021-01-04T00:00:00"/>
    <x v="6"/>
    <n v="0.38"/>
    <n v="14"/>
    <x v="2"/>
  </r>
  <r>
    <s v="23_3"/>
    <d v="2021-01-04T00:00:00"/>
    <x v="9"/>
    <n v="6.25"/>
    <n v="29"/>
    <x v="9"/>
  </r>
  <r>
    <s v="23_3"/>
    <d v="2021-01-04T00:00:00"/>
    <x v="5"/>
    <n v="0.96"/>
    <n v="6"/>
    <x v="9"/>
  </r>
  <r>
    <s v="20_3"/>
    <d v="2021-01-04T00:00:00"/>
    <x v="10"/>
    <n v="1.6819999999999999"/>
    <n v="70"/>
    <x v="2"/>
  </r>
  <r>
    <s v="23_3"/>
    <d v="2021-01-04T00:00:00"/>
    <x v="15"/>
    <n v="1.1200000000000001"/>
    <n v="40"/>
    <x v="9"/>
  </r>
  <r>
    <s v="21_7"/>
    <d v="2021-01-04T00:00:00"/>
    <x v="6"/>
    <n v="0.16500000000000001"/>
    <n v="10"/>
    <x v="30"/>
  </r>
  <r>
    <s v="23_1"/>
    <d v="2021-01-04T00:00:00"/>
    <x v="7"/>
    <n v="1.5"/>
    <n v="12"/>
    <x v="5"/>
  </r>
  <r>
    <s v="20_4"/>
    <d v="2021-01-04T00:00:00"/>
    <x v="10"/>
    <n v="0.25"/>
    <n v="10"/>
    <x v="10"/>
  </r>
  <r>
    <s v="20_4"/>
    <d v="2021-01-04T00:00:00"/>
    <x v="6"/>
    <n v="1.5589999999999999"/>
    <n v="26"/>
    <x v="10"/>
  </r>
  <r>
    <s v="20_4"/>
    <d v="2021-01-04T00:00:00"/>
    <x v="0"/>
    <n v="0.28000000000000003"/>
    <n v="11"/>
    <x v="10"/>
  </r>
  <r>
    <s v="23_1"/>
    <d v="2021-01-04T00:00:00"/>
    <x v="9"/>
    <n v="0.5"/>
    <n v="8"/>
    <x v="5"/>
  </r>
  <r>
    <s v="23_3"/>
    <d v="2021-01-04T00:00:00"/>
    <x v="0"/>
    <n v="5.7043999999999997"/>
    <n v="69"/>
    <x v="9"/>
  </r>
  <r>
    <s v="20_2"/>
    <d v="2021-01-04T00:00:00"/>
    <x v="8"/>
    <n v="0.1"/>
    <n v="4"/>
    <x v="25"/>
  </r>
  <r>
    <s v="23_1"/>
    <d v="2021-01-04T00:00:00"/>
    <x v="0"/>
    <n v="10.59"/>
    <n v="115"/>
    <x v="5"/>
  </r>
  <r>
    <s v="23_1"/>
    <d v="2021-01-04T00:00:00"/>
    <x v="10"/>
    <n v="2.35"/>
    <n v="47"/>
    <x v="5"/>
  </r>
  <r>
    <s v="22_1"/>
    <d v="2021-01-04T00:00:00"/>
    <x v="14"/>
    <n v="0.04"/>
    <n v="2"/>
    <x v="18"/>
  </r>
  <r>
    <s v="22_1"/>
    <d v="2021-01-04T00:00:00"/>
    <x v="6"/>
    <n v="0.51249999999999996"/>
    <n v="25"/>
    <x v="18"/>
  </r>
  <r>
    <s v="22_1"/>
    <d v="2021-01-04T00:00:00"/>
    <x v="0"/>
    <n v="0.38"/>
    <n v="10"/>
    <x v="18"/>
  </r>
  <r>
    <s v="17_3"/>
    <d v="2021-01-04T00:00:00"/>
    <x v="7"/>
    <n v="0.85499999999999998"/>
    <n v="12"/>
    <x v="29"/>
  </r>
  <r>
    <s v="21_3"/>
    <d v="2021-01-04T00:00:00"/>
    <x v="7"/>
    <n v="0.03"/>
    <n v="2"/>
    <x v="12"/>
  </r>
  <r>
    <s v="21_3"/>
    <d v="2021-01-04T00:00:00"/>
    <x v="6"/>
    <n v="0.09"/>
    <n v="3"/>
    <x v="12"/>
  </r>
  <r>
    <s v="21_3"/>
    <d v="2021-01-04T00:00:00"/>
    <x v="14"/>
    <n v="3.5000000000000003E-2"/>
    <n v="1"/>
    <x v="12"/>
  </r>
  <r>
    <s v="19_1"/>
    <d v="2021-01-04T00:00:00"/>
    <x v="6"/>
    <n v="0.33250000000000002"/>
    <n v="25"/>
    <x v="1"/>
  </r>
  <r>
    <s v="19_1"/>
    <d v="2021-01-04T00:00:00"/>
    <x v="14"/>
    <n v="0.18"/>
    <n v="4"/>
    <x v="1"/>
  </r>
  <r>
    <s v="21_3"/>
    <d v="2021-01-04T00:00:00"/>
    <x v="10"/>
    <n v="0.93"/>
    <n v="12"/>
    <x v="12"/>
  </r>
  <r>
    <s v="23_3"/>
    <d v="2021-01-04T00:00:00"/>
    <x v="10"/>
    <n v="0.14000000000000001"/>
    <n v="3"/>
    <x v="9"/>
  </r>
  <r>
    <s v="23_3"/>
    <d v="2021-01-04T00:00:00"/>
    <x v="6"/>
    <n v="0.24099999999999999"/>
    <n v="8"/>
    <x v="9"/>
  </r>
  <r>
    <s v="17_1"/>
    <d v="2021-01-04T00:00:00"/>
    <x v="8"/>
    <n v="1.4092"/>
    <n v="8"/>
    <x v="20"/>
  </r>
  <r>
    <s v="17_1"/>
    <d v="2021-01-04T00:00:00"/>
    <x v="5"/>
    <n v="0.25"/>
    <n v="15"/>
    <x v="20"/>
  </r>
  <r>
    <s v="17_1"/>
    <d v="2021-01-04T00:00:00"/>
    <x v="0"/>
    <n v="0.879"/>
    <n v="6"/>
    <x v="20"/>
  </r>
  <r>
    <s v="17_3"/>
    <d v="2021-01-04T00:00:00"/>
    <x v="6"/>
    <n v="0.71"/>
    <n v="17"/>
    <x v="29"/>
  </r>
  <r>
    <s v="17_3"/>
    <d v="2021-01-04T00:00:00"/>
    <x v="10"/>
    <n v="1.0223"/>
    <n v="21"/>
    <x v="29"/>
  </r>
  <r>
    <s v="23_1"/>
    <d v="2021-01-04T00:00:00"/>
    <x v="6"/>
    <n v="0.115"/>
    <n v="6"/>
    <x v="5"/>
  </r>
  <r>
    <s v="19_2"/>
    <d v="2021-01-04T00:00:00"/>
    <x v="18"/>
    <n v="0.25"/>
    <n v="8"/>
    <x v="4"/>
  </r>
  <r>
    <s v="15_2"/>
    <d v="2021-01-04T00:00:00"/>
    <x v="10"/>
    <n v="0.22"/>
    <n v="1"/>
    <x v="11"/>
  </r>
  <r>
    <s v="19_2"/>
    <d v="2021-01-04T00:00:00"/>
    <x v="0"/>
    <n v="0.04"/>
    <n v="4"/>
    <x v="4"/>
  </r>
  <r>
    <s v="19_2"/>
    <d v="2021-01-04T00:00:00"/>
    <x v="6"/>
    <n v="0.08"/>
    <n v="3"/>
    <x v="4"/>
  </r>
  <r>
    <s v="14_1"/>
    <d v="2021-01-04T00:00:00"/>
    <x v="7"/>
    <n v="3.1301999999999999"/>
    <n v="115"/>
    <x v="0"/>
  </r>
  <r>
    <s v="17_1"/>
    <d v="2021-01-04T00:00:00"/>
    <x v="14"/>
    <n v="3"/>
    <n v="20"/>
    <x v="20"/>
  </r>
  <r>
    <s v="20_2"/>
    <d v="2021-01-04T00:00:00"/>
    <x v="1"/>
    <n v="0.13200000000000001"/>
    <n v="2"/>
    <x v="25"/>
  </r>
  <r>
    <s v="18_2"/>
    <d v="2021-01-04T00:00:00"/>
    <x v="1"/>
    <n v="7.0000000000000007E-2"/>
    <n v="3"/>
    <x v="13"/>
  </r>
  <r>
    <s v="18_2"/>
    <d v="2021-01-04T00:00:00"/>
    <x v="7"/>
    <n v="1.4"/>
    <n v="10"/>
    <x v="13"/>
  </r>
  <r>
    <s v="18_2"/>
    <d v="2021-01-04T00:00:00"/>
    <x v="10"/>
    <n v="0.18"/>
    <n v="5"/>
    <x v="13"/>
  </r>
  <r>
    <s v="20_1"/>
    <d v="2021-01-04T00:00:00"/>
    <x v="9"/>
    <n v="10.6343"/>
    <n v="204"/>
    <x v="19"/>
  </r>
  <r>
    <s v="21_2"/>
    <d v="2021-01-04T00:00:00"/>
    <x v="6"/>
    <n v="2.5920000000000001"/>
    <n v="30"/>
    <x v="27"/>
  </r>
  <r>
    <s v="20_1"/>
    <d v="2021-01-04T00:00:00"/>
    <x v="0"/>
    <n v="0.27250000000000002"/>
    <n v="11"/>
    <x v="19"/>
  </r>
  <r>
    <s v="20_1"/>
    <d v="2021-01-04T00:00:00"/>
    <x v="6"/>
    <n v="0.56999999999999995"/>
    <n v="25"/>
    <x v="19"/>
  </r>
  <r>
    <s v="20_1"/>
    <d v="2021-01-04T00:00:00"/>
    <x v="10"/>
    <n v="1.605"/>
    <n v="59"/>
    <x v="19"/>
  </r>
  <r>
    <s v="14_4"/>
    <d v="2021-01-04T00:00:00"/>
    <x v="16"/>
    <n v="0.56999999999999995"/>
    <n v="15"/>
    <x v="22"/>
  </r>
  <r>
    <s v="14_2"/>
    <d v="2021-01-04T00:00:00"/>
    <x v="2"/>
    <n v="1.25"/>
    <n v="10"/>
    <x v="14"/>
  </r>
  <r>
    <s v="14_2"/>
    <d v="2021-01-04T00:00:00"/>
    <x v="4"/>
    <n v="0.39939999999999998"/>
    <n v="9"/>
    <x v="14"/>
  </r>
  <r>
    <s v="16_1"/>
    <d v="2021-01-04T00:00:00"/>
    <x v="0"/>
    <n v="0.24"/>
    <n v="20"/>
    <x v="31"/>
  </r>
  <r>
    <s v="22_1"/>
    <d v="2021-01-04T00:00:00"/>
    <x v="10"/>
    <n v="2.1534"/>
    <n v="31"/>
    <x v="18"/>
  </r>
  <r>
    <s v="17_1"/>
    <d v="2021-01-04T00:00:00"/>
    <x v="6"/>
    <n v="5.01"/>
    <n v="15"/>
    <x v="20"/>
  </r>
  <r>
    <s v="17_1"/>
    <d v="2021-01-04T00:00:00"/>
    <x v="3"/>
    <n v="5.0454999999999997"/>
    <n v="15"/>
    <x v="20"/>
  </r>
  <r>
    <s v="21_2"/>
    <d v="2021-01-04T00:00:00"/>
    <x v="10"/>
    <n v="0.46400000000000002"/>
    <n v="2"/>
    <x v="27"/>
  </r>
  <r>
    <s v="15_2"/>
    <d v="2021-01-04T00:00:00"/>
    <x v="0"/>
    <n v="35.924799999999998"/>
    <n v="290"/>
    <x v="11"/>
  </r>
  <r>
    <s v="19_2"/>
    <d v="2021-01-04T00:00:00"/>
    <x v="7"/>
    <n v="0.16"/>
    <n v="8"/>
    <x v="4"/>
  </r>
  <r>
    <s v="20_4"/>
    <d v="2021-01-04T00:00:00"/>
    <x v="7"/>
    <n v="4.9071999999999996"/>
    <n v="51"/>
    <x v="10"/>
  </r>
  <r>
    <s v="23_2"/>
    <d v="2021-01-04T00:00:00"/>
    <x v="10"/>
    <n v="1.0085999999999999"/>
    <n v="2"/>
    <x v="8"/>
  </r>
  <r>
    <s v="15_2"/>
    <d v="2021-01-04T00:00:00"/>
    <x v="12"/>
    <n v="77.540000000000006"/>
    <n v="452"/>
    <x v="11"/>
  </r>
  <r>
    <s v="15_2"/>
    <d v="2021-01-04T00:00:00"/>
    <x v="4"/>
    <n v="6.64"/>
    <n v="53"/>
    <x v="11"/>
  </r>
  <r>
    <s v="15_2"/>
    <d v="2021-01-04T00:00:00"/>
    <x v="8"/>
    <n v="9.4133999999999993"/>
    <n v="89"/>
    <x v="11"/>
  </r>
  <r>
    <s v="23_2"/>
    <d v="2021-01-04T00:00:00"/>
    <x v="7"/>
    <n v="0.32079999999999997"/>
    <n v="10"/>
    <x v="8"/>
  </r>
  <r>
    <s v="23_2"/>
    <d v="2021-01-04T00:00:00"/>
    <x v="1"/>
    <n v="0.08"/>
    <n v="8"/>
    <x v="8"/>
  </r>
  <r>
    <s v="15_2"/>
    <d v="2021-01-04T00:00:00"/>
    <x v="5"/>
    <n v="0.5"/>
    <n v="14"/>
    <x v="11"/>
  </r>
  <r>
    <s v="15_2"/>
    <d v="2021-01-04T00:00:00"/>
    <x v="7"/>
    <n v="10.952400000000001"/>
    <n v="300"/>
    <x v="11"/>
  </r>
  <r>
    <s v="15_2"/>
    <d v="2021-01-04T00:00:00"/>
    <x v="3"/>
    <n v="9.23"/>
    <n v="370"/>
    <x v="11"/>
  </r>
  <r>
    <s v="15_2"/>
    <d v="2021-01-04T00:00:00"/>
    <x v="6"/>
    <n v="4.25"/>
    <n v="50"/>
    <x v="11"/>
  </r>
  <r>
    <s v="21_3"/>
    <d v="2021-01-05T00:00:00"/>
    <x v="7"/>
    <n v="1.085"/>
    <n v="9"/>
    <x v="12"/>
  </r>
  <r>
    <s v="17_1"/>
    <d v="2021-01-05T00:00:00"/>
    <x v="10"/>
    <n v="0.9"/>
    <n v="15"/>
    <x v="20"/>
  </r>
  <r>
    <s v="17_2"/>
    <d v="2021-01-05T00:00:00"/>
    <x v="12"/>
    <n v="37.71"/>
    <n v="220"/>
    <x v="21"/>
  </r>
  <r>
    <s v="19_3"/>
    <d v="2021-01-05T00:00:00"/>
    <x v="10"/>
    <n v="0.05"/>
    <n v="2"/>
    <x v="15"/>
  </r>
  <r>
    <s v="17_2"/>
    <d v="2021-01-05T00:00:00"/>
    <x v="4"/>
    <n v="0.245"/>
    <n v="10"/>
    <x v="21"/>
  </r>
  <r>
    <s v="21_3"/>
    <d v="2021-01-05T00:00:00"/>
    <x v="3"/>
    <n v="1.21"/>
    <n v="9"/>
    <x v="12"/>
  </r>
  <r>
    <s v="19_3"/>
    <d v="2021-01-05T00:00:00"/>
    <x v="4"/>
    <n v="0.79749999999999999"/>
    <n v="10"/>
    <x v="15"/>
  </r>
  <r>
    <s v="19_3"/>
    <d v="2021-01-05T00:00:00"/>
    <x v="7"/>
    <n v="0.1"/>
    <n v="5"/>
    <x v="15"/>
  </r>
  <r>
    <s v="17_1"/>
    <d v="2021-01-05T00:00:00"/>
    <x v="8"/>
    <n v="6.5"/>
    <n v="100"/>
    <x v="20"/>
  </r>
  <r>
    <s v="17_1"/>
    <d v="2021-01-05T00:00:00"/>
    <x v="7"/>
    <n v="1.65"/>
    <n v="18"/>
    <x v="20"/>
  </r>
  <r>
    <s v="15_1"/>
    <d v="2021-01-05T00:00:00"/>
    <x v="1"/>
    <n v="0.24"/>
    <n v="70"/>
    <x v="16"/>
  </r>
  <r>
    <s v="19_3"/>
    <d v="2021-01-05T00:00:00"/>
    <x v="14"/>
    <n v="0.12"/>
    <n v="4"/>
    <x v="15"/>
  </r>
  <r>
    <s v="15_2"/>
    <d v="2021-01-05T00:00:00"/>
    <x v="1"/>
    <n v="0.38"/>
    <n v="7"/>
    <x v="11"/>
  </r>
  <r>
    <s v="21_7"/>
    <d v="2021-01-05T00:00:00"/>
    <x v="9"/>
    <n v="0.35099999999999998"/>
    <n v="6"/>
    <x v="30"/>
  </r>
  <r>
    <s v="20_1"/>
    <d v="2021-01-05T00:00:00"/>
    <x v="9"/>
    <n v="2.7326000000000001"/>
    <n v="80"/>
    <x v="19"/>
  </r>
  <r>
    <s v="20_1"/>
    <d v="2021-01-05T00:00:00"/>
    <x v="7"/>
    <n v="0.25"/>
    <n v="10"/>
    <x v="19"/>
  </r>
  <r>
    <s v="20_1"/>
    <d v="2021-01-05T00:00:00"/>
    <x v="0"/>
    <n v="0.51160000000000005"/>
    <n v="21"/>
    <x v="19"/>
  </r>
  <r>
    <s v="20_1"/>
    <d v="2021-01-05T00:00:00"/>
    <x v="10"/>
    <n v="0.25"/>
    <n v="11"/>
    <x v="19"/>
  </r>
  <r>
    <s v="19_4"/>
    <d v="2021-01-05T00:00:00"/>
    <x v="6"/>
    <n v="0.4"/>
    <n v="20"/>
    <x v="17"/>
  </r>
  <r>
    <s v="17_3"/>
    <d v="2021-01-05T00:00:00"/>
    <x v="10"/>
    <n v="1.335"/>
    <n v="26"/>
    <x v="29"/>
  </r>
  <r>
    <s v="16_1"/>
    <d v="2021-01-05T00:00:00"/>
    <x v="0"/>
    <n v="0.24"/>
    <n v="80"/>
    <x v="31"/>
  </r>
  <r>
    <s v="21_2"/>
    <d v="2021-01-05T00:00:00"/>
    <x v="10"/>
    <n v="1.52"/>
    <n v="8"/>
    <x v="27"/>
  </r>
  <r>
    <s v="21_2"/>
    <d v="2021-01-05T00:00:00"/>
    <x v="6"/>
    <n v="1.4610000000000001"/>
    <n v="22"/>
    <x v="27"/>
  </r>
  <r>
    <s v="21_2"/>
    <d v="2021-01-05T00:00:00"/>
    <x v="0"/>
    <n v="0.21"/>
    <n v="15"/>
    <x v="27"/>
  </r>
  <r>
    <s v="21_2"/>
    <d v="2021-01-05T00:00:00"/>
    <x v="7"/>
    <n v="0.2545"/>
    <n v="6"/>
    <x v="27"/>
  </r>
  <r>
    <s v="21_2"/>
    <d v="2021-01-05T00:00:00"/>
    <x v="4"/>
    <n v="1.0549999999999999"/>
    <n v="18"/>
    <x v="27"/>
  </r>
  <r>
    <s v="14_1"/>
    <d v="2021-01-05T00:00:00"/>
    <x v="4"/>
    <n v="1.99"/>
    <n v="40"/>
    <x v="0"/>
  </r>
  <r>
    <s v="14_1"/>
    <d v="2021-01-05T00:00:00"/>
    <x v="10"/>
    <n v="1.8691"/>
    <n v="42"/>
    <x v="0"/>
  </r>
  <r>
    <s v="14_3"/>
    <d v="2021-01-05T00:00:00"/>
    <x v="10"/>
    <n v="0.25240000000000001"/>
    <n v="4"/>
    <x v="7"/>
  </r>
  <r>
    <s v="14_3"/>
    <d v="2021-01-05T00:00:00"/>
    <x v="7"/>
    <n v="0.99750000000000005"/>
    <n v="12"/>
    <x v="7"/>
  </r>
  <r>
    <s v="14_3"/>
    <d v="2021-01-05T00:00:00"/>
    <x v="2"/>
    <n v="15.792999999999999"/>
    <n v="40"/>
    <x v="7"/>
  </r>
  <r>
    <s v="17_3"/>
    <d v="2021-01-05T00:00:00"/>
    <x v="0"/>
    <n v="0.245"/>
    <n v="6"/>
    <x v="29"/>
  </r>
  <r>
    <s v="21_3"/>
    <d v="2021-01-05T00:00:00"/>
    <x v="10"/>
    <n v="0.71"/>
    <n v="14"/>
    <x v="12"/>
  </r>
  <r>
    <s v="17_3"/>
    <d v="2021-01-05T00:00:00"/>
    <x v="7"/>
    <n v="5.6997999999999998"/>
    <n v="24"/>
    <x v="29"/>
  </r>
  <r>
    <s v="17_3"/>
    <d v="2021-01-05T00:00:00"/>
    <x v="8"/>
    <n v="58.814700000000002"/>
    <n v="400"/>
    <x v="29"/>
  </r>
  <r>
    <s v="21_7"/>
    <d v="2021-01-05T00:00:00"/>
    <x v="6"/>
    <n v="1.2500000000000001E-2"/>
    <n v="8"/>
    <x v="30"/>
  </r>
  <r>
    <s v="15_3"/>
    <d v="2021-01-05T00:00:00"/>
    <x v="0"/>
    <n v="0.2"/>
    <n v="9"/>
    <x v="6"/>
  </r>
  <r>
    <s v="15_3"/>
    <d v="2021-01-05T00:00:00"/>
    <x v="7"/>
    <n v="0.23400000000000001"/>
    <n v="9"/>
    <x v="6"/>
  </r>
  <r>
    <s v="15_3"/>
    <d v="2021-01-05T00:00:00"/>
    <x v="9"/>
    <n v="0.11550000000000001"/>
    <n v="7"/>
    <x v="6"/>
  </r>
  <r>
    <s v="15_3"/>
    <d v="2021-01-05T00:00:00"/>
    <x v="16"/>
    <n v="3.3439999999999999"/>
    <n v="25"/>
    <x v="6"/>
  </r>
  <r>
    <s v="15_3"/>
    <d v="2021-01-05T00:00:00"/>
    <x v="8"/>
    <n v="28"/>
    <n v="300"/>
    <x v="6"/>
  </r>
  <r>
    <s v="15_3"/>
    <d v="2021-01-05T00:00:00"/>
    <x v="1"/>
    <n v="0.08"/>
    <n v="4"/>
    <x v="6"/>
  </r>
  <r>
    <s v="23_2"/>
    <d v="2021-01-05T00:00:00"/>
    <x v="10"/>
    <n v="0.12"/>
    <n v="3"/>
    <x v="8"/>
  </r>
  <r>
    <s v="23_2"/>
    <d v="2021-01-05T00:00:00"/>
    <x v="0"/>
    <n v="7.0000000000000007E-2"/>
    <n v="5"/>
    <x v="8"/>
  </r>
  <r>
    <s v="23_2"/>
    <d v="2021-01-05T00:00:00"/>
    <x v="7"/>
    <n v="4"/>
    <n v="15"/>
    <x v="8"/>
  </r>
  <r>
    <s v="22_1"/>
    <d v="2021-01-05T00:00:00"/>
    <x v="10"/>
    <n v="0.71440000000000003"/>
    <n v="20"/>
    <x v="18"/>
  </r>
  <r>
    <s v="22_1"/>
    <d v="2021-01-05T00:00:00"/>
    <x v="14"/>
    <n v="0.06"/>
    <n v="2"/>
    <x v="18"/>
  </r>
  <r>
    <s v="22_1"/>
    <d v="2021-01-05T00:00:00"/>
    <x v="6"/>
    <n v="0.32"/>
    <n v="12"/>
    <x v="18"/>
  </r>
  <r>
    <s v="22_1"/>
    <d v="2021-01-05T00:00:00"/>
    <x v="7"/>
    <n v="0.2"/>
    <n v="8"/>
    <x v="18"/>
  </r>
  <r>
    <s v="22_1"/>
    <d v="2021-01-05T00:00:00"/>
    <x v="16"/>
    <n v="0.25"/>
    <n v="6"/>
    <x v="18"/>
  </r>
  <r>
    <s v="14_5"/>
    <d v="2021-01-05T00:00:00"/>
    <x v="7"/>
    <n v="0.67"/>
    <n v="10"/>
    <x v="24"/>
  </r>
  <r>
    <s v="20_1"/>
    <d v="2021-01-05T00:00:00"/>
    <x v="4"/>
    <n v="0.22500000000000001"/>
    <n v="6"/>
    <x v="19"/>
  </r>
  <r>
    <s v="20_1"/>
    <d v="2021-01-05T00:00:00"/>
    <x v="8"/>
    <n v="0.23"/>
    <n v="8"/>
    <x v="19"/>
  </r>
  <r>
    <s v="15_1"/>
    <d v="2021-01-05T00:00:00"/>
    <x v="4"/>
    <n v="13.239699999999999"/>
    <n v="84"/>
    <x v="16"/>
  </r>
  <r>
    <s v="15_2"/>
    <d v="2021-01-05T00:00:00"/>
    <x v="5"/>
    <n v="1.5169999999999999"/>
    <n v="21"/>
    <x v="11"/>
  </r>
  <r>
    <s v="15_1"/>
    <d v="2021-01-05T00:00:00"/>
    <x v="14"/>
    <n v="8.3581000000000003"/>
    <n v="133"/>
    <x v="16"/>
  </r>
  <r>
    <s v="23_3"/>
    <d v="2021-01-05T00:00:00"/>
    <x v="8"/>
    <n v="0.4"/>
    <n v="13"/>
    <x v="9"/>
  </r>
  <r>
    <s v="23_3"/>
    <d v="2021-01-05T00:00:00"/>
    <x v="7"/>
    <n v="0.2"/>
    <n v="4"/>
    <x v="9"/>
  </r>
  <r>
    <s v="19_2"/>
    <d v="2021-01-05T00:00:00"/>
    <x v="6"/>
    <n v="0.08"/>
    <n v="3"/>
    <x v="4"/>
  </r>
  <r>
    <s v="19_2"/>
    <d v="2021-01-05T00:00:00"/>
    <x v="7"/>
    <n v="0.23"/>
    <n v="6"/>
    <x v="4"/>
  </r>
  <r>
    <s v="23_1"/>
    <d v="2021-01-05T00:00:00"/>
    <x v="9"/>
    <n v="0.25"/>
    <n v="4"/>
    <x v="5"/>
  </r>
  <r>
    <s v="15_1"/>
    <d v="2021-01-05T00:00:00"/>
    <x v="8"/>
    <n v="0.75"/>
    <n v="6"/>
    <x v="16"/>
  </r>
  <r>
    <s v="15_1"/>
    <d v="2021-01-05T00:00:00"/>
    <x v="5"/>
    <n v="0.18"/>
    <n v="5"/>
    <x v="16"/>
  </r>
  <r>
    <s v="15_1"/>
    <d v="2021-01-05T00:00:00"/>
    <x v="16"/>
    <n v="1.0175000000000001"/>
    <n v="30"/>
    <x v="16"/>
  </r>
  <r>
    <s v="23_3"/>
    <d v="2021-01-05T00:00:00"/>
    <x v="13"/>
    <n v="2"/>
    <n v="9"/>
    <x v="9"/>
  </r>
  <r>
    <s v="23_3"/>
    <d v="2021-01-05T00:00:00"/>
    <x v="0"/>
    <n v="4.2"/>
    <n v="40"/>
    <x v="9"/>
  </r>
  <r>
    <s v="15_1"/>
    <d v="2021-01-05T00:00:00"/>
    <x v="7"/>
    <n v="0.96"/>
    <n v="15"/>
    <x v="16"/>
  </r>
  <r>
    <s v="23_1"/>
    <d v="2021-01-05T00:00:00"/>
    <x v="7"/>
    <n v="45.002699999999997"/>
    <n v="12"/>
    <x v="5"/>
  </r>
  <r>
    <s v="15_1"/>
    <d v="2021-01-05T00:00:00"/>
    <x v="0"/>
    <n v="1.77"/>
    <n v="52"/>
    <x v="16"/>
  </r>
  <r>
    <s v="15_1"/>
    <d v="2021-01-05T00:00:00"/>
    <x v="6"/>
    <n v="0.22"/>
    <n v="9"/>
    <x v="16"/>
  </r>
  <r>
    <s v="17_2"/>
    <d v="2021-01-05T00:00:00"/>
    <x v="14"/>
    <n v="1.4908999999999999"/>
    <n v="42"/>
    <x v="21"/>
  </r>
  <r>
    <s v="23_1"/>
    <d v="2021-01-05T00:00:00"/>
    <x v="6"/>
    <n v="0.05"/>
    <n v="4"/>
    <x v="5"/>
  </r>
  <r>
    <s v="20_4"/>
    <d v="2021-01-05T00:00:00"/>
    <x v="10"/>
    <n v="0.14000000000000001"/>
    <n v="2"/>
    <x v="10"/>
  </r>
  <r>
    <s v="23_1"/>
    <d v="2021-01-05T00:00:00"/>
    <x v="14"/>
    <n v="2.81E-2"/>
    <n v="2"/>
    <x v="5"/>
  </r>
  <r>
    <s v="23_1"/>
    <d v="2021-01-05T00:00:00"/>
    <x v="10"/>
    <n v="0.36"/>
    <n v="8"/>
    <x v="5"/>
  </r>
  <r>
    <s v="18_1"/>
    <d v="2021-01-05T00:00:00"/>
    <x v="10"/>
    <n v="1.5811999999999999"/>
    <n v="5"/>
    <x v="28"/>
  </r>
  <r>
    <s v="18_1"/>
    <d v="2021-01-05T00:00:00"/>
    <x v="0"/>
    <n v="0.05"/>
    <n v="5"/>
    <x v="28"/>
  </r>
  <r>
    <s v="18_1"/>
    <d v="2021-01-05T00:00:00"/>
    <x v="8"/>
    <n v="0.1"/>
    <n v="4"/>
    <x v="28"/>
  </r>
  <r>
    <s v="22_2"/>
    <d v="2021-01-05T00:00:00"/>
    <x v="0"/>
    <n v="0.18"/>
    <n v="4"/>
    <x v="23"/>
  </r>
  <r>
    <s v="15_1"/>
    <d v="2021-01-05T00:00:00"/>
    <x v="10"/>
    <n v="5"/>
    <n v="5"/>
    <x v="16"/>
  </r>
  <r>
    <s v="22_2"/>
    <d v="2021-01-05T00:00:00"/>
    <x v="6"/>
    <n v="0.22"/>
    <n v="6"/>
    <x v="23"/>
  </r>
  <r>
    <s v="21_5"/>
    <d v="2021-01-05T00:00:00"/>
    <x v="7"/>
    <n v="8.5000000000000006E-2"/>
    <n v="4"/>
    <x v="3"/>
  </r>
  <r>
    <s v="21_5"/>
    <d v="2021-01-05T00:00:00"/>
    <x v="6"/>
    <n v="0.06"/>
    <n v="5"/>
    <x v="3"/>
  </r>
  <r>
    <s v="21_5"/>
    <d v="2021-01-05T00:00:00"/>
    <x v="14"/>
    <n v="0.06"/>
    <n v="3"/>
    <x v="3"/>
  </r>
  <r>
    <s v="21_5"/>
    <d v="2021-01-05T00:00:00"/>
    <x v="10"/>
    <n v="2.4750000000000001"/>
    <n v="28"/>
    <x v="3"/>
  </r>
  <r>
    <s v="20_2"/>
    <d v="2021-01-05T00:00:00"/>
    <x v="9"/>
    <n v="0.7"/>
    <n v="15"/>
    <x v="25"/>
  </r>
  <r>
    <s v="20_4"/>
    <d v="2021-01-05T00:00:00"/>
    <x v="6"/>
    <n v="0.33"/>
    <n v="20"/>
    <x v="10"/>
  </r>
  <r>
    <s v="20_2"/>
    <d v="2021-01-05T00:00:00"/>
    <x v="5"/>
    <n v="0.05"/>
    <n v="4"/>
    <x v="25"/>
  </r>
  <r>
    <s v="17_2"/>
    <d v="2021-01-05T00:00:00"/>
    <x v="6"/>
    <n v="0.35"/>
    <n v="28"/>
    <x v="21"/>
  </r>
  <r>
    <s v="15_2"/>
    <d v="2021-01-05T00:00:00"/>
    <x v="8"/>
    <n v="10.929399999999999"/>
    <n v="59"/>
    <x v="11"/>
  </r>
  <r>
    <s v="15_2"/>
    <d v="2021-01-05T00:00:00"/>
    <x v="0"/>
    <n v="5.9097999999999997"/>
    <n v="164"/>
    <x v="11"/>
  </r>
  <r>
    <s v="14_2"/>
    <d v="2021-01-05T00:00:00"/>
    <x v="7"/>
    <n v="2.9550000000000001"/>
    <n v="60"/>
    <x v="14"/>
  </r>
  <r>
    <s v="20_3"/>
    <d v="2021-01-05T00:00:00"/>
    <x v="10"/>
    <n v="2.3475000000000001"/>
    <n v="69"/>
    <x v="2"/>
  </r>
  <r>
    <s v="20_3"/>
    <d v="2021-01-05T00:00:00"/>
    <x v="6"/>
    <n v="0.20499999999999999"/>
    <n v="6"/>
    <x v="2"/>
  </r>
  <r>
    <s v="20_3"/>
    <d v="2021-01-05T00:00:00"/>
    <x v="7"/>
    <n v="0.49"/>
    <n v="20"/>
    <x v="2"/>
  </r>
  <r>
    <s v="15_2"/>
    <d v="2021-01-05T00:00:00"/>
    <x v="7"/>
    <n v="0.7"/>
    <n v="35"/>
    <x v="11"/>
  </r>
  <r>
    <s v="19_1"/>
    <d v="2021-01-05T00:00:00"/>
    <x v="7"/>
    <n v="3.5000000000000003E-2"/>
    <n v="1"/>
    <x v="1"/>
  </r>
  <r>
    <s v="18_2"/>
    <d v="2021-01-05T00:00:00"/>
    <x v="10"/>
    <n v="0.54500000000000004"/>
    <n v="17"/>
    <x v="13"/>
  </r>
  <r>
    <s v="17_2"/>
    <d v="2021-01-05T00:00:00"/>
    <x v="8"/>
    <n v="6.09"/>
    <n v="58"/>
    <x v="21"/>
  </r>
  <r>
    <s v="17_2"/>
    <d v="2021-01-05T00:00:00"/>
    <x v="16"/>
    <n v="8.75"/>
    <n v="150"/>
    <x v="21"/>
  </r>
  <r>
    <s v="17_2"/>
    <d v="2021-01-05T00:00:00"/>
    <x v="9"/>
    <n v="0.25"/>
    <n v="5"/>
    <x v="21"/>
  </r>
  <r>
    <s v="17_2"/>
    <d v="2021-01-05T00:00:00"/>
    <x v="7"/>
    <n v="10.52"/>
    <n v="231"/>
    <x v="21"/>
  </r>
  <r>
    <s v="15_2"/>
    <d v="2021-01-05T00:00:00"/>
    <x v="3"/>
    <n v="3.8149999999999999"/>
    <n v="90"/>
    <x v="11"/>
  </r>
  <r>
    <s v="15_2"/>
    <d v="2021-01-05T00:00:00"/>
    <x v="6"/>
    <n v="1.82"/>
    <n v="34"/>
    <x v="11"/>
  </r>
  <r>
    <s v="17_2"/>
    <d v="2021-01-05T00:00:00"/>
    <x v="0"/>
    <n v="38.344799999999999"/>
    <n v="341"/>
    <x v="21"/>
  </r>
  <r>
    <s v="20_2"/>
    <d v="2021-01-05T00:00:00"/>
    <x v="10"/>
    <n v="1.4715"/>
    <n v="26"/>
    <x v="25"/>
  </r>
  <r>
    <s v="20_2"/>
    <d v="2021-01-05T00:00:00"/>
    <x v="14"/>
    <n v="9.0999999999999998E-2"/>
    <n v="2"/>
    <x v="25"/>
  </r>
  <r>
    <s v="17_2"/>
    <d v="2021-01-05T00:00:00"/>
    <x v="3"/>
    <n v="2.7263000000000002"/>
    <n v="40"/>
    <x v="21"/>
  </r>
  <r>
    <s v="20_2"/>
    <d v="2021-01-05T00:00:00"/>
    <x v="0"/>
    <n v="0.311"/>
    <n v="8"/>
    <x v="25"/>
  </r>
  <r>
    <s v="20_2"/>
    <d v="2021-01-05T00:00:00"/>
    <x v="7"/>
    <n v="2.9335"/>
    <n v="38"/>
    <x v="25"/>
  </r>
  <r>
    <s v="15_2"/>
    <d v="2021-01-05T00:00:00"/>
    <x v="12"/>
    <n v="74.900000000000006"/>
    <n v="0"/>
    <x v="11"/>
  </r>
  <r>
    <s v="15_2"/>
    <d v="2021-01-05T00:00:00"/>
    <x v="4"/>
    <n v="1.73"/>
    <n v="44"/>
    <x v="11"/>
  </r>
  <r>
    <s v="20_1"/>
    <d v="2021-01-06T00:00:00"/>
    <x v="7"/>
    <n v="0.46500000000000002"/>
    <n v="22"/>
    <x v="19"/>
  </r>
  <r>
    <s v="20_1"/>
    <d v="2021-01-06T00:00:00"/>
    <x v="0"/>
    <n v="0.47"/>
    <n v="15"/>
    <x v="19"/>
  </r>
  <r>
    <s v="20_1"/>
    <d v="2021-01-06T00:00:00"/>
    <x v="9"/>
    <n v="4.6932999999999998"/>
    <n v="102"/>
    <x v="19"/>
  </r>
  <r>
    <s v="21_3"/>
    <d v="2021-01-06T00:00:00"/>
    <x v="10"/>
    <n v="0.67130000000000001"/>
    <n v="16"/>
    <x v="12"/>
  </r>
  <r>
    <s v="20_1"/>
    <d v="2021-01-06T00:00:00"/>
    <x v="10"/>
    <n v="0.9"/>
    <n v="23"/>
    <x v="19"/>
  </r>
  <r>
    <s v="14_5"/>
    <d v="2021-01-06T00:00:00"/>
    <x v="4"/>
    <n v="0.2253"/>
    <n v="8"/>
    <x v="24"/>
  </r>
  <r>
    <s v="21_2"/>
    <d v="2021-01-06T00:00:00"/>
    <x v="7"/>
    <n v="4"/>
    <n v="100"/>
    <x v="27"/>
  </r>
  <r>
    <s v="17_3"/>
    <d v="2021-01-06T00:00:00"/>
    <x v="10"/>
    <n v="0.73"/>
    <n v="5"/>
    <x v="29"/>
  </r>
  <r>
    <s v="17_2"/>
    <d v="2021-01-06T00:00:00"/>
    <x v="11"/>
    <n v="0.75"/>
    <n v="10"/>
    <x v="21"/>
  </r>
  <r>
    <s v="17_2"/>
    <d v="2021-01-06T00:00:00"/>
    <x v="12"/>
    <n v="0.25"/>
    <n v="10"/>
    <x v="21"/>
  </r>
  <r>
    <s v="17_2"/>
    <d v="2021-01-06T00:00:00"/>
    <x v="8"/>
    <n v="227.7364"/>
    <n v="1353"/>
    <x v="21"/>
  </r>
  <r>
    <s v="20_1"/>
    <d v="2021-01-06T00:00:00"/>
    <x v="4"/>
    <n v="0.22500000000000001"/>
    <n v="6"/>
    <x v="19"/>
  </r>
  <r>
    <s v="17_2"/>
    <d v="2021-01-06T00:00:00"/>
    <x v="5"/>
    <n v="5.5324999999999998"/>
    <n v="80"/>
    <x v="21"/>
  </r>
  <r>
    <s v="21_2"/>
    <d v="2021-01-06T00:00:00"/>
    <x v="10"/>
    <n v="0.79300000000000004"/>
    <n v="23"/>
    <x v="27"/>
  </r>
  <r>
    <s v="21_2"/>
    <d v="2021-01-06T00:00:00"/>
    <x v="0"/>
    <n v="0.09"/>
    <n v="2"/>
    <x v="27"/>
  </r>
  <r>
    <s v="20_1"/>
    <d v="2021-01-06T00:00:00"/>
    <x v="1"/>
    <n v="0.17"/>
    <n v="8"/>
    <x v="19"/>
  </r>
  <r>
    <s v="17_2"/>
    <d v="2021-01-06T00:00:00"/>
    <x v="16"/>
    <n v="7.8791000000000002"/>
    <n v="33"/>
    <x v="21"/>
  </r>
  <r>
    <s v="17_3"/>
    <d v="2021-01-06T00:00:00"/>
    <x v="7"/>
    <n v="6.0336999999999996"/>
    <n v="26"/>
    <x v="29"/>
  </r>
  <r>
    <s v="17_3"/>
    <d v="2021-01-06T00:00:00"/>
    <x v="8"/>
    <n v="57.933"/>
    <n v="257"/>
    <x v="29"/>
  </r>
  <r>
    <s v="17_3"/>
    <d v="2021-01-06T00:00:00"/>
    <x v="12"/>
    <n v="5"/>
    <n v="10"/>
    <x v="29"/>
  </r>
  <r>
    <s v="21_2"/>
    <d v="2021-01-06T00:00:00"/>
    <x v="9"/>
    <n v="1.0391999999999999"/>
    <n v="30"/>
    <x v="27"/>
  </r>
  <r>
    <s v="19_2"/>
    <d v="2021-01-06T00:00:00"/>
    <x v="10"/>
    <n v="0.19"/>
    <n v="3"/>
    <x v="4"/>
  </r>
  <r>
    <s v="17_2"/>
    <d v="2021-01-06T00:00:00"/>
    <x v="7"/>
    <n v="1.121"/>
    <n v="8"/>
    <x v="21"/>
  </r>
  <r>
    <s v="22_1"/>
    <d v="2021-01-06T00:00:00"/>
    <x v="6"/>
    <n v="0.15"/>
    <n v="6"/>
    <x v="18"/>
  </r>
  <r>
    <s v="16_1"/>
    <d v="2021-01-06T00:00:00"/>
    <x v="0"/>
    <n v="0.24"/>
    <n v="47"/>
    <x v="31"/>
  </r>
  <r>
    <s v="14_2"/>
    <d v="2021-01-06T00:00:00"/>
    <x v="0"/>
    <n v="1.7517"/>
    <n v="15"/>
    <x v="14"/>
  </r>
  <r>
    <s v="20_3"/>
    <d v="2021-01-06T00:00:00"/>
    <x v="10"/>
    <n v="2.4775"/>
    <n v="85"/>
    <x v="2"/>
  </r>
  <r>
    <s v="20_3"/>
    <d v="2021-01-06T00:00:00"/>
    <x v="9"/>
    <n v="0.16120000000000001"/>
    <n v="6"/>
    <x v="2"/>
  </r>
  <r>
    <s v="19_1"/>
    <d v="2021-01-06T00:00:00"/>
    <x v="7"/>
    <n v="0.08"/>
    <n v="1"/>
    <x v="1"/>
  </r>
  <r>
    <s v="23_3"/>
    <d v="2021-01-06T00:00:00"/>
    <x v="10"/>
    <n v="0.31"/>
    <n v="6"/>
    <x v="9"/>
  </r>
  <r>
    <s v="23_3"/>
    <d v="2021-01-06T00:00:00"/>
    <x v="0"/>
    <n v="2.36"/>
    <n v="20"/>
    <x v="9"/>
  </r>
  <r>
    <s v="23_3"/>
    <d v="2021-01-06T00:00:00"/>
    <x v="7"/>
    <n v="10.965"/>
    <n v="25"/>
    <x v="9"/>
  </r>
  <r>
    <s v="23_3"/>
    <d v="2021-01-06T00:00:00"/>
    <x v="8"/>
    <n v="377.07499999999999"/>
    <n v="2098"/>
    <x v="9"/>
  </r>
  <r>
    <s v="18_2"/>
    <d v="2021-01-06T00:00:00"/>
    <x v="1"/>
    <n v="0.12"/>
    <n v="6"/>
    <x v="13"/>
  </r>
  <r>
    <s v="18_2"/>
    <d v="2021-01-06T00:00:00"/>
    <x v="8"/>
    <n v="217"/>
    <n v="1260"/>
    <x v="13"/>
  </r>
  <r>
    <s v="18_2"/>
    <d v="2021-01-06T00:00:00"/>
    <x v="6"/>
    <n v="0.57999999999999996"/>
    <n v="12"/>
    <x v="13"/>
  </r>
  <r>
    <s v="18_2"/>
    <d v="2021-01-06T00:00:00"/>
    <x v="10"/>
    <n v="5.5213000000000001"/>
    <n v="17"/>
    <x v="13"/>
  </r>
  <r>
    <s v="21_6"/>
    <d v="2021-01-06T00:00:00"/>
    <x v="7"/>
    <n v="4.63"/>
    <n v="15"/>
    <x v="26"/>
  </r>
  <r>
    <s v="21_6"/>
    <d v="2021-01-06T00:00:00"/>
    <x v="0"/>
    <n v="3.5000000000000003E-2"/>
    <n v="2"/>
    <x v="26"/>
  </r>
  <r>
    <s v="17_2"/>
    <d v="2021-01-06T00:00:00"/>
    <x v="0"/>
    <n v="14.8626"/>
    <n v="144"/>
    <x v="21"/>
  </r>
  <r>
    <s v="15_2"/>
    <d v="2021-01-06T00:00:00"/>
    <x v="1"/>
    <n v="0.37"/>
    <n v="15"/>
    <x v="11"/>
  </r>
  <r>
    <s v="15_2"/>
    <d v="2021-01-06T00:00:00"/>
    <x v="12"/>
    <n v="1.0787"/>
    <n v="10"/>
    <x v="11"/>
  </r>
  <r>
    <s v="15_2"/>
    <d v="2021-01-06T00:00:00"/>
    <x v="4"/>
    <n v="11.837"/>
    <n v="81"/>
    <x v="11"/>
  </r>
  <r>
    <s v="15_2"/>
    <d v="2021-01-06T00:00:00"/>
    <x v="8"/>
    <n v="56.943100000000001"/>
    <n v="302"/>
    <x v="11"/>
  </r>
  <r>
    <s v="15_2"/>
    <d v="2021-01-06T00:00:00"/>
    <x v="5"/>
    <n v="0.75"/>
    <n v="33"/>
    <x v="11"/>
  </r>
  <r>
    <s v="15_2"/>
    <d v="2021-01-06T00:00:00"/>
    <x v="16"/>
    <n v="14.6012"/>
    <n v="49"/>
    <x v="11"/>
  </r>
  <r>
    <s v="14_3"/>
    <d v="2021-01-06T00:00:00"/>
    <x v="7"/>
    <n v="1.9046000000000001"/>
    <n v="40"/>
    <x v="7"/>
  </r>
  <r>
    <s v="15_2"/>
    <d v="2021-01-06T00:00:00"/>
    <x v="7"/>
    <n v="6.85"/>
    <n v="337"/>
    <x v="11"/>
  </r>
  <r>
    <s v="15_2"/>
    <d v="2021-01-06T00:00:00"/>
    <x v="0"/>
    <n v="8.2744"/>
    <n v="267"/>
    <x v="11"/>
  </r>
  <r>
    <s v="15_2"/>
    <d v="2021-01-06T00:00:00"/>
    <x v="6"/>
    <n v="1.1499999999999999"/>
    <n v="20"/>
    <x v="11"/>
  </r>
  <r>
    <s v="15_2"/>
    <d v="2021-01-06T00:00:00"/>
    <x v="14"/>
    <n v="2.64"/>
    <n v="40"/>
    <x v="11"/>
  </r>
  <r>
    <s v="14_3"/>
    <d v="2021-01-06T00:00:00"/>
    <x v="2"/>
    <n v="8.0532000000000004"/>
    <n v="20"/>
    <x v="7"/>
  </r>
  <r>
    <s v="15_2"/>
    <d v="2021-01-06T00:00:00"/>
    <x v="10"/>
    <n v="1.1000000000000001"/>
    <n v="33"/>
    <x v="11"/>
  </r>
  <r>
    <s v="17_2"/>
    <d v="2021-01-06T00:00:00"/>
    <x v="14"/>
    <n v="0.25"/>
    <n v="5"/>
    <x v="21"/>
  </r>
  <r>
    <s v="17_2"/>
    <d v="2021-01-06T00:00:00"/>
    <x v="6"/>
    <n v="0.24"/>
    <n v="15"/>
    <x v="21"/>
  </r>
  <r>
    <s v="15_2"/>
    <d v="2021-01-06T00:00:00"/>
    <x v="15"/>
    <n v="0.25"/>
    <n v="6"/>
    <x v="11"/>
  </r>
  <r>
    <s v="14_3"/>
    <d v="2021-01-06T00:00:00"/>
    <x v="10"/>
    <n v="2.4569999999999999"/>
    <n v="30"/>
    <x v="7"/>
  </r>
  <r>
    <s v="19_2"/>
    <d v="2021-01-06T00:00:00"/>
    <x v="6"/>
    <n v="0.39750000000000002"/>
    <n v="14"/>
    <x v="4"/>
  </r>
  <r>
    <s v="19_2"/>
    <d v="2021-01-06T00:00:00"/>
    <x v="7"/>
    <n v="0.71"/>
    <n v="0"/>
    <x v="4"/>
  </r>
  <r>
    <s v="20_2"/>
    <d v="2021-01-06T00:00:00"/>
    <x v="6"/>
    <n v="0.25"/>
    <n v="8"/>
    <x v="25"/>
  </r>
  <r>
    <s v="20_2"/>
    <d v="2021-01-06T00:00:00"/>
    <x v="14"/>
    <n v="0.16"/>
    <n v="4"/>
    <x v="25"/>
  </r>
  <r>
    <s v="20_2"/>
    <d v="2021-01-06T00:00:00"/>
    <x v="10"/>
    <n v="6.6489000000000003"/>
    <n v="81"/>
    <x v="25"/>
  </r>
  <r>
    <s v="15_1"/>
    <d v="2021-01-06T00:00:00"/>
    <x v="1"/>
    <n v="1.46"/>
    <n v="30"/>
    <x v="16"/>
  </r>
  <r>
    <s v="15_1"/>
    <d v="2021-01-06T00:00:00"/>
    <x v="4"/>
    <n v="430.03300000000002"/>
    <n v="336"/>
    <x v="16"/>
  </r>
  <r>
    <s v="15_1"/>
    <d v="2021-01-06T00:00:00"/>
    <x v="8"/>
    <n v="0.8"/>
    <n v="25"/>
    <x v="16"/>
  </r>
  <r>
    <s v="15_1"/>
    <d v="2021-01-06T00:00:00"/>
    <x v="16"/>
    <n v="0.2"/>
    <n v="10"/>
    <x v="16"/>
  </r>
  <r>
    <s v="15_1"/>
    <d v="2021-01-06T00:00:00"/>
    <x v="7"/>
    <n v="0.71499999999999997"/>
    <n v="19"/>
    <x v="16"/>
  </r>
  <r>
    <s v="22_1"/>
    <d v="2021-01-06T00:00:00"/>
    <x v="0"/>
    <n v="0.14000000000000001"/>
    <n v="6"/>
    <x v="18"/>
  </r>
  <r>
    <s v="23_1"/>
    <d v="2021-01-06T00:00:00"/>
    <x v="8"/>
    <n v="112.2"/>
    <n v="600"/>
    <x v="5"/>
  </r>
  <r>
    <s v="23_1"/>
    <d v="2021-01-06T00:00:00"/>
    <x v="7"/>
    <n v="2.9"/>
    <n v="40"/>
    <x v="5"/>
  </r>
  <r>
    <s v="23_1"/>
    <d v="2021-01-06T00:00:00"/>
    <x v="10"/>
    <n v="0.24"/>
    <n v="6"/>
    <x v="5"/>
  </r>
  <r>
    <s v="18_1"/>
    <d v="2021-01-06T00:00:00"/>
    <x v="7"/>
    <n v="1.8140000000000001"/>
    <n v="30"/>
    <x v="28"/>
  </r>
  <r>
    <s v="18_1"/>
    <d v="2021-01-06T00:00:00"/>
    <x v="0"/>
    <n v="0.154"/>
    <n v="10"/>
    <x v="28"/>
  </r>
  <r>
    <s v="20_2"/>
    <d v="2021-01-06T00:00:00"/>
    <x v="0"/>
    <n v="0.57550000000000001"/>
    <n v="15"/>
    <x v="25"/>
  </r>
  <r>
    <s v="18_1"/>
    <d v="2021-01-06T00:00:00"/>
    <x v="10"/>
    <n v="1.4975000000000001"/>
    <n v="24"/>
    <x v="28"/>
  </r>
  <r>
    <s v="23_2"/>
    <d v="2021-01-06T00:00:00"/>
    <x v="8"/>
    <n v="0.1"/>
    <n v="3"/>
    <x v="8"/>
  </r>
  <r>
    <s v="22_2"/>
    <d v="2021-01-06T00:00:00"/>
    <x v="6"/>
    <n v="3.05"/>
    <n v="30"/>
    <x v="23"/>
  </r>
  <r>
    <s v="15_1"/>
    <d v="2021-01-06T00:00:00"/>
    <x v="0"/>
    <n v="6.2061999999999999"/>
    <n v="30"/>
    <x v="16"/>
  </r>
  <r>
    <s v="15_1"/>
    <d v="2021-01-06T00:00:00"/>
    <x v="3"/>
    <n v="34.013300000000001"/>
    <n v="500"/>
    <x v="16"/>
  </r>
  <r>
    <s v="22_1"/>
    <d v="2021-01-06T00:00:00"/>
    <x v="7"/>
    <n v="0.75"/>
    <n v="16"/>
    <x v="18"/>
  </r>
  <r>
    <s v="15_1"/>
    <d v="2021-01-06T00:00:00"/>
    <x v="10"/>
    <n v="1.0222"/>
    <n v="10"/>
    <x v="16"/>
  </r>
  <r>
    <s v="22_1"/>
    <d v="2021-01-06T00:00:00"/>
    <x v="10"/>
    <n v="8.5609999999999999"/>
    <n v="17"/>
    <x v="18"/>
  </r>
  <r>
    <s v="22_2"/>
    <d v="2021-01-06T00:00:00"/>
    <x v="7"/>
    <n v="0.21"/>
    <n v="8"/>
    <x v="23"/>
  </r>
  <r>
    <s v="15_3"/>
    <d v="2021-01-06T00:00:00"/>
    <x v="9"/>
    <n v="0.14599999999999999"/>
    <n v="5"/>
    <x v="6"/>
  </r>
  <r>
    <s v="14_1"/>
    <d v="2021-01-06T00:00:00"/>
    <x v="12"/>
    <n v="0.26500000000000001"/>
    <n v="0"/>
    <x v="0"/>
  </r>
  <r>
    <s v="14_1"/>
    <d v="2021-01-06T00:00:00"/>
    <x v="7"/>
    <n v="3.44"/>
    <n v="50"/>
    <x v="0"/>
  </r>
  <r>
    <s v="15_3"/>
    <d v="2021-01-06T00:00:00"/>
    <x v="7"/>
    <n v="3.5000000000000003E-2"/>
    <n v="1"/>
    <x v="6"/>
  </r>
  <r>
    <s v="19_3"/>
    <d v="2021-01-06T00:00:00"/>
    <x v="6"/>
    <n v="0.22"/>
    <n v="15"/>
    <x v="15"/>
  </r>
  <r>
    <s v="19_3"/>
    <d v="2021-01-06T00:00:00"/>
    <x v="7"/>
    <n v="0.15"/>
    <n v="3"/>
    <x v="15"/>
  </r>
  <r>
    <s v="22_2"/>
    <d v="2021-01-06T00:00:00"/>
    <x v="10"/>
    <n v="0.41"/>
    <n v="40"/>
    <x v="23"/>
  </r>
  <r>
    <s v="20_2"/>
    <d v="2021-01-06T00:00:00"/>
    <x v="9"/>
    <n v="0.245"/>
    <n v="10"/>
    <x v="25"/>
  </r>
  <r>
    <s v="15_1"/>
    <d v="2021-01-06T00:00:00"/>
    <x v="13"/>
    <n v="0.35"/>
    <n v="19"/>
    <x v="16"/>
  </r>
  <r>
    <s v="20_4"/>
    <d v="2021-01-06T00:00:00"/>
    <x v="7"/>
    <n v="5.7305000000000001"/>
    <n v="63"/>
    <x v="10"/>
  </r>
  <r>
    <s v="17_1"/>
    <d v="2021-01-06T00:00:00"/>
    <x v="0"/>
    <n v="2"/>
    <n v="20"/>
    <x v="20"/>
  </r>
  <r>
    <s v="19_4"/>
    <d v="2021-01-06T00:00:00"/>
    <x v="6"/>
    <n v="0.16"/>
    <n v="15"/>
    <x v="17"/>
  </r>
  <r>
    <s v="17_1"/>
    <d v="2021-01-06T00:00:00"/>
    <x v="7"/>
    <n v="6.0236000000000001"/>
    <n v="51"/>
    <x v="20"/>
  </r>
  <r>
    <s v="17_1"/>
    <d v="2021-01-06T00:00:00"/>
    <x v="9"/>
    <n v="1.83"/>
    <n v="60"/>
    <x v="20"/>
  </r>
  <r>
    <s v="17_1"/>
    <d v="2021-01-06T00:00:00"/>
    <x v="5"/>
    <n v="0.25"/>
    <n v="7"/>
    <x v="20"/>
  </r>
  <r>
    <s v="21_7"/>
    <d v="2021-01-06T00:00:00"/>
    <x v="6"/>
    <n v="0.29709999999999998"/>
    <n v="0"/>
    <x v="30"/>
  </r>
  <r>
    <s v="17_1"/>
    <d v="2021-01-06T00:00:00"/>
    <x v="8"/>
    <n v="32.077199999999998"/>
    <n v="112"/>
    <x v="20"/>
  </r>
  <r>
    <s v="17_1"/>
    <d v="2021-01-06T00:00:00"/>
    <x v="2"/>
    <n v="0.76670000000000005"/>
    <n v="8"/>
    <x v="20"/>
  </r>
  <r>
    <s v="15_1"/>
    <d v="2021-01-06T00:00:00"/>
    <x v="6"/>
    <n v="3.85"/>
    <n v="65"/>
    <x v="16"/>
  </r>
  <r>
    <s v="20_4"/>
    <d v="2021-01-06T00:00:00"/>
    <x v="0"/>
    <n v="0.09"/>
    <n v="2"/>
    <x v="10"/>
  </r>
  <r>
    <s v="20_4"/>
    <d v="2021-01-06T00:00:00"/>
    <x v="10"/>
    <n v="0.245"/>
    <n v="8"/>
    <x v="10"/>
  </r>
  <r>
    <s v="21_7"/>
    <d v="2021-01-06T00:00:00"/>
    <x v="7"/>
    <n v="0.1"/>
    <n v="4"/>
    <x v="30"/>
  </r>
  <r>
    <s v="21_7"/>
    <d v="2021-01-06T00:00:00"/>
    <x v="4"/>
    <n v="0.05"/>
    <n v="2"/>
    <x v="30"/>
  </r>
  <r>
    <s v="20_2"/>
    <d v="2021-01-07T00:00:00"/>
    <x v="1"/>
    <n v="0.25"/>
    <n v="4"/>
    <x v="25"/>
  </r>
  <r>
    <s v="15_2"/>
    <d v="2021-01-07T00:00:00"/>
    <x v="1"/>
    <n v="0.9"/>
    <n v="30"/>
    <x v="11"/>
  </r>
  <r>
    <s v="23_1"/>
    <d v="2021-01-07T00:00:00"/>
    <x v="5"/>
    <n v="0.3"/>
    <n v="8"/>
    <x v="5"/>
  </r>
  <r>
    <s v="23_1"/>
    <d v="2021-01-07T00:00:00"/>
    <x v="7"/>
    <n v="4.1654999999999998"/>
    <n v="28"/>
    <x v="5"/>
  </r>
  <r>
    <s v="20_1"/>
    <d v="2021-01-07T00:00:00"/>
    <x v="10"/>
    <n v="0.22500000000000001"/>
    <n v="8"/>
    <x v="19"/>
  </r>
  <r>
    <s v="20_1"/>
    <d v="2021-01-07T00:00:00"/>
    <x v="14"/>
    <n v="0.105"/>
    <n v="3"/>
    <x v="19"/>
  </r>
  <r>
    <s v="20_1"/>
    <d v="2021-01-07T00:00:00"/>
    <x v="6"/>
    <n v="2.0790000000000002"/>
    <n v="14"/>
    <x v="19"/>
  </r>
  <r>
    <s v="23_1"/>
    <d v="2021-01-07T00:00:00"/>
    <x v="0"/>
    <n v="13.990399999999999"/>
    <n v="125"/>
    <x v="5"/>
  </r>
  <r>
    <s v="20_4"/>
    <d v="2021-01-07T00:00:00"/>
    <x v="8"/>
    <n v="4.7016"/>
    <n v="30"/>
    <x v="10"/>
  </r>
  <r>
    <s v="21_5"/>
    <d v="2021-01-07T00:00:00"/>
    <x v="10"/>
    <n v="0.22"/>
    <n v="15"/>
    <x v="3"/>
  </r>
  <r>
    <s v="20_4"/>
    <d v="2021-01-07T00:00:00"/>
    <x v="7"/>
    <n v="0.96499999999999997"/>
    <n v="24"/>
    <x v="10"/>
  </r>
  <r>
    <s v="21_2"/>
    <d v="2021-01-07T00:00:00"/>
    <x v="2"/>
    <n v="0.15"/>
    <n v="6"/>
    <x v="27"/>
  </r>
  <r>
    <s v="15_1"/>
    <d v="2021-01-07T00:00:00"/>
    <x v="2"/>
    <n v="2.7040000000000002"/>
    <n v="100"/>
    <x v="16"/>
  </r>
  <r>
    <s v="15_1"/>
    <d v="2021-01-07T00:00:00"/>
    <x v="7"/>
    <n v="1.653"/>
    <n v="75"/>
    <x v="16"/>
  </r>
  <r>
    <s v="15_1"/>
    <d v="2021-01-07T00:00:00"/>
    <x v="8"/>
    <n v="70.239999999999995"/>
    <n v="170"/>
    <x v="16"/>
  </r>
  <r>
    <s v="15_3"/>
    <d v="2021-01-07T00:00:00"/>
    <x v="7"/>
    <n v="0.15859999999999999"/>
    <n v="13"/>
    <x v="6"/>
  </r>
  <r>
    <s v="15_2"/>
    <d v="2021-01-07T00:00:00"/>
    <x v="2"/>
    <n v="13.0192"/>
    <n v="100"/>
    <x v="11"/>
  </r>
  <r>
    <s v="23_1"/>
    <d v="2021-01-07T00:00:00"/>
    <x v="4"/>
    <n v="0.49009999999999998"/>
    <n v="10"/>
    <x v="5"/>
  </r>
  <r>
    <s v="23_1"/>
    <d v="2021-01-07T00:00:00"/>
    <x v="8"/>
    <n v="457.73700000000002"/>
    <n v="2000"/>
    <x v="5"/>
  </r>
  <r>
    <s v="21_2"/>
    <d v="2021-01-07T00:00:00"/>
    <x v="10"/>
    <n v="1.07"/>
    <n v="28"/>
    <x v="27"/>
  </r>
  <r>
    <s v="15_3"/>
    <d v="2021-01-07T00:00:00"/>
    <x v="9"/>
    <n v="1.3032999999999999"/>
    <n v="32"/>
    <x v="6"/>
  </r>
  <r>
    <s v="21_2"/>
    <d v="2021-01-07T00:00:00"/>
    <x v="6"/>
    <n v="0.09"/>
    <n v="4"/>
    <x v="27"/>
  </r>
  <r>
    <s v="21_2"/>
    <d v="2021-01-07T00:00:00"/>
    <x v="0"/>
    <n v="1.3402000000000001"/>
    <n v="79"/>
    <x v="27"/>
  </r>
  <r>
    <s v="20_3"/>
    <d v="2021-01-07T00:00:00"/>
    <x v="10"/>
    <n v="1.76"/>
    <n v="59"/>
    <x v="2"/>
  </r>
  <r>
    <s v="20_3"/>
    <d v="2021-01-07T00:00:00"/>
    <x v="0"/>
    <n v="0.34"/>
    <n v="10"/>
    <x v="2"/>
  </r>
  <r>
    <s v="21_2"/>
    <d v="2021-01-07T00:00:00"/>
    <x v="7"/>
    <n v="1.1675"/>
    <n v="22"/>
    <x v="27"/>
  </r>
  <r>
    <s v="23_2"/>
    <d v="2021-01-07T00:00:00"/>
    <x v="6"/>
    <n v="0.24"/>
    <n v="4"/>
    <x v="8"/>
  </r>
  <r>
    <s v="21_2"/>
    <d v="2021-01-07T00:00:00"/>
    <x v="9"/>
    <n v="0.11"/>
    <n v="15"/>
    <x v="27"/>
  </r>
  <r>
    <s v="21_2"/>
    <d v="2021-01-07T00:00:00"/>
    <x v="5"/>
    <n v="0.19"/>
    <n v="4"/>
    <x v="27"/>
  </r>
  <r>
    <s v="15_1"/>
    <d v="2021-01-07T00:00:00"/>
    <x v="4"/>
    <n v="20.660599999999999"/>
    <n v="179"/>
    <x v="16"/>
  </r>
  <r>
    <s v="15_1"/>
    <d v="2021-01-07T00:00:00"/>
    <x v="0"/>
    <n v="67.715699999999998"/>
    <n v="390"/>
    <x v="16"/>
  </r>
  <r>
    <s v="21_5"/>
    <d v="2021-01-07T00:00:00"/>
    <x v="6"/>
    <n v="9.2499999999999999E-2"/>
    <n v="5"/>
    <x v="3"/>
  </r>
  <r>
    <s v="21_5"/>
    <d v="2021-01-07T00:00:00"/>
    <x v="7"/>
    <n v="0.48139999999999999"/>
    <n v="15"/>
    <x v="3"/>
  </r>
  <r>
    <s v="15_2"/>
    <d v="2021-01-07T00:00:00"/>
    <x v="3"/>
    <n v="24.465399999999999"/>
    <n v="230"/>
    <x v="11"/>
  </r>
  <r>
    <s v="20_2"/>
    <d v="2021-01-07T00:00:00"/>
    <x v="7"/>
    <n v="5.0869999999999997"/>
    <n v="66"/>
    <x v="25"/>
  </r>
  <r>
    <s v="22_2"/>
    <d v="2021-01-07T00:00:00"/>
    <x v="10"/>
    <n v="1.5980000000000001"/>
    <n v="16"/>
    <x v="23"/>
  </r>
  <r>
    <s v="21_6"/>
    <d v="2021-01-07T00:00:00"/>
    <x v="10"/>
    <n v="0.49"/>
    <n v="16"/>
    <x v="26"/>
  </r>
  <r>
    <s v="20_2"/>
    <d v="2021-01-07T00:00:00"/>
    <x v="0"/>
    <n v="0.33200000000000002"/>
    <n v="6"/>
    <x v="25"/>
  </r>
  <r>
    <s v="20_2"/>
    <d v="2021-01-07T00:00:00"/>
    <x v="6"/>
    <n v="0.15"/>
    <n v="4"/>
    <x v="25"/>
  </r>
  <r>
    <s v="15_2"/>
    <d v="2021-01-07T00:00:00"/>
    <x v="6"/>
    <n v="1.74"/>
    <n v="50"/>
    <x v="11"/>
  </r>
  <r>
    <s v="20_2"/>
    <d v="2021-01-07T00:00:00"/>
    <x v="14"/>
    <n v="0.2"/>
    <n v="4"/>
    <x v="25"/>
  </r>
  <r>
    <s v="21_3"/>
    <d v="2021-01-07T00:00:00"/>
    <x v="9"/>
    <n v="2.91"/>
    <n v="39"/>
    <x v="12"/>
  </r>
  <r>
    <s v="21_3"/>
    <d v="2021-01-07T00:00:00"/>
    <x v="7"/>
    <n v="0.28000000000000003"/>
    <n v="24"/>
    <x v="12"/>
  </r>
  <r>
    <s v="20_2"/>
    <d v="2021-01-07T00:00:00"/>
    <x v="10"/>
    <n v="1.9524999999999999"/>
    <n v="43"/>
    <x v="25"/>
  </r>
  <r>
    <s v="21_3"/>
    <d v="2021-01-07T00:00:00"/>
    <x v="10"/>
    <n v="2.1680000000000001"/>
    <n v="25"/>
    <x v="12"/>
  </r>
  <r>
    <s v="15_2"/>
    <d v="2021-01-07T00:00:00"/>
    <x v="16"/>
    <n v="0.47210000000000002"/>
    <n v="17"/>
    <x v="11"/>
  </r>
  <r>
    <s v="15_2"/>
    <d v="2021-01-07T00:00:00"/>
    <x v="8"/>
    <n v="147.10300000000001"/>
    <n v="642"/>
    <x v="11"/>
  </r>
  <r>
    <s v="14_3"/>
    <d v="2021-01-07T00:00:00"/>
    <x v="7"/>
    <n v="0.19"/>
    <n v="4"/>
    <x v="7"/>
  </r>
  <r>
    <s v="15_2"/>
    <d v="2021-01-07T00:00:00"/>
    <x v="9"/>
    <n v="3.12"/>
    <n v="31"/>
    <x v="11"/>
  </r>
  <r>
    <s v="22_2"/>
    <d v="2021-01-07T00:00:00"/>
    <x v="7"/>
    <n v="0.62"/>
    <n v="20"/>
    <x v="23"/>
  </r>
  <r>
    <s v="15_2"/>
    <d v="2021-01-07T00:00:00"/>
    <x v="4"/>
    <n v="36.924399999999999"/>
    <n v="197"/>
    <x v="11"/>
  </r>
  <r>
    <s v="20_1"/>
    <d v="2021-01-07T00:00:00"/>
    <x v="0"/>
    <n v="1.2199"/>
    <n v="25"/>
    <x v="19"/>
  </r>
  <r>
    <s v="20_1"/>
    <d v="2021-01-07T00:00:00"/>
    <x v="7"/>
    <n v="0.4365"/>
    <n v="19"/>
    <x v="19"/>
  </r>
  <r>
    <s v="20_1"/>
    <d v="2021-01-07T00:00:00"/>
    <x v="9"/>
    <n v="2.64"/>
    <n v="62"/>
    <x v="19"/>
  </r>
  <r>
    <s v="21_5"/>
    <d v="2021-01-07T00:00:00"/>
    <x v="9"/>
    <n v="0.13"/>
    <n v="15"/>
    <x v="3"/>
  </r>
  <r>
    <s v="21_5"/>
    <d v="2021-01-07T00:00:00"/>
    <x v="1"/>
    <n v="0.19"/>
    <n v="14"/>
    <x v="3"/>
  </r>
  <r>
    <s v="15_1"/>
    <d v="2021-01-07T00:00:00"/>
    <x v="6"/>
    <n v="1.0760000000000001"/>
    <n v="4"/>
    <x v="16"/>
  </r>
  <r>
    <s v="21_5"/>
    <d v="2021-01-07T00:00:00"/>
    <x v="0"/>
    <n v="7.0000000000000007E-2"/>
    <n v="4"/>
    <x v="3"/>
  </r>
  <r>
    <s v="23_1"/>
    <d v="2021-01-07T00:00:00"/>
    <x v="10"/>
    <n v="3.81"/>
    <n v="41"/>
    <x v="5"/>
  </r>
  <r>
    <s v="15_1"/>
    <d v="2021-01-07T00:00:00"/>
    <x v="10"/>
    <n v="6.0221999999999998"/>
    <n v="10"/>
    <x v="16"/>
  </r>
  <r>
    <s v="22_2"/>
    <d v="2021-01-07T00:00:00"/>
    <x v="16"/>
    <n v="0.05"/>
    <n v="3"/>
    <x v="23"/>
  </r>
  <r>
    <s v="20_4"/>
    <d v="2021-01-07T00:00:00"/>
    <x v="10"/>
    <n v="0.18"/>
    <n v="5"/>
    <x v="10"/>
  </r>
  <r>
    <s v="15_2"/>
    <d v="2021-01-07T00:00:00"/>
    <x v="0"/>
    <n v="11.201000000000001"/>
    <n v="214"/>
    <x v="11"/>
  </r>
  <r>
    <s v="15_2"/>
    <d v="2021-01-07T00:00:00"/>
    <x v="7"/>
    <n v="0.67"/>
    <n v="12"/>
    <x v="11"/>
  </r>
  <r>
    <s v="14_3"/>
    <d v="2021-01-07T00:00:00"/>
    <x v="10"/>
    <n v="2.4289999999999998"/>
    <n v="59"/>
    <x v="7"/>
  </r>
  <r>
    <s v="15_1"/>
    <d v="2021-01-07T00:00:00"/>
    <x v="18"/>
    <n v="4.59"/>
    <n v="10"/>
    <x v="16"/>
  </r>
  <r>
    <s v="14_2"/>
    <d v="2021-01-07T00:00:00"/>
    <x v="7"/>
    <n v="0.20399999999999999"/>
    <n v="9"/>
    <x v="14"/>
  </r>
  <r>
    <s v="16_1"/>
    <d v="2021-01-07T00:00:00"/>
    <x v="0"/>
    <n v="0.15"/>
    <n v="20"/>
    <x v="31"/>
  </r>
  <r>
    <s v="18_1"/>
    <d v="2021-01-07T00:00:00"/>
    <x v="14"/>
    <n v="9.11E-2"/>
    <n v="5"/>
    <x v="28"/>
  </r>
  <r>
    <s v="22_1"/>
    <d v="2021-01-07T00:00:00"/>
    <x v="10"/>
    <n v="10.731"/>
    <n v="27"/>
    <x v="18"/>
  </r>
  <r>
    <s v="17_1"/>
    <d v="2021-01-07T00:00:00"/>
    <x v="0"/>
    <n v="17.1493"/>
    <n v="80"/>
    <x v="20"/>
  </r>
  <r>
    <s v="18_1"/>
    <d v="2021-01-07T00:00:00"/>
    <x v="5"/>
    <n v="0.221"/>
    <n v="10"/>
    <x v="28"/>
  </r>
  <r>
    <s v="18_1"/>
    <d v="2021-01-07T00:00:00"/>
    <x v="7"/>
    <n v="0.88700000000000001"/>
    <n v="17"/>
    <x v="28"/>
  </r>
  <r>
    <s v="14_1"/>
    <d v="2021-01-07T00:00:00"/>
    <x v="4"/>
    <n v="19.355899999999998"/>
    <n v="55"/>
    <x v="0"/>
  </r>
  <r>
    <s v="17_2"/>
    <d v="2021-01-07T00:00:00"/>
    <x v="13"/>
    <n v="0.87"/>
    <n v="3"/>
    <x v="21"/>
  </r>
  <r>
    <s v="19_2"/>
    <d v="2021-01-07T00:00:00"/>
    <x v="7"/>
    <n v="0.85809999999999997"/>
    <n v="10"/>
    <x v="4"/>
  </r>
  <r>
    <s v="19_2"/>
    <d v="2021-01-07T00:00:00"/>
    <x v="0"/>
    <n v="0.28000000000000003"/>
    <n v="11"/>
    <x v="4"/>
  </r>
  <r>
    <s v="19_2"/>
    <d v="2021-01-07T00:00:00"/>
    <x v="10"/>
    <n v="4.8049999999999997"/>
    <n v="18"/>
    <x v="4"/>
  </r>
  <r>
    <s v="14_1"/>
    <d v="2021-01-07T00:00:00"/>
    <x v="8"/>
    <n v="64.250600000000006"/>
    <n v="366"/>
    <x v="0"/>
  </r>
  <r>
    <s v="17_2"/>
    <d v="2021-01-07T00:00:00"/>
    <x v="7"/>
    <n v="4.891"/>
    <n v="34"/>
    <x v="21"/>
  </r>
  <r>
    <s v="14_1"/>
    <d v="2021-01-07T00:00:00"/>
    <x v="7"/>
    <n v="8.9486000000000008"/>
    <n v="28"/>
    <x v="0"/>
  </r>
  <r>
    <s v="14_1"/>
    <d v="2021-01-07T00:00:00"/>
    <x v="6"/>
    <n v="17.72"/>
    <n v="45"/>
    <x v="0"/>
  </r>
  <r>
    <s v="18_2"/>
    <d v="2021-01-07T00:00:00"/>
    <x v="1"/>
    <n v="0.2"/>
    <n v="6"/>
    <x v="13"/>
  </r>
  <r>
    <s v="18_2"/>
    <d v="2021-01-07T00:00:00"/>
    <x v="5"/>
    <n v="0.251"/>
    <n v="6"/>
    <x v="13"/>
  </r>
  <r>
    <s v="17_1"/>
    <d v="2021-01-07T00:00:00"/>
    <x v="2"/>
    <n v="0.25"/>
    <n v="5"/>
    <x v="20"/>
  </r>
  <r>
    <s v="18_1"/>
    <d v="2021-01-07T00:00:00"/>
    <x v="0"/>
    <n v="0.3"/>
    <n v="5"/>
    <x v="28"/>
  </r>
  <r>
    <s v="18_2"/>
    <d v="2021-01-07T00:00:00"/>
    <x v="7"/>
    <n v="0.17"/>
    <n v="10"/>
    <x v="13"/>
  </r>
  <r>
    <s v="18_1"/>
    <d v="2021-01-07T00:00:00"/>
    <x v="10"/>
    <n v="0.24940000000000001"/>
    <n v="5"/>
    <x v="28"/>
  </r>
  <r>
    <s v="17_2"/>
    <d v="2021-01-07T00:00:00"/>
    <x v="9"/>
    <n v="6.1239999999999997"/>
    <n v="54"/>
    <x v="21"/>
  </r>
  <r>
    <s v="17_1"/>
    <d v="2021-01-07T00:00:00"/>
    <x v="8"/>
    <n v="136"/>
    <n v="800"/>
    <x v="20"/>
  </r>
  <r>
    <s v="17_1"/>
    <d v="2021-01-07T00:00:00"/>
    <x v="13"/>
    <n v="0.41199999999999998"/>
    <n v="6"/>
    <x v="20"/>
  </r>
  <r>
    <s v="17_2"/>
    <d v="2021-01-07T00:00:00"/>
    <x v="16"/>
    <n v="8.85"/>
    <n v="80"/>
    <x v="21"/>
  </r>
  <r>
    <s v="17_2"/>
    <d v="2021-01-07T00:00:00"/>
    <x v="2"/>
    <n v="5.1555"/>
    <n v="20"/>
    <x v="21"/>
  </r>
  <r>
    <s v="17_2"/>
    <d v="2021-01-07T00:00:00"/>
    <x v="12"/>
    <n v="0.25"/>
    <n v="18"/>
    <x v="21"/>
  </r>
  <r>
    <s v="17_2"/>
    <d v="2021-01-07T00:00:00"/>
    <x v="4"/>
    <n v="16.32"/>
    <n v="107"/>
    <x v="21"/>
  </r>
  <r>
    <s v="17_2"/>
    <d v="2021-01-07T00:00:00"/>
    <x v="8"/>
    <n v="476.93959999999998"/>
    <n v="3498"/>
    <x v="21"/>
  </r>
  <r>
    <s v="17_2"/>
    <d v="2021-01-07T00:00:00"/>
    <x v="6"/>
    <n v="0.4"/>
    <n v="10"/>
    <x v="21"/>
  </r>
  <r>
    <s v="22_1"/>
    <d v="2021-01-07T00:00:00"/>
    <x v="14"/>
    <n v="0.12"/>
    <n v="3"/>
    <x v="18"/>
  </r>
  <r>
    <s v="17_2"/>
    <d v="2021-01-07T00:00:00"/>
    <x v="0"/>
    <n v="14.0901"/>
    <n v="295"/>
    <x v="21"/>
  </r>
  <r>
    <s v="17_1"/>
    <d v="2021-01-07T00:00:00"/>
    <x v="10"/>
    <n v="2.0238"/>
    <n v="45"/>
    <x v="20"/>
  </r>
  <r>
    <s v="23_3"/>
    <d v="2021-01-07T00:00:00"/>
    <x v="7"/>
    <n v="0.21"/>
    <n v="8"/>
    <x v="9"/>
  </r>
  <r>
    <s v="22_1"/>
    <d v="2021-01-07T00:00:00"/>
    <x v="7"/>
    <n v="1"/>
    <n v="45"/>
    <x v="18"/>
  </r>
  <r>
    <s v="23_3"/>
    <d v="2021-01-07T00:00:00"/>
    <x v="0"/>
    <n v="2.7105999999999999"/>
    <n v="39"/>
    <x v="9"/>
  </r>
  <r>
    <s v="19_1"/>
    <d v="2021-01-07T00:00:00"/>
    <x v="10"/>
    <n v="0.09"/>
    <n v="4"/>
    <x v="1"/>
  </r>
  <r>
    <s v="23_3"/>
    <d v="2021-01-07T00:00:00"/>
    <x v="4"/>
    <n v="2.6667000000000001"/>
    <n v="21"/>
    <x v="9"/>
  </r>
  <r>
    <s v="19_3"/>
    <d v="2021-01-07T00:00:00"/>
    <x v="9"/>
    <n v="1.1325000000000001"/>
    <n v="25"/>
    <x v="15"/>
  </r>
  <r>
    <s v="19_1"/>
    <d v="2021-01-07T00:00:00"/>
    <x v="9"/>
    <n v="1.8974"/>
    <n v="20"/>
    <x v="1"/>
  </r>
  <r>
    <s v="19_3"/>
    <d v="2021-01-07T00:00:00"/>
    <x v="7"/>
    <n v="1.3286"/>
    <n v="40"/>
    <x v="15"/>
  </r>
  <r>
    <s v="17_3"/>
    <d v="2021-01-07T00:00:00"/>
    <x v="7"/>
    <n v="0.48"/>
    <n v="16"/>
    <x v="29"/>
  </r>
  <r>
    <s v="14_5"/>
    <d v="2021-01-07T00:00:00"/>
    <x v="7"/>
    <n v="0.105"/>
    <n v="3"/>
    <x v="24"/>
  </r>
  <r>
    <s v="17_2"/>
    <d v="2021-01-07T00:00:00"/>
    <x v="14"/>
    <n v="0.24"/>
    <n v="20"/>
    <x v="21"/>
  </r>
  <r>
    <s v="14_5"/>
    <d v="2021-01-07T00:00:00"/>
    <x v="2"/>
    <n v="8.7384000000000004"/>
    <n v="40"/>
    <x v="24"/>
  </r>
  <r>
    <s v="22_1"/>
    <d v="2021-01-07T00:00:00"/>
    <x v="1"/>
    <n v="0.112"/>
    <n v="9"/>
    <x v="18"/>
  </r>
  <r>
    <s v="23_3"/>
    <d v="2021-01-07T00:00:00"/>
    <x v="8"/>
    <n v="346.74419999999998"/>
    <n v="1887"/>
    <x v="9"/>
  </r>
  <r>
    <s v="17_3"/>
    <d v="2021-01-07T00:00:00"/>
    <x v="10"/>
    <n v="0.24"/>
    <n v="6"/>
    <x v="29"/>
  </r>
  <r>
    <s v="23_3"/>
    <d v="2021-01-07T00:00:00"/>
    <x v="9"/>
    <n v="0.7"/>
    <n v="5"/>
    <x v="9"/>
  </r>
  <r>
    <s v="23_3"/>
    <d v="2021-01-07T00:00:00"/>
    <x v="16"/>
    <n v="1.5185"/>
    <n v="10"/>
    <x v="9"/>
  </r>
  <r>
    <s v="19_1"/>
    <d v="2021-01-08T00:00:00"/>
    <x v="6"/>
    <n v="0.1384"/>
    <n v="15"/>
    <x v="1"/>
  </r>
  <r>
    <s v="19_1"/>
    <d v="2021-01-08T00:00:00"/>
    <x v="7"/>
    <n v="0.04"/>
    <n v="0"/>
    <x v="1"/>
  </r>
  <r>
    <s v="21_2"/>
    <d v="2021-01-08T00:00:00"/>
    <x v="9"/>
    <n v="0.61"/>
    <n v="18"/>
    <x v="27"/>
  </r>
  <r>
    <s v="15_2"/>
    <d v="2021-01-08T00:00:00"/>
    <x v="7"/>
    <n v="1.6615"/>
    <n v="29"/>
    <x v="11"/>
  </r>
  <r>
    <s v="22_2"/>
    <d v="2021-01-08T00:00:00"/>
    <x v="6"/>
    <n v="0.08"/>
    <n v="5"/>
    <x v="23"/>
  </r>
  <r>
    <s v="15_2"/>
    <d v="2021-01-08T00:00:00"/>
    <x v="0"/>
    <n v="24.1539"/>
    <n v="166"/>
    <x v="11"/>
  </r>
  <r>
    <s v="20_3"/>
    <d v="2021-01-08T00:00:00"/>
    <x v="6"/>
    <n v="0.18"/>
    <n v="8"/>
    <x v="2"/>
  </r>
  <r>
    <s v="23_1"/>
    <d v="2021-01-08T00:00:00"/>
    <x v="6"/>
    <n v="0.12"/>
    <n v="4"/>
    <x v="5"/>
  </r>
  <r>
    <s v="23_1"/>
    <d v="2021-01-08T00:00:00"/>
    <x v="0"/>
    <n v="11.6389"/>
    <n v="69"/>
    <x v="5"/>
  </r>
  <r>
    <s v="23_1"/>
    <d v="2021-01-08T00:00:00"/>
    <x v="7"/>
    <n v="3.07"/>
    <n v="37"/>
    <x v="5"/>
  </r>
  <r>
    <s v="23_3"/>
    <d v="2021-01-08T00:00:00"/>
    <x v="5"/>
    <n v="4.6327999999999996"/>
    <n v="65"/>
    <x v="9"/>
  </r>
  <r>
    <s v="15_2"/>
    <d v="2021-01-08T00:00:00"/>
    <x v="10"/>
    <n v="1.61"/>
    <n v="52"/>
    <x v="11"/>
  </r>
  <r>
    <s v="23_3"/>
    <d v="2021-01-08T00:00:00"/>
    <x v="8"/>
    <n v="42.2"/>
    <n v="818"/>
    <x v="9"/>
  </r>
  <r>
    <s v="23_3"/>
    <d v="2021-01-08T00:00:00"/>
    <x v="4"/>
    <n v="0.84"/>
    <n v="20"/>
    <x v="9"/>
  </r>
  <r>
    <s v="22_2"/>
    <d v="2021-01-08T00:00:00"/>
    <x v="7"/>
    <n v="0.59"/>
    <n v="31"/>
    <x v="23"/>
  </r>
  <r>
    <s v="22_2"/>
    <d v="2021-01-08T00:00:00"/>
    <x v="16"/>
    <n v="8.5000000000000006E-2"/>
    <n v="4"/>
    <x v="23"/>
  </r>
  <r>
    <s v="22_2"/>
    <d v="2021-01-08T00:00:00"/>
    <x v="4"/>
    <n v="0.28000000000000003"/>
    <n v="10"/>
    <x v="23"/>
  </r>
  <r>
    <s v="20_3"/>
    <d v="2021-01-08T00:00:00"/>
    <x v="2"/>
    <n v="0.24"/>
    <n v="8"/>
    <x v="2"/>
  </r>
  <r>
    <s v="20_3"/>
    <d v="2021-01-08T00:00:00"/>
    <x v="0"/>
    <n v="0.23"/>
    <n v="5"/>
    <x v="2"/>
  </r>
  <r>
    <s v="20_3"/>
    <d v="2021-01-08T00:00:00"/>
    <x v="10"/>
    <n v="0.76300000000000001"/>
    <n v="22"/>
    <x v="2"/>
  </r>
  <r>
    <s v="15_2"/>
    <d v="2021-01-08T00:00:00"/>
    <x v="3"/>
    <n v="0.2"/>
    <n v="4"/>
    <x v="11"/>
  </r>
  <r>
    <s v="15_2"/>
    <d v="2021-01-08T00:00:00"/>
    <x v="6"/>
    <n v="0.75"/>
    <n v="17"/>
    <x v="11"/>
  </r>
  <r>
    <s v="17_3"/>
    <d v="2021-01-08T00:00:00"/>
    <x v="8"/>
    <n v="15.5106"/>
    <n v="170"/>
    <x v="29"/>
  </r>
  <r>
    <s v="15_2"/>
    <d v="2021-01-08T00:00:00"/>
    <x v="5"/>
    <n v="0.1"/>
    <n v="10"/>
    <x v="11"/>
  </r>
  <r>
    <s v="17_2"/>
    <d v="2021-01-08T00:00:00"/>
    <x v="8"/>
    <n v="31.093800000000002"/>
    <n v="306"/>
    <x v="21"/>
  </r>
  <r>
    <s v="17_2"/>
    <d v="2021-01-08T00:00:00"/>
    <x v="16"/>
    <n v="10.417999999999999"/>
    <n v="170"/>
    <x v="21"/>
  </r>
  <r>
    <s v="17_2"/>
    <d v="2021-01-08T00:00:00"/>
    <x v="9"/>
    <n v="7.9649999999999999"/>
    <n v="50"/>
    <x v="21"/>
  </r>
  <r>
    <s v="17_2"/>
    <d v="2021-01-08T00:00:00"/>
    <x v="7"/>
    <n v="2.9323000000000001"/>
    <n v="64"/>
    <x v="21"/>
  </r>
  <r>
    <s v="15_3"/>
    <d v="2021-01-08T00:00:00"/>
    <x v="7"/>
    <n v="0.46"/>
    <n v="37"/>
    <x v="6"/>
  </r>
  <r>
    <s v="15_3"/>
    <d v="2021-01-08T00:00:00"/>
    <x v="9"/>
    <n v="0.40300000000000002"/>
    <n v="16"/>
    <x v="6"/>
  </r>
  <r>
    <s v="20_2"/>
    <d v="2021-01-08T00:00:00"/>
    <x v="10"/>
    <n v="1.2224999999999999"/>
    <n v="28"/>
    <x v="25"/>
  </r>
  <r>
    <s v="20_2"/>
    <d v="2021-01-08T00:00:00"/>
    <x v="0"/>
    <n v="0.05"/>
    <n v="2"/>
    <x v="25"/>
  </r>
  <r>
    <s v="20_2"/>
    <d v="2021-01-08T00:00:00"/>
    <x v="7"/>
    <n v="0.41699999999999998"/>
    <n v="11"/>
    <x v="25"/>
  </r>
  <r>
    <s v="20_2"/>
    <d v="2021-01-08T00:00:00"/>
    <x v="9"/>
    <n v="0.625"/>
    <n v="16"/>
    <x v="25"/>
  </r>
  <r>
    <s v="20_2"/>
    <d v="2021-01-08T00:00:00"/>
    <x v="1"/>
    <n v="0.12"/>
    <n v="2"/>
    <x v="25"/>
  </r>
  <r>
    <s v="17_2"/>
    <d v="2021-01-08T00:00:00"/>
    <x v="13"/>
    <n v="1.9103000000000001"/>
    <n v="30"/>
    <x v="21"/>
  </r>
  <r>
    <s v="17_2"/>
    <d v="2021-01-08T00:00:00"/>
    <x v="0"/>
    <n v="6.4452999999999996"/>
    <n v="98"/>
    <x v="21"/>
  </r>
  <r>
    <s v="17_2"/>
    <d v="2021-01-08T00:00:00"/>
    <x v="6"/>
    <n v="0.5"/>
    <n v="20"/>
    <x v="21"/>
  </r>
  <r>
    <s v="17_2"/>
    <d v="2021-01-08T00:00:00"/>
    <x v="10"/>
    <n v="0.43"/>
    <n v="9"/>
    <x v="21"/>
  </r>
  <r>
    <s v="22_1"/>
    <d v="2021-01-08T00:00:00"/>
    <x v="10"/>
    <n v="3.59"/>
    <n v="18"/>
    <x v="18"/>
  </r>
  <r>
    <s v="19_3"/>
    <d v="2021-01-08T00:00:00"/>
    <x v="10"/>
    <n v="0.48249999999999998"/>
    <n v="5"/>
    <x v="15"/>
  </r>
  <r>
    <s v="19_3"/>
    <d v="2021-01-08T00:00:00"/>
    <x v="0"/>
    <n v="1.44"/>
    <n v="19"/>
    <x v="15"/>
  </r>
  <r>
    <s v="19_3"/>
    <d v="2021-01-08T00:00:00"/>
    <x v="7"/>
    <n v="1.3273999999999999"/>
    <n v="10"/>
    <x v="15"/>
  </r>
  <r>
    <s v="22_1"/>
    <d v="2021-01-08T00:00:00"/>
    <x v="6"/>
    <n v="0.74"/>
    <n v="22"/>
    <x v="18"/>
  </r>
  <r>
    <s v="15_2"/>
    <d v="2021-01-08T00:00:00"/>
    <x v="9"/>
    <n v="0.8"/>
    <n v="12"/>
    <x v="11"/>
  </r>
  <r>
    <s v="22_1"/>
    <d v="2021-01-08T00:00:00"/>
    <x v="0"/>
    <n v="0.435"/>
    <n v="19"/>
    <x v="18"/>
  </r>
  <r>
    <s v="17_2"/>
    <d v="2021-01-08T00:00:00"/>
    <x v="12"/>
    <n v="5.2610000000000001"/>
    <n v="261"/>
    <x v="21"/>
  </r>
  <r>
    <s v="15_2"/>
    <d v="2021-01-08T00:00:00"/>
    <x v="8"/>
    <n v="0.3"/>
    <n v="5"/>
    <x v="11"/>
  </r>
  <r>
    <s v="15_2"/>
    <d v="2021-01-08T00:00:00"/>
    <x v="4"/>
    <n v="6.3"/>
    <n v="113"/>
    <x v="11"/>
  </r>
  <r>
    <s v="23_1"/>
    <d v="2021-01-08T00:00:00"/>
    <x v="14"/>
    <n v="0.2"/>
    <n v="3"/>
    <x v="5"/>
  </r>
  <r>
    <s v="23_2"/>
    <d v="2021-01-08T00:00:00"/>
    <x v="0"/>
    <n v="2.0375000000000001"/>
    <n v="39"/>
    <x v="8"/>
  </r>
  <r>
    <s v="19_1"/>
    <d v="2021-01-08T00:00:00"/>
    <x v="14"/>
    <n v="2.8000000000000001E-2"/>
    <n v="3"/>
    <x v="1"/>
  </r>
  <r>
    <s v="14_5"/>
    <d v="2021-01-08T00:00:00"/>
    <x v="7"/>
    <n v="0.96499999999999997"/>
    <n v="10"/>
    <x v="24"/>
  </r>
  <r>
    <s v="19_2"/>
    <d v="2021-01-08T00:00:00"/>
    <x v="0"/>
    <n v="0.2"/>
    <n v="4"/>
    <x v="4"/>
  </r>
  <r>
    <s v="19_2"/>
    <d v="2021-01-08T00:00:00"/>
    <x v="7"/>
    <n v="0"/>
    <n v="8"/>
    <x v="4"/>
  </r>
  <r>
    <s v="15_2"/>
    <d v="2021-01-08T00:00:00"/>
    <x v="12"/>
    <n v="3.15"/>
    <n v="37"/>
    <x v="11"/>
  </r>
  <r>
    <s v="15_2"/>
    <d v="2021-01-08T00:00:00"/>
    <x v="1"/>
    <n v="0.56999999999999995"/>
    <n v="23"/>
    <x v="11"/>
  </r>
  <r>
    <s v="19_2"/>
    <d v="2021-01-08T00:00:00"/>
    <x v="16"/>
    <n v="0"/>
    <n v="8"/>
    <x v="4"/>
  </r>
  <r>
    <s v="23_1"/>
    <d v="2021-01-08T00:00:00"/>
    <x v="10"/>
    <n v="1.05"/>
    <n v="21"/>
    <x v="5"/>
  </r>
  <r>
    <s v="14_1"/>
    <d v="2021-01-08T00:00:00"/>
    <x v="4"/>
    <n v="0.7"/>
    <n v="25"/>
    <x v="0"/>
  </r>
  <r>
    <s v="14_1"/>
    <d v="2021-01-08T00:00:00"/>
    <x v="9"/>
    <n v="0.54500000000000004"/>
    <n v="20"/>
    <x v="0"/>
  </r>
  <r>
    <s v="14_2"/>
    <d v="2021-01-08T00:00:00"/>
    <x v="7"/>
    <n v="1.01"/>
    <n v="20"/>
    <x v="14"/>
  </r>
  <r>
    <s v="14_2"/>
    <d v="2021-01-08T00:00:00"/>
    <x v="0"/>
    <n v="1.87"/>
    <n v="19"/>
    <x v="14"/>
  </r>
  <r>
    <s v="14_1"/>
    <d v="2021-01-08T00:00:00"/>
    <x v="7"/>
    <n v="3.7362000000000002"/>
    <n v="10"/>
    <x v="0"/>
  </r>
  <r>
    <s v="22_1"/>
    <d v="2021-01-08T00:00:00"/>
    <x v="9"/>
    <n v="1.41"/>
    <n v="20"/>
    <x v="18"/>
  </r>
  <r>
    <s v="22_1"/>
    <d v="2021-01-08T00:00:00"/>
    <x v="7"/>
    <n v="1.847"/>
    <n v="13"/>
    <x v="18"/>
  </r>
  <r>
    <s v="17_2"/>
    <d v="2021-01-08T00:00:00"/>
    <x v="4"/>
    <n v="16.569199999999999"/>
    <n v="70"/>
    <x v="21"/>
  </r>
  <r>
    <s v="21_2"/>
    <d v="2021-01-08T00:00:00"/>
    <x v="7"/>
    <n v="2.3675000000000002"/>
    <n v="64"/>
    <x v="27"/>
  </r>
  <r>
    <s v="21_2"/>
    <d v="2021-01-08T00:00:00"/>
    <x v="4"/>
    <n v="0.14000000000000001"/>
    <n v="15"/>
    <x v="27"/>
  </r>
  <r>
    <s v="20_4"/>
    <d v="2021-01-08T00:00:00"/>
    <x v="4"/>
    <n v="0.05"/>
    <n v="4"/>
    <x v="10"/>
  </r>
  <r>
    <s v="22_2"/>
    <d v="2021-01-08T00:00:00"/>
    <x v="10"/>
    <n v="0.15"/>
    <n v="4"/>
    <x v="23"/>
  </r>
  <r>
    <s v="20_4"/>
    <d v="2021-01-08T00:00:00"/>
    <x v="10"/>
    <n v="0.13"/>
    <n v="4"/>
    <x v="10"/>
  </r>
  <r>
    <s v="20_4"/>
    <d v="2021-01-08T00:00:00"/>
    <x v="6"/>
    <n v="0.43"/>
    <n v="19"/>
    <x v="10"/>
  </r>
  <r>
    <s v="20_4"/>
    <d v="2021-01-08T00:00:00"/>
    <x v="0"/>
    <n v="0.21"/>
    <n v="6"/>
    <x v="10"/>
  </r>
  <r>
    <s v="20_4"/>
    <d v="2021-01-08T00:00:00"/>
    <x v="7"/>
    <n v="3.3227000000000002"/>
    <n v="42"/>
    <x v="10"/>
  </r>
  <r>
    <s v="21_3"/>
    <d v="2021-01-08T00:00:00"/>
    <x v="7"/>
    <n v="0.99"/>
    <n v="26"/>
    <x v="12"/>
  </r>
  <r>
    <s v="21_3"/>
    <d v="2021-01-08T00:00:00"/>
    <x v="10"/>
    <n v="1.72"/>
    <n v="20"/>
    <x v="12"/>
  </r>
  <r>
    <s v="15_1"/>
    <d v="2021-01-08T00:00:00"/>
    <x v="3"/>
    <n v="8.5005000000000006"/>
    <n v="70"/>
    <x v="16"/>
  </r>
  <r>
    <s v="21_5"/>
    <d v="2021-01-08T00:00:00"/>
    <x v="10"/>
    <n v="0.14499999999999999"/>
    <n v="8"/>
    <x v="3"/>
  </r>
  <r>
    <s v="23_3"/>
    <d v="2021-01-08T00:00:00"/>
    <x v="13"/>
    <n v="2.5000000000000001E-2"/>
    <n v="20"/>
    <x v="9"/>
  </r>
  <r>
    <s v="16_1"/>
    <d v="2021-01-08T00:00:00"/>
    <x v="0"/>
    <n v="0.25"/>
    <n v="20"/>
    <x v="31"/>
  </r>
  <r>
    <s v="15_1"/>
    <d v="2021-01-08T00:00:00"/>
    <x v="0"/>
    <n v="6.29"/>
    <n v="135"/>
    <x v="16"/>
  </r>
  <r>
    <s v="17_3"/>
    <d v="2021-01-08T00:00:00"/>
    <x v="7"/>
    <n v="1.2124999999999999"/>
    <n v="36"/>
    <x v="29"/>
  </r>
  <r>
    <s v="15_1"/>
    <d v="2021-01-08T00:00:00"/>
    <x v="4"/>
    <n v="8.2020999999999997"/>
    <n v="75"/>
    <x v="16"/>
  </r>
  <r>
    <s v="15_1"/>
    <d v="2021-01-08T00:00:00"/>
    <x v="2"/>
    <n v="1.5"/>
    <n v="150"/>
    <x v="16"/>
  </r>
  <r>
    <s v="15_1"/>
    <d v="2021-01-08T00:00:00"/>
    <x v="7"/>
    <n v="1.6313"/>
    <n v="15"/>
    <x v="16"/>
  </r>
  <r>
    <s v="23_3"/>
    <d v="2021-01-08T00:00:00"/>
    <x v="0"/>
    <n v="6.4214000000000002"/>
    <n v="108"/>
    <x v="9"/>
  </r>
  <r>
    <s v="23_3"/>
    <d v="2021-01-08T00:00:00"/>
    <x v="6"/>
    <n v="0.5"/>
    <n v="5"/>
    <x v="9"/>
  </r>
  <r>
    <s v="18_2"/>
    <d v="2021-01-08T00:00:00"/>
    <x v="7"/>
    <n v="0.1"/>
    <n v="2"/>
    <x v="13"/>
  </r>
  <r>
    <s v="17_1"/>
    <d v="2021-01-08T00:00:00"/>
    <x v="4"/>
    <n v="3.6"/>
    <n v="12"/>
    <x v="20"/>
  </r>
  <r>
    <s v="17_1"/>
    <d v="2021-01-08T00:00:00"/>
    <x v="8"/>
    <n v="60.000100000000003"/>
    <n v="350"/>
    <x v="20"/>
  </r>
  <r>
    <s v="17_1"/>
    <d v="2021-01-08T00:00:00"/>
    <x v="16"/>
    <n v="8.35"/>
    <n v="35"/>
    <x v="20"/>
  </r>
  <r>
    <s v="18_2"/>
    <d v="2021-01-08T00:00:00"/>
    <x v="0"/>
    <n v="1.0124"/>
    <n v="19"/>
    <x v="13"/>
  </r>
  <r>
    <s v="17_1"/>
    <d v="2021-01-08T00:00:00"/>
    <x v="7"/>
    <n v="4.9615"/>
    <n v="51"/>
    <x v="20"/>
  </r>
  <r>
    <s v="18_2"/>
    <d v="2021-01-08T00:00:00"/>
    <x v="6"/>
    <n v="0.05"/>
    <n v="50"/>
    <x v="13"/>
  </r>
  <r>
    <s v="18_2"/>
    <d v="2021-01-08T00:00:00"/>
    <x v="10"/>
    <n v="0.05"/>
    <n v="2"/>
    <x v="13"/>
  </r>
  <r>
    <s v="21_5"/>
    <d v="2021-01-08T00:00:00"/>
    <x v="1"/>
    <n v="0.05"/>
    <n v="4"/>
    <x v="3"/>
  </r>
  <r>
    <s v="21_5"/>
    <d v="2021-01-08T00:00:00"/>
    <x v="9"/>
    <n v="2.9380000000000002"/>
    <n v="10"/>
    <x v="3"/>
  </r>
  <r>
    <s v="20_1"/>
    <d v="2021-01-08T00:00:00"/>
    <x v="10"/>
    <n v="0.38"/>
    <n v="12"/>
    <x v="19"/>
  </r>
  <r>
    <s v="17_1"/>
    <d v="2021-01-08T00:00:00"/>
    <x v="0"/>
    <n v="5.99"/>
    <n v="69"/>
    <x v="20"/>
  </r>
  <r>
    <s v="15_1"/>
    <d v="2021-01-08T00:00:00"/>
    <x v="9"/>
    <n v="2.0099999999999998"/>
    <n v="4"/>
    <x v="16"/>
  </r>
  <r>
    <s v="17_1"/>
    <d v="2021-01-08T00:00:00"/>
    <x v="10"/>
    <n v="0.115"/>
    <n v="5"/>
    <x v="20"/>
  </r>
  <r>
    <s v="20_1"/>
    <d v="2021-01-08T00:00:00"/>
    <x v="6"/>
    <n v="0.55500000000000005"/>
    <n v="16"/>
    <x v="19"/>
  </r>
  <r>
    <s v="17_3"/>
    <d v="2021-01-08T00:00:00"/>
    <x v="10"/>
    <n v="2.14"/>
    <n v="49"/>
    <x v="29"/>
  </r>
  <r>
    <s v="21_7"/>
    <d v="2021-01-08T00:00:00"/>
    <x v="0"/>
    <n v="0.15260000000000001"/>
    <n v="9"/>
    <x v="30"/>
  </r>
  <r>
    <s v="21_2"/>
    <d v="2021-01-08T00:00:00"/>
    <x v="13"/>
    <n v="0.7"/>
    <n v="9"/>
    <x v="27"/>
  </r>
  <r>
    <s v="21_2"/>
    <d v="2021-01-08T00:00:00"/>
    <x v="0"/>
    <n v="3.8071999999999999"/>
    <n v="32"/>
    <x v="27"/>
  </r>
  <r>
    <s v="21_7"/>
    <d v="2021-01-08T00:00:00"/>
    <x v="7"/>
    <n v="5"/>
    <n v="12"/>
    <x v="30"/>
  </r>
  <r>
    <s v="21_2"/>
    <d v="2021-01-08T00:00:00"/>
    <x v="6"/>
    <n v="9.3399999999999997E-2"/>
    <n v="4"/>
    <x v="27"/>
  </r>
  <r>
    <s v="21_2"/>
    <d v="2021-01-08T00:00:00"/>
    <x v="14"/>
    <n v="0.02"/>
    <n v="2"/>
    <x v="27"/>
  </r>
  <r>
    <s v="21_2"/>
    <d v="2021-01-08T00:00:00"/>
    <x v="10"/>
    <n v="5.1009000000000002"/>
    <n v="25"/>
    <x v="27"/>
  </r>
  <r>
    <s v="17_3"/>
    <d v="2021-01-08T00:00:00"/>
    <x v="4"/>
    <n v="0.2"/>
    <n v="4"/>
    <x v="29"/>
  </r>
  <r>
    <s v="14_3"/>
    <d v="2021-01-08T00:00:00"/>
    <x v="10"/>
    <n v="0.59"/>
    <n v="24"/>
    <x v="7"/>
  </r>
  <r>
    <s v="18_1"/>
    <d v="2021-01-08T00:00:00"/>
    <x v="10"/>
    <n v="0.5675"/>
    <n v="9"/>
    <x v="28"/>
  </r>
  <r>
    <s v="14_3"/>
    <d v="2021-01-08T00:00:00"/>
    <x v="7"/>
    <n v="3.2820999999999998"/>
    <n v="24"/>
    <x v="7"/>
  </r>
  <r>
    <s v="18_1"/>
    <d v="2021-01-08T00:00:00"/>
    <x v="14"/>
    <n v="3.5000000000000003E-2"/>
    <n v="1"/>
    <x v="28"/>
  </r>
  <r>
    <s v="18_1"/>
    <d v="2021-01-08T00:00:00"/>
    <x v="6"/>
    <n v="0.21199999999999999"/>
    <n v="5"/>
    <x v="28"/>
  </r>
  <r>
    <s v="15_1"/>
    <d v="2021-01-08T00:00:00"/>
    <x v="6"/>
    <n v="1"/>
    <n v="20"/>
    <x v="16"/>
  </r>
  <r>
    <s v="18_1"/>
    <d v="2021-01-08T00:00:00"/>
    <x v="0"/>
    <n v="0.70599999999999996"/>
    <n v="10"/>
    <x v="28"/>
  </r>
  <r>
    <s v="21_5"/>
    <d v="2021-01-08T00:00:00"/>
    <x v="14"/>
    <n v="7.0000000000000007E-2"/>
    <n v="3"/>
    <x v="3"/>
  </r>
  <r>
    <s v="17_3"/>
    <d v="2021-01-08T00:00:00"/>
    <x v="1"/>
    <n v="0.25"/>
    <n v="8"/>
    <x v="29"/>
  </r>
  <r>
    <s v="20_1"/>
    <d v="2021-01-08T00:00:00"/>
    <x v="0"/>
    <n v="0.19539999999999999"/>
    <n v="3"/>
    <x v="19"/>
  </r>
  <r>
    <s v="18_1"/>
    <d v="2021-01-08T00:00:00"/>
    <x v="7"/>
    <n v="9.3117000000000001"/>
    <n v="65"/>
    <x v="28"/>
  </r>
  <r>
    <s v="23_3"/>
    <d v="2021-01-08T00:00:00"/>
    <x v="7"/>
    <n v="12.26"/>
    <n v="28"/>
    <x v="9"/>
  </r>
  <r>
    <s v="14_4"/>
    <d v="2021-01-08T00:00:00"/>
    <x v="7"/>
    <n v="0.78"/>
    <n v="10"/>
    <x v="22"/>
  </r>
  <r>
    <s v="18_1"/>
    <d v="2021-01-08T00:00:00"/>
    <x v="8"/>
    <n v="0.16"/>
    <n v="4"/>
    <x v="28"/>
  </r>
  <r>
    <s v="21_5"/>
    <d v="2021-01-08T00:00:00"/>
    <x v="6"/>
    <n v="0.1"/>
    <n v="5"/>
    <x v="3"/>
  </r>
  <r>
    <s v="20_1"/>
    <d v="2021-01-08T00:00:00"/>
    <x v="7"/>
    <n v="0.67849999999999999"/>
    <n v="33"/>
    <x v="19"/>
  </r>
  <r>
    <s v="20_1"/>
    <d v="2021-01-08T00:00:00"/>
    <x v="9"/>
    <n v="9.1135999999999999"/>
    <n v="142"/>
    <x v="19"/>
  </r>
  <r>
    <s v="21_5"/>
    <d v="2021-01-08T00:00:00"/>
    <x v="7"/>
    <n v="0.54200000000000004"/>
    <n v="14"/>
    <x v="3"/>
  </r>
  <r>
    <s v="15_1"/>
    <d v="2021-01-08T00:00:00"/>
    <x v="5"/>
    <n v="3.3311999999999999"/>
    <n v="100"/>
    <x v="16"/>
  </r>
  <r>
    <s v="18_1"/>
    <d v="2021-01-09T00:00:00"/>
    <x v="10"/>
    <n v="0.66649999999999998"/>
    <n v="19"/>
    <x v="28"/>
  </r>
  <r>
    <s v="20_4"/>
    <d v="2021-01-09T00:00:00"/>
    <x v="7"/>
    <n v="0.35899999999999999"/>
    <n v="27"/>
    <x v="10"/>
  </r>
  <r>
    <s v="20_4"/>
    <d v="2021-01-09T00:00:00"/>
    <x v="0"/>
    <n v="0.05"/>
    <n v="6"/>
    <x v="10"/>
  </r>
  <r>
    <s v="20_4"/>
    <d v="2021-01-09T00:00:00"/>
    <x v="6"/>
    <n v="0.1"/>
    <n v="6"/>
    <x v="10"/>
  </r>
  <r>
    <s v="20_4"/>
    <d v="2021-01-09T00:00:00"/>
    <x v="14"/>
    <n v="0.12"/>
    <n v="4"/>
    <x v="10"/>
  </r>
  <r>
    <s v="18_2"/>
    <d v="2021-01-09T00:00:00"/>
    <x v="7"/>
    <n v="5.0602999999999998"/>
    <n v="58"/>
    <x v="13"/>
  </r>
  <r>
    <s v="19_2"/>
    <d v="2021-01-09T00:00:00"/>
    <x v="0"/>
    <n v="0.55000000000000004"/>
    <n v="5"/>
    <x v="4"/>
  </r>
  <r>
    <s v="17_2"/>
    <d v="2021-01-09T00:00:00"/>
    <x v="4"/>
    <n v="61.04"/>
    <n v="100"/>
    <x v="21"/>
  </r>
  <r>
    <s v="17_2"/>
    <d v="2021-01-09T00:00:00"/>
    <x v="8"/>
    <n v="355.93880000000001"/>
    <n v="2919"/>
    <x v="21"/>
  </r>
  <r>
    <s v="21_3"/>
    <d v="2021-01-09T00:00:00"/>
    <x v="10"/>
    <n v="0.49"/>
    <n v="10"/>
    <x v="12"/>
  </r>
  <r>
    <s v="22_1"/>
    <d v="2021-01-09T00:00:00"/>
    <x v="2"/>
    <n v="1.145"/>
    <n v="70"/>
    <x v="18"/>
  </r>
  <r>
    <s v="22_1"/>
    <d v="2021-01-09T00:00:00"/>
    <x v="1"/>
    <n v="0.09"/>
    <n v="6"/>
    <x v="18"/>
  </r>
  <r>
    <s v="17_1"/>
    <d v="2021-01-09T00:00:00"/>
    <x v="12"/>
    <n v="0.7"/>
    <n v="5"/>
    <x v="20"/>
  </r>
  <r>
    <s v="17_2"/>
    <d v="2021-01-09T00:00:00"/>
    <x v="5"/>
    <n v="0.12"/>
    <n v="60"/>
    <x v="21"/>
  </r>
  <r>
    <s v="20_4"/>
    <d v="2021-01-09T00:00:00"/>
    <x v="10"/>
    <n v="0.2"/>
    <n v="4"/>
    <x v="10"/>
  </r>
  <r>
    <s v="17_2"/>
    <d v="2021-01-09T00:00:00"/>
    <x v="16"/>
    <n v="20.36"/>
    <n v="330"/>
    <x v="21"/>
  </r>
  <r>
    <s v="17_2"/>
    <d v="2021-01-09T00:00:00"/>
    <x v="7"/>
    <n v="0.52500000000000002"/>
    <n v="22"/>
    <x v="21"/>
  </r>
  <r>
    <s v="17_2"/>
    <d v="2021-01-09T00:00:00"/>
    <x v="13"/>
    <n v="0.18149999999999999"/>
    <n v="5"/>
    <x v="21"/>
  </r>
  <r>
    <s v="21_3"/>
    <d v="2021-01-09T00:00:00"/>
    <x v="14"/>
    <n v="0.1045"/>
    <n v="5"/>
    <x v="12"/>
  </r>
  <r>
    <s v="21_3"/>
    <d v="2021-01-09T00:00:00"/>
    <x v="6"/>
    <n v="0.16"/>
    <n v="9"/>
    <x v="12"/>
  </r>
  <r>
    <s v="17_2"/>
    <d v="2021-01-09T00:00:00"/>
    <x v="0"/>
    <n v="14.919499999999999"/>
    <n v="288"/>
    <x v="21"/>
  </r>
  <r>
    <s v="21_3"/>
    <d v="2021-01-09T00:00:00"/>
    <x v="7"/>
    <n v="2.0285000000000002"/>
    <n v="9"/>
    <x v="12"/>
  </r>
  <r>
    <s v="19_2"/>
    <d v="2021-01-09T00:00:00"/>
    <x v="7"/>
    <n v="1.8017000000000001"/>
    <n v="31"/>
    <x v="4"/>
  </r>
  <r>
    <s v="17_2"/>
    <d v="2021-01-09T00:00:00"/>
    <x v="9"/>
    <n v="0.24"/>
    <n v="20"/>
    <x v="21"/>
  </r>
  <r>
    <s v="18_1"/>
    <d v="2021-01-09T00:00:00"/>
    <x v="6"/>
    <n v="0.1278"/>
    <n v="5"/>
    <x v="28"/>
  </r>
  <r>
    <s v="15_2"/>
    <d v="2021-01-09T00:00:00"/>
    <x v="7"/>
    <n v="0.495"/>
    <n v="20"/>
    <x v="11"/>
  </r>
  <r>
    <s v="18_1"/>
    <d v="2021-01-09T00:00:00"/>
    <x v="7"/>
    <n v="2.8147000000000002"/>
    <n v="22"/>
    <x v="28"/>
  </r>
  <r>
    <s v="14_2"/>
    <d v="2021-01-09T00:00:00"/>
    <x v="7"/>
    <n v="1.4359999999999999"/>
    <n v="50"/>
    <x v="14"/>
  </r>
  <r>
    <s v="20_3"/>
    <d v="2021-01-09T00:00:00"/>
    <x v="7"/>
    <n v="1.6825000000000001"/>
    <n v="48"/>
    <x v="2"/>
  </r>
  <r>
    <s v="20_3"/>
    <d v="2021-01-09T00:00:00"/>
    <x v="10"/>
    <n v="0.70250000000000001"/>
    <n v="23"/>
    <x v="2"/>
  </r>
  <r>
    <s v="23_1"/>
    <d v="2021-01-09T00:00:00"/>
    <x v="6"/>
    <n v="0.2"/>
    <n v="5"/>
    <x v="5"/>
  </r>
  <r>
    <s v="21_1"/>
    <d v="2021-01-09T00:00:00"/>
    <x v="10"/>
    <n v="0.48"/>
    <n v="10"/>
    <x v="32"/>
  </r>
  <r>
    <s v="21_1"/>
    <d v="2021-01-09T00:00:00"/>
    <x v="6"/>
    <n v="0.67100000000000004"/>
    <n v="10"/>
    <x v="32"/>
  </r>
  <r>
    <s v="21_1"/>
    <d v="2021-01-09T00:00:00"/>
    <x v="3"/>
    <n v="1.7242"/>
    <n v="9"/>
    <x v="32"/>
  </r>
  <r>
    <s v="21_1"/>
    <d v="2021-01-09T00:00:00"/>
    <x v="7"/>
    <n v="0.28999999999999998"/>
    <n v="4"/>
    <x v="32"/>
  </r>
  <r>
    <s v="21_1"/>
    <d v="2021-01-09T00:00:00"/>
    <x v="4"/>
    <n v="2.82"/>
    <n v="10"/>
    <x v="32"/>
  </r>
  <r>
    <s v="23_1"/>
    <d v="2021-01-09T00:00:00"/>
    <x v="10"/>
    <n v="0.85"/>
    <n v="20"/>
    <x v="5"/>
  </r>
  <r>
    <s v="17_3"/>
    <d v="2021-01-09T00:00:00"/>
    <x v="10"/>
    <n v="4.12"/>
    <n v="5"/>
    <x v="29"/>
  </r>
  <r>
    <s v="17_3"/>
    <d v="2021-01-09T00:00:00"/>
    <x v="7"/>
    <n v="11.1"/>
    <n v="79"/>
    <x v="29"/>
  </r>
  <r>
    <s v="17_3"/>
    <d v="2021-01-09T00:00:00"/>
    <x v="16"/>
    <n v="0.3"/>
    <n v="25"/>
    <x v="29"/>
  </r>
  <r>
    <s v="17_3"/>
    <d v="2021-01-09T00:00:00"/>
    <x v="8"/>
    <n v="2.9049999999999998"/>
    <n v="38"/>
    <x v="29"/>
  </r>
  <r>
    <s v="17_3"/>
    <d v="2021-01-09T00:00:00"/>
    <x v="12"/>
    <n v="0.53859999999999997"/>
    <n v="20"/>
    <x v="29"/>
  </r>
  <r>
    <s v="14_4"/>
    <d v="2021-01-09T00:00:00"/>
    <x v="7"/>
    <n v="0.86499999999999999"/>
    <n v="10"/>
    <x v="22"/>
  </r>
  <r>
    <s v="14_3"/>
    <d v="2021-01-09T00:00:00"/>
    <x v="10"/>
    <n v="0.23"/>
    <n v="12"/>
    <x v="7"/>
  </r>
  <r>
    <s v="17_2"/>
    <d v="2021-01-09T00:00:00"/>
    <x v="15"/>
    <n v="4.3407999999999998"/>
    <n v="40"/>
    <x v="21"/>
  </r>
  <r>
    <s v="14_3"/>
    <d v="2021-01-09T00:00:00"/>
    <x v="7"/>
    <n v="8.5"/>
    <n v="20"/>
    <x v="7"/>
  </r>
  <r>
    <s v="18_2"/>
    <d v="2021-01-09T00:00:00"/>
    <x v="10"/>
    <n v="0.34499999999999997"/>
    <n v="17"/>
    <x v="13"/>
  </r>
  <r>
    <s v="18_2"/>
    <d v="2021-01-09T00:00:00"/>
    <x v="8"/>
    <n v="15"/>
    <n v="80"/>
    <x v="13"/>
  </r>
  <r>
    <s v="14_2"/>
    <d v="2021-01-09T00:00:00"/>
    <x v="2"/>
    <n v="0.55000000000000004"/>
    <n v="200"/>
    <x v="14"/>
  </r>
  <r>
    <s v="18_1"/>
    <d v="2021-01-09T00:00:00"/>
    <x v="0"/>
    <n v="0.24"/>
    <n v="8"/>
    <x v="28"/>
  </r>
  <r>
    <s v="19_1"/>
    <d v="2021-01-09T00:00:00"/>
    <x v="6"/>
    <n v="0.13"/>
    <n v="5"/>
    <x v="1"/>
  </r>
  <r>
    <s v="23_1"/>
    <d v="2021-01-09T00:00:00"/>
    <x v="9"/>
    <n v="0.497"/>
    <n v="5"/>
    <x v="5"/>
  </r>
  <r>
    <s v="18_1"/>
    <d v="2021-01-09T00:00:00"/>
    <x v="5"/>
    <n v="0.09"/>
    <n v="2"/>
    <x v="28"/>
  </r>
  <r>
    <s v="15_2"/>
    <d v="2021-01-09T00:00:00"/>
    <x v="1"/>
    <n v="3.28"/>
    <n v="35"/>
    <x v="11"/>
  </r>
  <r>
    <s v="15_2"/>
    <d v="2021-01-09T00:00:00"/>
    <x v="2"/>
    <n v="2.4159999999999999"/>
    <n v="56"/>
    <x v="11"/>
  </r>
  <r>
    <s v="15_2"/>
    <d v="2021-01-09T00:00:00"/>
    <x v="12"/>
    <n v="2.8001"/>
    <n v="49"/>
    <x v="11"/>
  </r>
  <r>
    <s v="15_2"/>
    <d v="2021-01-09T00:00:00"/>
    <x v="8"/>
    <n v="382.96100000000001"/>
    <n v="1045"/>
    <x v="11"/>
  </r>
  <r>
    <s v="15_2"/>
    <d v="2021-01-09T00:00:00"/>
    <x v="5"/>
    <n v="3.2315"/>
    <n v="91"/>
    <x v="11"/>
  </r>
  <r>
    <s v="15_2"/>
    <d v="2021-01-09T00:00:00"/>
    <x v="16"/>
    <n v="0.4"/>
    <n v="15"/>
    <x v="11"/>
  </r>
  <r>
    <s v="18_2"/>
    <d v="2021-01-09T00:00:00"/>
    <x v="16"/>
    <n v="0.11"/>
    <n v="5"/>
    <x v="13"/>
  </r>
  <r>
    <s v="15_2"/>
    <d v="2021-01-09T00:00:00"/>
    <x v="13"/>
    <n v="0.24"/>
    <n v="20"/>
    <x v="11"/>
  </r>
  <r>
    <s v="15_2"/>
    <d v="2021-01-09T00:00:00"/>
    <x v="0"/>
    <n v="12.4803"/>
    <n v="181"/>
    <x v="11"/>
  </r>
  <r>
    <s v="15_2"/>
    <d v="2021-01-09T00:00:00"/>
    <x v="3"/>
    <n v="1.1000000000000001"/>
    <n v="98"/>
    <x v="11"/>
  </r>
  <r>
    <s v="15_2"/>
    <d v="2021-01-09T00:00:00"/>
    <x v="6"/>
    <n v="1.0866"/>
    <n v="25"/>
    <x v="11"/>
  </r>
  <r>
    <s v="20_2"/>
    <d v="2021-01-09T00:00:00"/>
    <x v="10"/>
    <n v="1.9895"/>
    <n v="40"/>
    <x v="25"/>
  </r>
  <r>
    <s v="20_2"/>
    <d v="2021-01-09T00:00:00"/>
    <x v="14"/>
    <n v="0.16"/>
    <n v="4"/>
    <x v="25"/>
  </r>
  <r>
    <s v="20_2"/>
    <d v="2021-01-09T00:00:00"/>
    <x v="6"/>
    <n v="0.12"/>
    <n v="4"/>
    <x v="25"/>
  </r>
  <r>
    <s v="20_2"/>
    <d v="2021-01-09T00:00:00"/>
    <x v="0"/>
    <n v="0.45"/>
    <n v="10"/>
    <x v="25"/>
  </r>
  <r>
    <s v="20_2"/>
    <d v="2021-01-09T00:00:00"/>
    <x v="7"/>
    <n v="0.76800000000000002"/>
    <n v="24"/>
    <x v="25"/>
  </r>
  <r>
    <s v="19_1"/>
    <d v="2021-01-09T00:00:00"/>
    <x v="1"/>
    <n v="0.13"/>
    <n v="10"/>
    <x v="1"/>
  </r>
  <r>
    <s v="19_1"/>
    <d v="2021-01-09T00:00:00"/>
    <x v="5"/>
    <n v="0.09"/>
    <n v="3"/>
    <x v="1"/>
  </r>
  <r>
    <s v="19_1"/>
    <d v="2021-01-09T00:00:00"/>
    <x v="7"/>
    <n v="0.11"/>
    <n v="5"/>
    <x v="1"/>
  </r>
  <r>
    <s v="23_1"/>
    <d v="2021-01-09T00:00:00"/>
    <x v="8"/>
    <n v="7"/>
    <n v="300"/>
    <x v="5"/>
  </r>
  <r>
    <s v="23_1"/>
    <d v="2021-01-09T00:00:00"/>
    <x v="7"/>
    <n v="19.9406"/>
    <n v="68"/>
    <x v="5"/>
  </r>
  <r>
    <s v="17_2"/>
    <d v="2021-01-09T00:00:00"/>
    <x v="1"/>
    <n v="4.5686"/>
    <n v="50"/>
    <x v="21"/>
  </r>
  <r>
    <s v="15_2"/>
    <d v="2021-01-09T00:00:00"/>
    <x v="4"/>
    <n v="2.7227999999999999"/>
    <n v="74"/>
    <x v="11"/>
  </r>
  <r>
    <s v="21_5"/>
    <d v="2021-01-09T00:00:00"/>
    <x v="7"/>
    <n v="2.4249999999999998"/>
    <n v="55"/>
    <x v="3"/>
  </r>
  <r>
    <s v="15_1"/>
    <d v="2021-01-09T00:00:00"/>
    <x v="8"/>
    <n v="4.2149999999999999"/>
    <n v="90"/>
    <x v="16"/>
  </r>
  <r>
    <s v="21_2"/>
    <d v="2021-01-09T00:00:00"/>
    <x v="10"/>
    <n v="0.95"/>
    <n v="16"/>
    <x v="27"/>
  </r>
  <r>
    <s v="23_3"/>
    <d v="2021-01-09T00:00:00"/>
    <x v="7"/>
    <n v="4.8499999999999996"/>
    <n v="30"/>
    <x v="9"/>
  </r>
  <r>
    <s v="21_2"/>
    <d v="2021-01-09T00:00:00"/>
    <x v="14"/>
    <n v="0.13"/>
    <n v="6"/>
    <x v="27"/>
  </r>
  <r>
    <s v="20_1"/>
    <d v="2021-01-09T00:00:00"/>
    <x v="0"/>
    <n v="0.18"/>
    <n v="6"/>
    <x v="19"/>
  </r>
  <r>
    <s v="21_2"/>
    <d v="2021-01-09T00:00:00"/>
    <x v="7"/>
    <n v="4.66"/>
    <n v="60"/>
    <x v="27"/>
  </r>
  <r>
    <s v="21_2"/>
    <d v="2021-01-09T00:00:00"/>
    <x v="8"/>
    <n v="8.1000000000000003E-2"/>
    <n v="10"/>
    <x v="27"/>
  </r>
  <r>
    <s v="23_3"/>
    <d v="2021-01-09T00:00:00"/>
    <x v="16"/>
    <n v="0.73409999999999997"/>
    <n v="10"/>
    <x v="9"/>
  </r>
  <r>
    <s v="15_1"/>
    <d v="2021-01-09T00:00:00"/>
    <x v="5"/>
    <n v="0.48"/>
    <n v="30"/>
    <x v="16"/>
  </r>
  <r>
    <s v="19_3"/>
    <d v="2021-01-09T00:00:00"/>
    <x v="6"/>
    <n v="0.70499999999999996"/>
    <n v="39"/>
    <x v="15"/>
  </r>
  <r>
    <s v="19_3"/>
    <d v="2021-01-09T00:00:00"/>
    <x v="7"/>
    <n v="1.4431"/>
    <n v="13"/>
    <x v="15"/>
  </r>
  <r>
    <s v="23_3"/>
    <d v="2021-01-09T00:00:00"/>
    <x v="0"/>
    <n v="9.16"/>
    <n v="20"/>
    <x v="9"/>
  </r>
  <r>
    <s v="14_1"/>
    <d v="2021-01-09T00:00:00"/>
    <x v="6"/>
    <n v="0.7"/>
    <n v="12"/>
    <x v="0"/>
  </r>
  <r>
    <s v="15_3"/>
    <d v="2021-01-09T00:00:00"/>
    <x v="7"/>
    <n v="0.31"/>
    <n v="16"/>
    <x v="6"/>
  </r>
  <r>
    <s v="14_1"/>
    <d v="2021-01-09T00:00:00"/>
    <x v="10"/>
    <n v="0.91210000000000002"/>
    <n v="12"/>
    <x v="0"/>
  </r>
  <r>
    <s v="15_3"/>
    <d v="2021-01-09T00:00:00"/>
    <x v="13"/>
    <n v="6.5000000000000002E-2"/>
    <n v="10"/>
    <x v="6"/>
  </r>
  <r>
    <s v="15_1"/>
    <d v="2021-01-09T00:00:00"/>
    <x v="16"/>
    <n v="2.9009999999999998"/>
    <n v="4"/>
    <x v="16"/>
  </r>
  <r>
    <s v="15_3"/>
    <d v="2021-01-09T00:00:00"/>
    <x v="0"/>
    <n v="0.54"/>
    <n v="44"/>
    <x v="6"/>
  </r>
  <r>
    <s v="23_3"/>
    <d v="2021-01-09T00:00:00"/>
    <x v="5"/>
    <n v="5.46"/>
    <n v="30"/>
    <x v="9"/>
  </r>
  <r>
    <s v="15_1"/>
    <d v="2021-01-09T00:00:00"/>
    <x v="4"/>
    <n v="20.681100000000001"/>
    <n v="181"/>
    <x v="16"/>
  </r>
  <r>
    <s v="20_1"/>
    <d v="2021-01-09T00:00:00"/>
    <x v="7"/>
    <n v="0.48849999999999999"/>
    <n v="18"/>
    <x v="19"/>
  </r>
  <r>
    <s v="20_1"/>
    <d v="2021-01-09T00:00:00"/>
    <x v="9"/>
    <n v="1.49"/>
    <n v="45"/>
    <x v="19"/>
  </r>
  <r>
    <s v="14_1"/>
    <d v="2021-01-09T00:00:00"/>
    <x v="0"/>
    <n v="7.81"/>
    <n v="70"/>
    <x v="0"/>
  </r>
  <r>
    <s v="14_1"/>
    <d v="2021-01-09T00:00:00"/>
    <x v="7"/>
    <n v="0.86"/>
    <n v="30"/>
    <x v="0"/>
  </r>
  <r>
    <s v="14_1"/>
    <d v="2021-01-09T00:00:00"/>
    <x v="8"/>
    <n v="17.778700000000001"/>
    <n v="29"/>
    <x v="0"/>
  </r>
  <r>
    <s v="15_3"/>
    <d v="2021-01-09T00:00:00"/>
    <x v="9"/>
    <n v="0.25540000000000002"/>
    <n v="8"/>
    <x v="6"/>
  </r>
  <r>
    <s v="21_7"/>
    <d v="2021-01-09T00:00:00"/>
    <x v="10"/>
    <n v="0.09"/>
    <n v="4"/>
    <x v="30"/>
  </r>
  <r>
    <s v="21_5"/>
    <d v="2021-01-09T00:00:00"/>
    <x v="1"/>
    <n v="0.53500000000000003"/>
    <n v="25"/>
    <x v="3"/>
  </r>
  <r>
    <s v="21_5"/>
    <d v="2021-01-09T00:00:00"/>
    <x v="6"/>
    <n v="0.08"/>
    <n v="5"/>
    <x v="3"/>
  </r>
  <r>
    <s v="21_5"/>
    <d v="2021-01-09T00:00:00"/>
    <x v="0"/>
    <n v="0.33660000000000001"/>
    <n v="15"/>
    <x v="3"/>
  </r>
  <r>
    <s v="21_5"/>
    <d v="2021-01-09T00:00:00"/>
    <x v="10"/>
    <n v="0.73"/>
    <n v="8"/>
    <x v="3"/>
  </r>
  <r>
    <s v="23_3"/>
    <d v="2021-01-09T00:00:00"/>
    <x v="8"/>
    <n v="26.01"/>
    <n v="315"/>
    <x v="9"/>
  </r>
  <r>
    <s v="22_1"/>
    <d v="2021-01-09T00:00:00"/>
    <x v="7"/>
    <n v="6.5724999999999998"/>
    <n v="22"/>
    <x v="18"/>
  </r>
  <r>
    <s v="22_1"/>
    <d v="2021-01-09T00:00:00"/>
    <x v="0"/>
    <n v="0.92"/>
    <n v="103"/>
    <x v="18"/>
  </r>
  <r>
    <s v="22_1"/>
    <d v="2021-01-09T00:00:00"/>
    <x v="6"/>
    <n v="0.3"/>
    <n v="26"/>
    <x v="18"/>
  </r>
  <r>
    <s v="15_1"/>
    <d v="2021-01-09T00:00:00"/>
    <x v="1"/>
    <n v="0.29980000000000001"/>
    <n v="15"/>
    <x v="16"/>
  </r>
  <r>
    <s v="20_1"/>
    <d v="2021-01-09T00:00:00"/>
    <x v="10"/>
    <n v="0.16500000000000001"/>
    <n v="6"/>
    <x v="19"/>
  </r>
  <r>
    <s v="15_3"/>
    <d v="2021-01-09T00:00:00"/>
    <x v="6"/>
    <n v="0.13500000000000001"/>
    <n v="3"/>
    <x v="6"/>
  </r>
  <r>
    <s v="21_2"/>
    <d v="2021-01-09T00:00:00"/>
    <x v="6"/>
    <n v="0.19"/>
    <n v="10"/>
    <x v="27"/>
  </r>
  <r>
    <s v="22_2"/>
    <d v="2021-01-09T00:00:00"/>
    <x v="5"/>
    <n v="3.5"/>
    <n v="25"/>
    <x v="23"/>
  </r>
  <r>
    <s v="21_6"/>
    <d v="2021-01-09T00:00:00"/>
    <x v="6"/>
    <n v="0.1"/>
    <n v="6"/>
    <x v="26"/>
  </r>
  <r>
    <s v="17_1"/>
    <d v="2021-01-09T00:00:00"/>
    <x v="4"/>
    <n v="4.76"/>
    <n v="15"/>
    <x v="20"/>
  </r>
  <r>
    <s v="17_1"/>
    <d v="2021-01-09T00:00:00"/>
    <x v="8"/>
    <n v="8"/>
    <n v="100"/>
    <x v="20"/>
  </r>
  <r>
    <s v="17_1"/>
    <d v="2021-01-09T00:00:00"/>
    <x v="7"/>
    <n v="7.5"/>
    <n v="30"/>
    <x v="20"/>
  </r>
  <r>
    <s v="17_1"/>
    <d v="2021-01-09T00:00:00"/>
    <x v="13"/>
    <n v="0.34"/>
    <n v="10"/>
    <x v="20"/>
  </r>
  <r>
    <s v="22_1"/>
    <d v="2021-01-09T00:00:00"/>
    <x v="8"/>
    <n v="0.25"/>
    <n v="4"/>
    <x v="18"/>
  </r>
  <r>
    <s v="17_1"/>
    <d v="2021-01-09T00:00:00"/>
    <x v="0"/>
    <n v="2.0638000000000001"/>
    <n v="42"/>
    <x v="20"/>
  </r>
  <r>
    <s v="21_6"/>
    <d v="2021-01-09T00:00:00"/>
    <x v="7"/>
    <n v="1.6535"/>
    <n v="10"/>
    <x v="26"/>
  </r>
  <r>
    <s v="23_2"/>
    <d v="2021-01-09T00:00:00"/>
    <x v="10"/>
    <n v="0.5"/>
    <n v="25"/>
    <x v="8"/>
  </r>
  <r>
    <s v="23_2"/>
    <d v="2021-01-09T00:00:00"/>
    <x v="7"/>
    <n v="2.2000000000000002"/>
    <n v="25"/>
    <x v="8"/>
  </r>
  <r>
    <s v="23_2"/>
    <d v="2021-01-09T00:00:00"/>
    <x v="8"/>
    <n v="14.63"/>
    <n v="280"/>
    <x v="8"/>
  </r>
  <r>
    <s v="15_1"/>
    <d v="2021-01-09T00:00:00"/>
    <x v="10"/>
    <n v="2.8641999999999999"/>
    <n v="40"/>
    <x v="16"/>
  </r>
  <r>
    <s v="23_3"/>
    <d v="2021-01-09T00:00:00"/>
    <x v="4"/>
    <n v="2.9"/>
    <n v="18"/>
    <x v="9"/>
  </r>
  <r>
    <s v="22_1"/>
    <d v="2021-01-09T00:00:00"/>
    <x v="5"/>
    <n v="0.50549999999999995"/>
    <n v="10"/>
    <x v="18"/>
  </r>
  <r>
    <s v="21_5"/>
    <d v="2021-01-09T00:00:00"/>
    <x v="9"/>
    <n v="8.1050000000000004"/>
    <n v="29"/>
    <x v="3"/>
  </r>
  <r>
    <s v="20_1"/>
    <d v="2021-01-09T00:00:00"/>
    <x v="6"/>
    <n v="0.38"/>
    <n v="12"/>
    <x v="19"/>
  </r>
  <r>
    <s v="15_1"/>
    <d v="2021-01-09T00:00:00"/>
    <x v="0"/>
    <n v="42.021999999999998"/>
    <n v="114"/>
    <x v="16"/>
  </r>
  <r>
    <s v="15_1"/>
    <d v="2021-01-09T00:00:00"/>
    <x v="6"/>
    <n v="0.24"/>
    <n v="5"/>
    <x v="16"/>
  </r>
  <r>
    <s v="22_1"/>
    <d v="2021-01-09T00:00:00"/>
    <x v="10"/>
    <n v="10.231199999999999"/>
    <n v="34"/>
    <x v="18"/>
  </r>
  <r>
    <s v="21_5"/>
    <d v="2021-01-09T00:00:00"/>
    <x v="2"/>
    <n v="9.5000000000000001E-2"/>
    <n v="3"/>
    <x v="3"/>
  </r>
  <r>
    <s v="22_1"/>
    <d v="2021-01-09T00:00:00"/>
    <x v="14"/>
    <n v="0.3"/>
    <n v="7"/>
    <x v="18"/>
  </r>
  <r>
    <s v="15_1"/>
    <d v="2021-01-09T00:00:00"/>
    <x v="7"/>
    <n v="0.62229999999999996"/>
    <n v="130"/>
    <x v="16"/>
  </r>
  <r>
    <s v="20_1"/>
    <d v="2021-01-10T00:00:00"/>
    <x v="0"/>
    <n v="0.31409999999999999"/>
    <n v="7"/>
    <x v="19"/>
  </r>
  <r>
    <s v="18_2"/>
    <d v="2021-01-10T00:00:00"/>
    <x v="7"/>
    <n v="11.0631"/>
    <n v="52"/>
    <x v="13"/>
  </r>
  <r>
    <s v="15_1"/>
    <d v="2021-01-10T00:00:00"/>
    <x v="2"/>
    <n v="0.25"/>
    <n v="15"/>
    <x v="16"/>
  </r>
  <r>
    <s v="19_3"/>
    <d v="2021-01-10T00:00:00"/>
    <x v="7"/>
    <n v="0.15"/>
    <n v="10"/>
    <x v="15"/>
  </r>
  <r>
    <s v="22_1"/>
    <d v="2021-01-10T00:00:00"/>
    <x v="6"/>
    <n v="0.28499999999999998"/>
    <n v="10"/>
    <x v="18"/>
  </r>
  <r>
    <s v="22_2"/>
    <d v="2021-01-10T00:00:00"/>
    <x v="0"/>
    <n v="0.13"/>
    <n v="2"/>
    <x v="23"/>
  </r>
  <r>
    <s v="21_1"/>
    <d v="2021-01-10T00:00:00"/>
    <x v="7"/>
    <n v="1.3017000000000001"/>
    <n v="15"/>
    <x v="32"/>
  </r>
  <r>
    <s v="15_2"/>
    <d v="2021-01-10T00:00:00"/>
    <x v="4"/>
    <n v="10.071099999999999"/>
    <n v="117"/>
    <x v="11"/>
  </r>
  <r>
    <s v="15_2"/>
    <d v="2021-01-10T00:00:00"/>
    <x v="8"/>
    <n v="2.1204000000000001"/>
    <n v="45"/>
    <x v="11"/>
  </r>
  <r>
    <s v="23_1"/>
    <d v="2021-01-10T00:00:00"/>
    <x v="7"/>
    <n v="1.3489"/>
    <n v="31"/>
    <x v="5"/>
  </r>
  <r>
    <s v="19_3"/>
    <d v="2021-01-10T00:00:00"/>
    <x v="9"/>
    <n v="0.23"/>
    <n v="15"/>
    <x v="15"/>
  </r>
  <r>
    <s v="23_1"/>
    <d v="2021-01-10T00:00:00"/>
    <x v="16"/>
    <n v="0.25"/>
    <n v="8"/>
    <x v="5"/>
  </r>
  <r>
    <s v="20_3"/>
    <d v="2021-01-10T00:00:00"/>
    <x v="10"/>
    <n v="0.17"/>
    <n v="6"/>
    <x v="2"/>
  </r>
  <r>
    <s v="20_3"/>
    <d v="2021-01-10T00:00:00"/>
    <x v="6"/>
    <n v="0.15"/>
    <n v="6"/>
    <x v="2"/>
  </r>
  <r>
    <s v="18_2"/>
    <d v="2021-01-10T00:00:00"/>
    <x v="0"/>
    <n v="0.03"/>
    <n v="3"/>
    <x v="13"/>
  </r>
  <r>
    <s v="20_3"/>
    <d v="2021-01-10T00:00:00"/>
    <x v="0"/>
    <n v="0.38"/>
    <n v="14"/>
    <x v="2"/>
  </r>
  <r>
    <s v="23_1"/>
    <d v="2021-01-10T00:00:00"/>
    <x v="8"/>
    <n v="14.3971"/>
    <n v="650"/>
    <x v="5"/>
  </r>
  <r>
    <s v="20_1"/>
    <d v="2021-01-10T00:00:00"/>
    <x v="7"/>
    <n v="0.98770000000000002"/>
    <n v="34"/>
    <x v="19"/>
  </r>
  <r>
    <s v="20_1"/>
    <d v="2021-01-10T00:00:00"/>
    <x v="1"/>
    <n v="0.16"/>
    <n v="8"/>
    <x v="19"/>
  </r>
  <r>
    <s v="20_3"/>
    <d v="2021-01-10T00:00:00"/>
    <x v="9"/>
    <n v="0.79"/>
    <n v="26"/>
    <x v="2"/>
  </r>
  <r>
    <s v="20_1"/>
    <d v="2021-01-10T00:00:00"/>
    <x v="9"/>
    <n v="4.6050000000000004"/>
    <n v="90"/>
    <x v="19"/>
  </r>
  <r>
    <s v="18_2"/>
    <d v="2021-01-10T00:00:00"/>
    <x v="8"/>
    <n v="10.0396"/>
    <n v="80"/>
    <x v="13"/>
  </r>
  <r>
    <s v="21_2"/>
    <d v="2021-01-10T00:00:00"/>
    <x v="7"/>
    <n v="0.9627"/>
    <n v="23"/>
    <x v="27"/>
  </r>
  <r>
    <s v="15_1"/>
    <d v="2021-01-10T00:00:00"/>
    <x v="11"/>
    <n v="151.55600000000001"/>
    <n v="30"/>
    <x v="16"/>
  </r>
  <r>
    <s v="17_2"/>
    <d v="2021-01-10T00:00:00"/>
    <x v="4"/>
    <n v="10.79"/>
    <n v="78"/>
    <x v="21"/>
  </r>
  <r>
    <s v="21_2"/>
    <d v="2021-01-10T00:00:00"/>
    <x v="6"/>
    <n v="0.22"/>
    <n v="14"/>
    <x v="27"/>
  </r>
  <r>
    <s v="15_2"/>
    <d v="2021-01-10T00:00:00"/>
    <x v="5"/>
    <n v="3.08"/>
    <n v="102"/>
    <x v="11"/>
  </r>
  <r>
    <s v="15_2"/>
    <d v="2021-01-10T00:00:00"/>
    <x v="7"/>
    <n v="1.1000000000000001"/>
    <n v="35"/>
    <x v="11"/>
  </r>
  <r>
    <s v="20_2"/>
    <d v="2021-01-10T00:00:00"/>
    <x v="6"/>
    <n v="0.17"/>
    <n v="4"/>
    <x v="25"/>
  </r>
  <r>
    <s v="20_2"/>
    <d v="2021-01-10T00:00:00"/>
    <x v="14"/>
    <n v="0.1"/>
    <n v="4"/>
    <x v="25"/>
  </r>
  <r>
    <s v="22_1"/>
    <d v="2021-01-10T00:00:00"/>
    <x v="14"/>
    <n v="0.08"/>
    <n v="2"/>
    <x v="18"/>
  </r>
  <r>
    <s v="19_1"/>
    <d v="2021-01-10T00:00:00"/>
    <x v="7"/>
    <n v="0.2127"/>
    <n v="4"/>
    <x v="1"/>
  </r>
  <r>
    <s v="21_7"/>
    <d v="2021-01-10T00:00:00"/>
    <x v="6"/>
    <n v="0.27"/>
    <n v="8"/>
    <x v="30"/>
  </r>
  <r>
    <s v="19_1"/>
    <d v="2021-01-10T00:00:00"/>
    <x v="6"/>
    <n v="8.2000000000000003E-2"/>
    <n v="22"/>
    <x v="1"/>
  </r>
  <r>
    <s v="17_2"/>
    <d v="2021-01-10T00:00:00"/>
    <x v="12"/>
    <n v="2.7462"/>
    <n v="39"/>
    <x v="21"/>
  </r>
  <r>
    <s v="19_3"/>
    <d v="2021-01-10T00:00:00"/>
    <x v="4"/>
    <n v="0.25"/>
    <n v="10"/>
    <x v="15"/>
  </r>
  <r>
    <s v="20_1"/>
    <d v="2021-01-10T00:00:00"/>
    <x v="10"/>
    <n v="0.21"/>
    <n v="8"/>
    <x v="19"/>
  </r>
  <r>
    <s v="17_2"/>
    <d v="2021-01-10T00:00:00"/>
    <x v="0"/>
    <n v="9.9193999999999996"/>
    <n v="198"/>
    <x v="21"/>
  </r>
  <r>
    <s v="18_2"/>
    <d v="2021-01-10T00:00:00"/>
    <x v="10"/>
    <n v="0.35349999999999998"/>
    <n v="5"/>
    <x v="13"/>
  </r>
  <r>
    <s v="17_2"/>
    <d v="2021-01-10T00:00:00"/>
    <x v="6"/>
    <n v="2.68"/>
    <n v="30"/>
    <x v="21"/>
  </r>
  <r>
    <s v="17_2"/>
    <d v="2021-01-10T00:00:00"/>
    <x v="14"/>
    <n v="0.03"/>
    <n v="4"/>
    <x v="21"/>
  </r>
  <r>
    <s v="23_1"/>
    <d v="2021-01-10T00:00:00"/>
    <x v="6"/>
    <n v="0.09"/>
    <n v="4"/>
    <x v="5"/>
  </r>
  <r>
    <s v="20_2"/>
    <d v="2021-01-10T00:00:00"/>
    <x v="10"/>
    <n v="0.71099999999999997"/>
    <n v="11"/>
    <x v="25"/>
  </r>
  <r>
    <s v="23_1"/>
    <d v="2021-01-10T00:00:00"/>
    <x v="0"/>
    <n v="0.17"/>
    <n v="7"/>
    <x v="5"/>
  </r>
  <r>
    <s v="15_2"/>
    <d v="2021-01-10T00:00:00"/>
    <x v="6"/>
    <n v="0.25"/>
    <n v="10"/>
    <x v="11"/>
  </r>
  <r>
    <s v="18_2"/>
    <d v="2021-01-10T00:00:00"/>
    <x v="6"/>
    <n v="0.02"/>
    <n v="10"/>
    <x v="13"/>
  </r>
  <r>
    <s v="17_2"/>
    <d v="2021-01-10T00:00:00"/>
    <x v="9"/>
    <n v="0.115"/>
    <n v="4"/>
    <x v="21"/>
  </r>
  <r>
    <s v="17_2"/>
    <d v="2021-01-10T00:00:00"/>
    <x v="16"/>
    <n v="12.0852"/>
    <n v="50"/>
    <x v="21"/>
  </r>
  <r>
    <s v="15_2"/>
    <d v="2021-01-10T00:00:00"/>
    <x v="3"/>
    <n v="3.1448999999999998"/>
    <n v="100"/>
    <x v="11"/>
  </r>
  <r>
    <s v="15_2"/>
    <d v="2021-01-10T00:00:00"/>
    <x v="0"/>
    <n v="11.4"/>
    <n v="226"/>
    <x v="11"/>
  </r>
  <r>
    <s v="17_2"/>
    <d v="2021-01-10T00:00:00"/>
    <x v="7"/>
    <n v="12.6416"/>
    <n v="126"/>
    <x v="21"/>
  </r>
  <r>
    <s v="19_3"/>
    <d v="2021-01-10T00:00:00"/>
    <x v="8"/>
    <n v="1.2815000000000001"/>
    <n v="8"/>
    <x v="15"/>
  </r>
  <r>
    <s v="20_1"/>
    <d v="2021-01-10T00:00:00"/>
    <x v="6"/>
    <n v="0.25"/>
    <n v="4"/>
    <x v="19"/>
  </r>
  <r>
    <s v="20_2"/>
    <d v="2021-01-10T00:00:00"/>
    <x v="9"/>
    <n v="0.25"/>
    <n v="10"/>
    <x v="25"/>
  </r>
  <r>
    <s v="20_2"/>
    <d v="2021-01-10T00:00:00"/>
    <x v="7"/>
    <n v="1.7224999999999999"/>
    <n v="36"/>
    <x v="25"/>
  </r>
  <r>
    <s v="20_2"/>
    <d v="2021-01-10T00:00:00"/>
    <x v="0"/>
    <n v="0.10100000000000001"/>
    <n v="2"/>
    <x v="25"/>
  </r>
  <r>
    <s v="23_1"/>
    <d v="2021-01-10T00:00:00"/>
    <x v="13"/>
    <n v="1.7695000000000001"/>
    <n v="29"/>
    <x v="5"/>
  </r>
  <r>
    <s v="21_2"/>
    <d v="2021-01-10T00:00:00"/>
    <x v="10"/>
    <n v="2.4142000000000001"/>
    <n v="22"/>
    <x v="27"/>
  </r>
  <r>
    <s v="20_3"/>
    <d v="2021-01-10T00:00:00"/>
    <x v="7"/>
    <n v="1.48"/>
    <n v="57"/>
    <x v="2"/>
  </r>
  <r>
    <s v="19_3"/>
    <d v="2021-01-10T00:00:00"/>
    <x v="0"/>
    <n v="0.08"/>
    <n v="3"/>
    <x v="15"/>
  </r>
  <r>
    <s v="14_4"/>
    <d v="2021-01-10T00:00:00"/>
    <x v="7"/>
    <n v="4.5350000000000001"/>
    <n v="45"/>
    <x v="22"/>
  </r>
  <r>
    <s v="21_5"/>
    <d v="2021-01-10T00:00:00"/>
    <x v="14"/>
    <n v="0.09"/>
    <n v="4"/>
    <x v="3"/>
  </r>
  <r>
    <s v="14_2"/>
    <d v="2021-01-10T00:00:00"/>
    <x v="7"/>
    <n v="0.11600000000000001"/>
    <n v="10"/>
    <x v="14"/>
  </r>
  <r>
    <s v="21_3"/>
    <d v="2021-01-10T00:00:00"/>
    <x v="14"/>
    <n v="3.3000000000000002E-2"/>
    <n v="1"/>
    <x v="12"/>
  </r>
  <r>
    <s v="21_3"/>
    <d v="2021-01-10T00:00:00"/>
    <x v="6"/>
    <n v="0.09"/>
    <n v="4"/>
    <x v="12"/>
  </r>
  <r>
    <s v="15_1"/>
    <d v="2021-01-10T00:00:00"/>
    <x v="0"/>
    <n v="22.6676"/>
    <n v="116"/>
    <x v="16"/>
  </r>
  <r>
    <s v="21_5"/>
    <d v="2021-01-10T00:00:00"/>
    <x v="10"/>
    <n v="0.1"/>
    <n v="5"/>
    <x v="3"/>
  </r>
  <r>
    <s v="17_1"/>
    <d v="2021-01-10T00:00:00"/>
    <x v="0"/>
    <n v="7.9092000000000002"/>
    <n v="45"/>
    <x v="20"/>
  </r>
  <r>
    <s v="21_3"/>
    <d v="2021-01-10T00:00:00"/>
    <x v="0"/>
    <n v="0.16"/>
    <n v="21"/>
    <x v="12"/>
  </r>
  <r>
    <s v="21_3"/>
    <d v="2021-01-10T00:00:00"/>
    <x v="7"/>
    <n v="7.14"/>
    <n v="75"/>
    <x v="12"/>
  </r>
  <r>
    <s v="21_3"/>
    <d v="2021-01-10T00:00:00"/>
    <x v="1"/>
    <n v="7.0000000000000007E-2"/>
    <n v="2"/>
    <x v="12"/>
  </r>
  <r>
    <s v="19_2"/>
    <d v="2021-01-10T00:00:00"/>
    <x v="0"/>
    <n v="0.05"/>
    <n v="3"/>
    <x v="4"/>
  </r>
  <r>
    <s v="19_2"/>
    <d v="2021-01-10T00:00:00"/>
    <x v="7"/>
    <n v="0.28999999999999998"/>
    <n v="15"/>
    <x v="4"/>
  </r>
  <r>
    <s v="23_3"/>
    <d v="2021-01-10T00:00:00"/>
    <x v="8"/>
    <n v="176.75"/>
    <n v="2160"/>
    <x v="9"/>
  </r>
  <r>
    <s v="21_5"/>
    <d v="2021-01-10T00:00:00"/>
    <x v="6"/>
    <n v="0.28839999999999999"/>
    <n v="16"/>
    <x v="3"/>
  </r>
  <r>
    <s v="23_3"/>
    <d v="2021-01-10T00:00:00"/>
    <x v="1"/>
    <n v="0.52639999999999998"/>
    <n v="4"/>
    <x v="9"/>
  </r>
  <r>
    <s v="15_1"/>
    <d v="2021-01-10T00:00:00"/>
    <x v="10"/>
    <n v="11.965"/>
    <n v="95"/>
    <x v="16"/>
  </r>
  <r>
    <s v="17_1"/>
    <d v="2021-01-10T00:00:00"/>
    <x v="7"/>
    <n v="8.4215999999999998"/>
    <n v="353"/>
    <x v="20"/>
  </r>
  <r>
    <s v="18_1"/>
    <d v="2021-01-10T00:00:00"/>
    <x v="0"/>
    <n v="0.05"/>
    <n v="4"/>
    <x v="28"/>
  </r>
  <r>
    <s v="18_1"/>
    <d v="2021-01-10T00:00:00"/>
    <x v="6"/>
    <n v="0.27500000000000002"/>
    <n v="13"/>
    <x v="28"/>
  </r>
  <r>
    <s v="22_2"/>
    <d v="2021-01-10T00:00:00"/>
    <x v="5"/>
    <n v="4.75"/>
    <n v="56"/>
    <x v="23"/>
  </r>
  <r>
    <s v="17_1"/>
    <d v="2021-01-10T00:00:00"/>
    <x v="9"/>
    <n v="2.85"/>
    <n v="18"/>
    <x v="20"/>
  </r>
  <r>
    <s v="23_2"/>
    <d v="2021-01-10T00:00:00"/>
    <x v="7"/>
    <n v="1.2"/>
    <n v="58"/>
    <x v="8"/>
  </r>
  <r>
    <s v="23_2"/>
    <d v="2021-01-10T00:00:00"/>
    <x v="4"/>
    <n v="0.25"/>
    <n v="4"/>
    <x v="8"/>
  </r>
  <r>
    <s v="14_3"/>
    <d v="2021-01-10T00:00:00"/>
    <x v="7"/>
    <n v="8.9830000000000005"/>
    <n v="29"/>
    <x v="7"/>
  </r>
  <r>
    <s v="14_3"/>
    <d v="2021-01-10T00:00:00"/>
    <x v="8"/>
    <n v="0"/>
    <n v="10"/>
    <x v="7"/>
  </r>
  <r>
    <s v="20_4"/>
    <d v="2021-01-10T00:00:00"/>
    <x v="7"/>
    <n v="0.47499999999999998"/>
    <n v="43"/>
    <x v="10"/>
  </r>
  <r>
    <s v="20_4"/>
    <d v="2021-01-10T00:00:00"/>
    <x v="0"/>
    <n v="0.12"/>
    <n v="2"/>
    <x v="10"/>
  </r>
  <r>
    <s v="20_4"/>
    <d v="2021-01-10T00:00:00"/>
    <x v="6"/>
    <n v="0.2"/>
    <n v="4"/>
    <x v="10"/>
  </r>
  <r>
    <s v="14_3"/>
    <d v="2021-01-10T00:00:00"/>
    <x v="0"/>
    <n v="0.34100000000000003"/>
    <n v="6"/>
    <x v="7"/>
  </r>
  <r>
    <s v="18_1"/>
    <d v="2021-01-10T00:00:00"/>
    <x v="7"/>
    <n v="7.1405000000000003"/>
    <n v="62"/>
    <x v="28"/>
  </r>
  <r>
    <s v="21_5"/>
    <d v="2021-01-10T00:00:00"/>
    <x v="0"/>
    <n v="7.0000000000000007E-2"/>
    <n v="4"/>
    <x v="3"/>
  </r>
  <r>
    <s v="16_1"/>
    <d v="2021-01-10T00:00:00"/>
    <x v="7"/>
    <n v="9.9"/>
    <n v="90"/>
    <x v="31"/>
  </r>
  <r>
    <s v="21_5"/>
    <d v="2021-01-10T00:00:00"/>
    <x v="7"/>
    <n v="0.67100000000000004"/>
    <n v="23"/>
    <x v="3"/>
  </r>
  <r>
    <s v="15_1"/>
    <d v="2021-01-10T00:00:00"/>
    <x v="4"/>
    <n v="141.72730000000001"/>
    <n v="507"/>
    <x v="16"/>
  </r>
  <r>
    <s v="15_1"/>
    <d v="2021-01-10T00:00:00"/>
    <x v="8"/>
    <n v="18"/>
    <n v="150"/>
    <x v="16"/>
  </r>
  <r>
    <s v="14_1"/>
    <d v="2021-01-10T00:00:00"/>
    <x v="7"/>
    <n v="1.8381000000000001"/>
    <n v="29"/>
    <x v="0"/>
  </r>
  <r>
    <s v="15_1"/>
    <d v="2021-01-10T00:00:00"/>
    <x v="16"/>
    <n v="0.25"/>
    <n v="8"/>
    <x v="16"/>
  </r>
  <r>
    <s v="23_1"/>
    <d v="2021-01-10T00:00:00"/>
    <x v="1"/>
    <n v="0.17080000000000001"/>
    <n v="4"/>
    <x v="5"/>
  </r>
  <r>
    <s v="15_3"/>
    <d v="2021-01-10T00:00:00"/>
    <x v="16"/>
    <n v="0.25"/>
    <n v="18"/>
    <x v="6"/>
  </r>
  <r>
    <s v="14_2"/>
    <d v="2021-01-10T00:00:00"/>
    <x v="4"/>
    <n v="0.2152"/>
    <n v="8"/>
    <x v="14"/>
  </r>
  <r>
    <s v="15_3"/>
    <d v="2021-01-10T00:00:00"/>
    <x v="9"/>
    <n v="7.9500000000000001E-2"/>
    <n v="4"/>
    <x v="6"/>
  </r>
  <r>
    <s v="15_3"/>
    <d v="2021-01-10T00:00:00"/>
    <x v="7"/>
    <n v="1.3895"/>
    <n v="40"/>
    <x v="6"/>
  </r>
  <r>
    <s v="17_2"/>
    <d v="2021-01-10T00:00:00"/>
    <x v="8"/>
    <n v="473.15"/>
    <n v="1150"/>
    <x v="21"/>
  </r>
  <r>
    <s v="15_1"/>
    <d v="2021-01-10T00:00:00"/>
    <x v="9"/>
    <n v="0.99"/>
    <n v="8"/>
    <x v="16"/>
  </r>
  <r>
    <s v="21_5"/>
    <d v="2021-01-10T00:00:00"/>
    <x v="13"/>
    <n v="0.09"/>
    <n v="10"/>
    <x v="3"/>
  </r>
  <r>
    <s v="15_3"/>
    <d v="2021-01-10T00:00:00"/>
    <x v="0"/>
    <n v="10.2159"/>
    <n v="109"/>
    <x v="6"/>
  </r>
  <r>
    <s v="17_3"/>
    <d v="2021-01-10T00:00:00"/>
    <x v="10"/>
    <n v="24.7773"/>
    <n v="66"/>
    <x v="29"/>
  </r>
  <r>
    <s v="17_3"/>
    <d v="2021-01-10T00:00:00"/>
    <x v="0"/>
    <n v="0.22500000000000001"/>
    <n v="6"/>
    <x v="29"/>
  </r>
  <r>
    <s v="15_1"/>
    <d v="2021-01-10T00:00:00"/>
    <x v="7"/>
    <n v="1.7007000000000001"/>
    <n v="14"/>
    <x v="16"/>
  </r>
  <r>
    <s v="21_2"/>
    <d v="2021-01-10T00:00:00"/>
    <x v="16"/>
    <n v="0.06"/>
    <n v="4"/>
    <x v="27"/>
  </r>
  <r>
    <s v="21_2"/>
    <d v="2021-01-10T00:00:00"/>
    <x v="2"/>
    <n v="0.09"/>
    <n v="2"/>
    <x v="27"/>
  </r>
  <r>
    <s v="22_2"/>
    <d v="2021-01-10T00:00:00"/>
    <x v="7"/>
    <n v="0.1"/>
    <n v="3"/>
    <x v="23"/>
  </r>
  <r>
    <s v="22_1"/>
    <d v="2021-01-10T00:00:00"/>
    <x v="0"/>
    <n v="0.04"/>
    <n v="2"/>
    <x v="18"/>
  </r>
  <r>
    <s v="22_1"/>
    <d v="2021-01-10T00:00:00"/>
    <x v="9"/>
    <n v="3.7"/>
    <n v="15"/>
    <x v="18"/>
  </r>
  <r>
    <s v="23_3"/>
    <d v="2021-01-10T00:00:00"/>
    <x v="0"/>
    <n v="4.6459999999999999"/>
    <n v="52"/>
    <x v="9"/>
  </r>
  <r>
    <s v="23_3"/>
    <d v="2021-01-10T00:00:00"/>
    <x v="7"/>
    <n v="3.9649999999999999"/>
    <n v="80"/>
    <x v="9"/>
  </r>
  <r>
    <s v="22_2"/>
    <d v="2021-01-10T00:00:00"/>
    <x v="10"/>
    <n v="0.15"/>
    <n v="3"/>
    <x v="23"/>
  </r>
  <r>
    <s v="23_3"/>
    <d v="2021-01-10T00:00:00"/>
    <x v="9"/>
    <n v="0.5"/>
    <n v="20"/>
    <x v="9"/>
  </r>
  <r>
    <s v="22_1"/>
    <d v="2021-01-10T00:00:00"/>
    <x v="1"/>
    <n v="7.4999999999999997E-2"/>
    <n v="2"/>
    <x v="18"/>
  </r>
  <r>
    <s v="17_3"/>
    <d v="2021-01-10T00:00:00"/>
    <x v="7"/>
    <n v="1.5969"/>
    <n v="28"/>
    <x v="29"/>
  </r>
  <r>
    <s v="21_5"/>
    <d v="2021-01-10T00:00:00"/>
    <x v="1"/>
    <n v="0.15140000000000001"/>
    <n v="9"/>
    <x v="3"/>
  </r>
  <r>
    <s v="19_4"/>
    <d v="2021-01-10T00:00:00"/>
    <x v="7"/>
    <n v="0.23"/>
    <n v="9"/>
    <x v="17"/>
  </r>
  <r>
    <s v="19_4"/>
    <d v="2021-01-10T00:00:00"/>
    <x v="9"/>
    <n v="1.0325"/>
    <n v="30"/>
    <x v="17"/>
  </r>
  <r>
    <s v="15_1"/>
    <d v="2021-01-11T00:00:00"/>
    <x v="5"/>
    <n v="0.25"/>
    <n v="12"/>
    <x v="16"/>
  </r>
  <r>
    <s v="15_1"/>
    <d v="2021-01-11T00:00:00"/>
    <x v="7"/>
    <n v="0.22700000000000001"/>
    <n v="5"/>
    <x v="16"/>
  </r>
  <r>
    <s v="15_1"/>
    <d v="2021-01-11T00:00:00"/>
    <x v="9"/>
    <n v="4.6500000000000004"/>
    <n v="30"/>
    <x v="16"/>
  </r>
  <r>
    <s v="17_2"/>
    <d v="2021-01-11T00:00:00"/>
    <x v="5"/>
    <n v="8.35"/>
    <n v="45"/>
    <x v="21"/>
  </r>
  <r>
    <s v="15_3"/>
    <d v="2021-01-11T00:00:00"/>
    <x v="9"/>
    <n v="0.31259999999999999"/>
    <n v="13"/>
    <x v="6"/>
  </r>
  <r>
    <s v="14_1"/>
    <d v="2021-01-11T00:00:00"/>
    <x v="12"/>
    <n v="0.3"/>
    <n v="500"/>
    <x v="0"/>
  </r>
  <r>
    <s v="15_3"/>
    <d v="2021-01-11T00:00:00"/>
    <x v="7"/>
    <n v="1.1535"/>
    <n v="29"/>
    <x v="6"/>
  </r>
  <r>
    <s v="15_1"/>
    <d v="2021-01-11T00:00:00"/>
    <x v="8"/>
    <n v="30.75"/>
    <n v="70"/>
    <x v="16"/>
  </r>
  <r>
    <s v="17_2"/>
    <d v="2021-01-11T00:00:00"/>
    <x v="9"/>
    <n v="1.25"/>
    <n v="55"/>
    <x v="21"/>
  </r>
  <r>
    <s v="17_2"/>
    <d v="2021-01-11T00:00:00"/>
    <x v="7"/>
    <n v="30.941600000000001"/>
    <n v="67"/>
    <x v="21"/>
  </r>
  <r>
    <s v="22_2"/>
    <d v="2021-01-11T00:00:00"/>
    <x v="6"/>
    <n v="6.42"/>
    <n v="37"/>
    <x v="23"/>
  </r>
  <r>
    <s v="17_2"/>
    <d v="2021-01-11T00:00:00"/>
    <x v="3"/>
    <n v="2.5821999999999998"/>
    <n v="20"/>
    <x v="21"/>
  </r>
  <r>
    <s v="15_1"/>
    <d v="2021-01-11T00:00:00"/>
    <x v="6"/>
    <n v="0.81"/>
    <n v="8"/>
    <x v="16"/>
  </r>
  <r>
    <s v="14_1"/>
    <d v="2021-01-11T00:00:00"/>
    <x v="0"/>
    <n v="25.25"/>
    <n v="50"/>
    <x v="0"/>
  </r>
  <r>
    <s v="23_2"/>
    <d v="2021-01-11T00:00:00"/>
    <x v="6"/>
    <n v="4.42"/>
    <n v="3"/>
    <x v="8"/>
  </r>
  <r>
    <s v="23_2"/>
    <d v="2021-01-11T00:00:00"/>
    <x v="7"/>
    <n v="8.3000000000000007"/>
    <n v="46"/>
    <x v="8"/>
  </r>
  <r>
    <s v="23_2"/>
    <d v="2021-01-11T00:00:00"/>
    <x v="9"/>
    <n v="2.63"/>
    <n v="25"/>
    <x v="8"/>
  </r>
  <r>
    <s v="23_2"/>
    <d v="2021-01-11T00:00:00"/>
    <x v="8"/>
    <n v="50"/>
    <n v="300"/>
    <x v="8"/>
  </r>
  <r>
    <s v="23_2"/>
    <d v="2021-01-11T00:00:00"/>
    <x v="4"/>
    <n v="7.0000000000000007E-2"/>
    <n v="3"/>
    <x v="8"/>
  </r>
  <r>
    <s v="19_4"/>
    <d v="2021-01-11T00:00:00"/>
    <x v="6"/>
    <n v="0.17499999999999999"/>
    <n v="10"/>
    <x v="17"/>
  </r>
  <r>
    <s v="19_4"/>
    <d v="2021-01-11T00:00:00"/>
    <x v="0"/>
    <n v="0.155"/>
    <n v="5"/>
    <x v="17"/>
  </r>
  <r>
    <s v="21_3"/>
    <d v="2021-01-11T00:00:00"/>
    <x v="7"/>
    <n v="1.1000000000000001"/>
    <n v="14"/>
    <x v="12"/>
  </r>
  <r>
    <s v="15_1"/>
    <d v="2021-01-11T00:00:00"/>
    <x v="3"/>
    <n v="2.0122"/>
    <n v="40"/>
    <x v="16"/>
  </r>
  <r>
    <s v="21_3"/>
    <d v="2021-01-11T00:00:00"/>
    <x v="1"/>
    <n v="0.06"/>
    <n v="2"/>
    <x v="12"/>
  </r>
  <r>
    <s v="14_4"/>
    <d v="2021-01-11T00:00:00"/>
    <x v="7"/>
    <n v="4.1999999999999997E-3"/>
    <n v="20"/>
    <x v="22"/>
  </r>
  <r>
    <s v="21_6"/>
    <d v="2021-01-11T00:00:00"/>
    <x v="7"/>
    <n v="0.48"/>
    <n v="10"/>
    <x v="26"/>
  </r>
  <r>
    <s v="18_1"/>
    <d v="2021-01-11T00:00:00"/>
    <x v="1"/>
    <n v="0.13"/>
    <n v="3"/>
    <x v="28"/>
  </r>
  <r>
    <s v="18_1"/>
    <d v="2021-01-11T00:00:00"/>
    <x v="4"/>
    <n v="0.21"/>
    <n v="17"/>
    <x v="28"/>
  </r>
  <r>
    <s v="18_1"/>
    <d v="2021-01-11T00:00:00"/>
    <x v="8"/>
    <n v="1.2"/>
    <n v="10"/>
    <x v="28"/>
  </r>
  <r>
    <s v="18_1"/>
    <d v="2021-01-11T00:00:00"/>
    <x v="7"/>
    <n v="1.8563000000000001"/>
    <n v="48"/>
    <x v="28"/>
  </r>
  <r>
    <s v="18_1"/>
    <d v="2021-01-11T00:00:00"/>
    <x v="0"/>
    <n v="8.1000000000000003E-2"/>
    <n v="5"/>
    <x v="28"/>
  </r>
  <r>
    <s v="18_1"/>
    <d v="2021-01-11T00:00:00"/>
    <x v="10"/>
    <n v="4.17"/>
    <n v="15"/>
    <x v="28"/>
  </r>
  <r>
    <s v="20_4"/>
    <d v="2021-01-11T00:00:00"/>
    <x v="7"/>
    <n v="2.4565000000000001"/>
    <n v="55"/>
    <x v="10"/>
  </r>
  <r>
    <s v="20_4"/>
    <d v="2021-01-11T00:00:00"/>
    <x v="0"/>
    <n v="0.22"/>
    <n v="8"/>
    <x v="10"/>
  </r>
  <r>
    <s v="14_4"/>
    <d v="2021-01-11T00:00:00"/>
    <x v="10"/>
    <n v="0.995"/>
    <n v="10"/>
    <x v="22"/>
  </r>
  <r>
    <s v="17_2"/>
    <d v="2021-01-11T00:00:00"/>
    <x v="0"/>
    <n v="34.005000000000003"/>
    <n v="256"/>
    <x v="21"/>
  </r>
  <r>
    <s v="15_1"/>
    <d v="2021-01-11T00:00:00"/>
    <x v="0"/>
    <n v="16.71"/>
    <n v="50"/>
    <x v="16"/>
  </r>
  <r>
    <s v="23_1"/>
    <d v="2021-01-11T00:00:00"/>
    <x v="7"/>
    <n v="7.8212000000000002"/>
    <n v="85"/>
    <x v="5"/>
  </r>
  <r>
    <s v="14_2"/>
    <d v="2021-01-11T00:00:00"/>
    <x v="4"/>
    <n v="0.46250000000000002"/>
    <n v="10"/>
    <x v="14"/>
  </r>
  <r>
    <s v="14_2"/>
    <d v="2021-01-11T00:00:00"/>
    <x v="2"/>
    <n v="1.8015000000000001"/>
    <n v="37"/>
    <x v="14"/>
  </r>
  <r>
    <s v="23_1"/>
    <d v="2021-01-11T00:00:00"/>
    <x v="15"/>
    <n v="7.7"/>
    <n v="20"/>
    <x v="5"/>
  </r>
  <r>
    <s v="17_2"/>
    <d v="2021-01-11T00:00:00"/>
    <x v="6"/>
    <n v="5.3208000000000002"/>
    <n v="20"/>
    <x v="21"/>
  </r>
  <r>
    <s v="17_2"/>
    <d v="2021-01-11T00:00:00"/>
    <x v="14"/>
    <n v="287.08199999999999"/>
    <n v="255"/>
    <x v="21"/>
  </r>
  <r>
    <s v="17_2"/>
    <d v="2021-01-11T00:00:00"/>
    <x v="10"/>
    <n v="0.25"/>
    <n v="10"/>
    <x v="21"/>
  </r>
  <r>
    <s v="18_2"/>
    <d v="2021-01-11T00:00:00"/>
    <x v="8"/>
    <n v="0.12"/>
    <n v="10"/>
    <x v="13"/>
  </r>
  <r>
    <s v="14_1"/>
    <d v="2021-01-11T00:00:00"/>
    <x v="4"/>
    <n v="0.59"/>
    <n v="10"/>
    <x v="0"/>
  </r>
  <r>
    <s v="14_1"/>
    <d v="2021-01-11T00:00:00"/>
    <x v="9"/>
    <n v="105"/>
    <n v="90"/>
    <x v="0"/>
  </r>
  <r>
    <s v="18_2"/>
    <d v="2021-01-11T00:00:00"/>
    <x v="7"/>
    <n v="2.093"/>
    <n v="56"/>
    <x v="13"/>
  </r>
  <r>
    <s v="21_1"/>
    <d v="2021-01-11T00:00:00"/>
    <x v="10"/>
    <n v="0.19"/>
    <n v="6"/>
    <x v="32"/>
  </r>
  <r>
    <s v="18_2"/>
    <d v="2021-01-11T00:00:00"/>
    <x v="0"/>
    <n v="0.1"/>
    <n v="5"/>
    <x v="13"/>
  </r>
  <r>
    <s v="20_3"/>
    <d v="2021-01-11T00:00:00"/>
    <x v="7"/>
    <n v="2.3892000000000002"/>
    <n v="82"/>
    <x v="2"/>
  </r>
  <r>
    <s v="20_3"/>
    <d v="2021-01-11T00:00:00"/>
    <x v="9"/>
    <n v="0.2492"/>
    <n v="8"/>
    <x v="2"/>
  </r>
  <r>
    <s v="20_3"/>
    <d v="2021-01-11T00:00:00"/>
    <x v="8"/>
    <n v="1.49"/>
    <n v="24"/>
    <x v="2"/>
  </r>
  <r>
    <s v="23_1"/>
    <d v="2021-01-11T00:00:00"/>
    <x v="4"/>
    <n v="0.5"/>
    <n v="10"/>
    <x v="5"/>
  </r>
  <r>
    <s v="23_1"/>
    <d v="2021-01-11T00:00:00"/>
    <x v="8"/>
    <n v="42.2"/>
    <n v="250"/>
    <x v="5"/>
  </r>
  <r>
    <s v="21_1"/>
    <d v="2021-01-11T00:00:00"/>
    <x v="8"/>
    <n v="0.7"/>
    <n v="9"/>
    <x v="32"/>
  </r>
  <r>
    <s v="21_1"/>
    <d v="2021-01-11T00:00:00"/>
    <x v="7"/>
    <n v="1.4235"/>
    <n v="27"/>
    <x v="32"/>
  </r>
  <r>
    <s v="21_1"/>
    <d v="2021-01-11T00:00:00"/>
    <x v="0"/>
    <n v="0.45269999999999999"/>
    <n v="6"/>
    <x v="32"/>
  </r>
  <r>
    <s v="21_1"/>
    <d v="2021-01-11T00:00:00"/>
    <x v="6"/>
    <n v="0.3"/>
    <n v="20"/>
    <x v="32"/>
  </r>
  <r>
    <s v="17_2"/>
    <d v="2021-01-11T00:00:00"/>
    <x v="8"/>
    <n v="83.19"/>
    <n v="265"/>
    <x v="21"/>
  </r>
  <r>
    <s v="18_2"/>
    <d v="2021-01-11T00:00:00"/>
    <x v="10"/>
    <n v="0.52"/>
    <n v="5"/>
    <x v="13"/>
  </r>
  <r>
    <s v="17_2"/>
    <d v="2021-01-11T00:00:00"/>
    <x v="4"/>
    <n v="1.2"/>
    <n v="27"/>
    <x v="21"/>
  </r>
  <r>
    <s v="17_2"/>
    <d v="2021-01-11T00:00:00"/>
    <x v="12"/>
    <n v="0.25"/>
    <n v="10"/>
    <x v="21"/>
  </r>
  <r>
    <s v="20_1"/>
    <d v="2021-01-11T00:00:00"/>
    <x v="6"/>
    <n v="0.36"/>
    <n v="40"/>
    <x v="19"/>
  </r>
  <r>
    <s v="20_4"/>
    <d v="2021-01-11T00:00:00"/>
    <x v="14"/>
    <n v="0.22"/>
    <n v="4"/>
    <x v="10"/>
  </r>
  <r>
    <s v="20_2"/>
    <d v="2021-01-11T00:00:00"/>
    <x v="14"/>
    <n v="0.35"/>
    <n v="9"/>
    <x v="25"/>
  </r>
  <r>
    <s v="20_2"/>
    <d v="2021-01-11T00:00:00"/>
    <x v="6"/>
    <n v="0.53"/>
    <n v="22"/>
    <x v="25"/>
  </r>
  <r>
    <s v="20_2"/>
    <d v="2021-01-11T00:00:00"/>
    <x v="0"/>
    <n v="0.13600000000000001"/>
    <n v="3"/>
    <x v="25"/>
  </r>
  <r>
    <s v="20_2"/>
    <d v="2021-01-11T00:00:00"/>
    <x v="7"/>
    <n v="3.8740000000000001"/>
    <n v="78"/>
    <x v="25"/>
  </r>
  <r>
    <s v="20_2"/>
    <d v="2021-01-11T00:00:00"/>
    <x v="9"/>
    <n v="0.48"/>
    <n v="25"/>
    <x v="25"/>
  </r>
  <r>
    <s v="20_2"/>
    <d v="2021-01-11T00:00:00"/>
    <x v="5"/>
    <n v="0.21"/>
    <n v="9"/>
    <x v="25"/>
  </r>
  <r>
    <s v="21_7"/>
    <d v="2021-01-11T00:00:00"/>
    <x v="4"/>
    <n v="0.11899999999999999"/>
    <n v="4"/>
    <x v="30"/>
  </r>
  <r>
    <s v="21_7"/>
    <d v="2021-01-11T00:00:00"/>
    <x v="7"/>
    <n v="8.5000000000000006E-2"/>
    <n v="4"/>
    <x v="30"/>
  </r>
  <r>
    <s v="21_7"/>
    <d v="2021-01-11T00:00:00"/>
    <x v="0"/>
    <n v="0.12"/>
    <n v="6"/>
    <x v="30"/>
  </r>
  <r>
    <s v="15_2"/>
    <d v="2021-01-11T00:00:00"/>
    <x v="1"/>
    <n v="0.36"/>
    <n v="15"/>
    <x v="11"/>
  </r>
  <r>
    <s v="15_2"/>
    <d v="2021-01-11T00:00:00"/>
    <x v="2"/>
    <n v="3.7435999999999998"/>
    <n v="61"/>
    <x v="11"/>
  </r>
  <r>
    <s v="15_2"/>
    <d v="2021-01-11T00:00:00"/>
    <x v="12"/>
    <n v="16.6846"/>
    <n v="77"/>
    <x v="11"/>
  </r>
  <r>
    <s v="15_2"/>
    <d v="2021-01-11T00:00:00"/>
    <x v="4"/>
    <n v="3.7949999999999999"/>
    <n v="107"/>
    <x v="11"/>
  </r>
  <r>
    <s v="15_2"/>
    <d v="2021-01-11T00:00:00"/>
    <x v="8"/>
    <n v="369.78250000000003"/>
    <n v="305"/>
    <x v="11"/>
  </r>
  <r>
    <s v="15_2"/>
    <d v="2021-01-11T00:00:00"/>
    <x v="5"/>
    <n v="4.4249999999999998"/>
    <n v="84"/>
    <x v="11"/>
  </r>
  <r>
    <s v="15_2"/>
    <d v="2021-01-11T00:00:00"/>
    <x v="16"/>
    <n v="13.1"/>
    <n v="250"/>
    <x v="11"/>
  </r>
  <r>
    <s v="15_2"/>
    <d v="2021-01-11T00:00:00"/>
    <x v="7"/>
    <n v="0.2"/>
    <n v="2"/>
    <x v="11"/>
  </r>
  <r>
    <s v="15_2"/>
    <d v="2021-01-11T00:00:00"/>
    <x v="13"/>
    <n v="0.52910000000000001"/>
    <n v="5"/>
    <x v="11"/>
  </r>
  <r>
    <s v="15_2"/>
    <d v="2021-01-11T00:00:00"/>
    <x v="0"/>
    <n v="17.791899999999998"/>
    <n v="364"/>
    <x v="11"/>
  </r>
  <r>
    <s v="15_2"/>
    <d v="2021-01-11T00:00:00"/>
    <x v="3"/>
    <n v="0.95"/>
    <n v="15"/>
    <x v="11"/>
  </r>
  <r>
    <s v="14_3"/>
    <d v="2021-01-11T00:00:00"/>
    <x v="10"/>
    <n v="1.9783999999999999"/>
    <n v="30"/>
    <x v="7"/>
  </r>
  <r>
    <s v="15_2"/>
    <d v="2021-01-11T00:00:00"/>
    <x v="6"/>
    <n v="1.05"/>
    <n v="20"/>
    <x v="11"/>
  </r>
  <r>
    <s v="19_3"/>
    <d v="2021-01-11T00:00:00"/>
    <x v="7"/>
    <n v="0.2"/>
    <n v="2"/>
    <x v="15"/>
  </r>
  <r>
    <s v="17_1"/>
    <d v="2021-01-11T00:00:00"/>
    <x v="10"/>
    <n v="0.11"/>
    <n v="4"/>
    <x v="20"/>
  </r>
  <r>
    <s v="21_5"/>
    <d v="2021-01-11T00:00:00"/>
    <x v="14"/>
    <n v="0.11"/>
    <n v="5"/>
    <x v="3"/>
  </r>
  <r>
    <s v="22_1"/>
    <d v="2021-01-11T00:00:00"/>
    <x v="13"/>
    <n v="0.08"/>
    <n v="2"/>
    <x v="18"/>
  </r>
  <r>
    <s v="15_1"/>
    <d v="2021-01-11T00:00:00"/>
    <x v="2"/>
    <n v="28.4925"/>
    <n v="128"/>
    <x v="16"/>
  </r>
  <r>
    <s v="22_1"/>
    <d v="2021-01-11T00:00:00"/>
    <x v="0"/>
    <n v="0.02"/>
    <n v="2"/>
    <x v="18"/>
  </r>
  <r>
    <s v="22_1"/>
    <d v="2021-01-11T00:00:00"/>
    <x v="6"/>
    <n v="0.33"/>
    <n v="18"/>
    <x v="18"/>
  </r>
  <r>
    <s v="22_1"/>
    <d v="2021-01-11T00:00:00"/>
    <x v="14"/>
    <n v="75.239999999999995"/>
    <n v="50"/>
    <x v="18"/>
  </r>
  <r>
    <s v="22_1"/>
    <d v="2021-01-11T00:00:00"/>
    <x v="10"/>
    <n v="11.508800000000001"/>
    <n v="23"/>
    <x v="18"/>
  </r>
  <r>
    <s v="21_5"/>
    <d v="2021-01-11T00:00:00"/>
    <x v="6"/>
    <n v="0.183"/>
    <n v="10"/>
    <x v="3"/>
  </r>
  <r>
    <s v="21_5"/>
    <d v="2021-01-11T00:00:00"/>
    <x v="7"/>
    <n v="4.5250000000000004"/>
    <n v="54"/>
    <x v="3"/>
  </r>
  <r>
    <s v="21_5"/>
    <d v="2021-01-11T00:00:00"/>
    <x v="1"/>
    <n v="0.11600000000000001"/>
    <n v="2"/>
    <x v="3"/>
  </r>
  <r>
    <s v="19_2"/>
    <d v="2021-01-11T00:00:00"/>
    <x v="7"/>
    <n v="3.206"/>
    <n v="72"/>
    <x v="4"/>
  </r>
  <r>
    <s v="19_2"/>
    <d v="2021-01-11T00:00:00"/>
    <x v="0"/>
    <n v="1.83"/>
    <n v="17"/>
    <x v="4"/>
  </r>
  <r>
    <s v="19_2"/>
    <d v="2021-01-11T00:00:00"/>
    <x v="18"/>
    <n v="0.16"/>
    <n v="3"/>
    <x v="4"/>
  </r>
  <r>
    <s v="17_1"/>
    <d v="2021-01-11T00:00:00"/>
    <x v="8"/>
    <n v="1.7010000000000001"/>
    <n v="15"/>
    <x v="20"/>
  </r>
  <r>
    <s v="15_1"/>
    <d v="2021-01-11T00:00:00"/>
    <x v="12"/>
    <n v="0.8"/>
    <n v="10"/>
    <x v="16"/>
  </r>
  <r>
    <s v="15_1"/>
    <d v="2021-01-11T00:00:00"/>
    <x v="4"/>
    <n v="22.343900000000001"/>
    <n v="208"/>
    <x v="16"/>
  </r>
  <r>
    <s v="17_1"/>
    <d v="2021-01-11T00:00:00"/>
    <x v="16"/>
    <n v="13.2"/>
    <n v="30"/>
    <x v="20"/>
  </r>
  <r>
    <s v="17_1"/>
    <d v="2021-01-11T00:00:00"/>
    <x v="7"/>
    <n v="3.9762"/>
    <n v="54"/>
    <x v="20"/>
  </r>
  <r>
    <s v="20_1"/>
    <d v="2021-01-11T00:00:00"/>
    <x v="10"/>
    <n v="0.54500000000000004"/>
    <n v="18"/>
    <x v="19"/>
  </r>
  <r>
    <s v="17_1"/>
    <d v="2021-01-11T00:00:00"/>
    <x v="13"/>
    <n v="1.0415000000000001"/>
    <n v="5"/>
    <x v="20"/>
  </r>
  <r>
    <s v="17_1"/>
    <d v="2021-01-11T00:00:00"/>
    <x v="0"/>
    <n v="34.144500000000001"/>
    <n v="355"/>
    <x v="20"/>
  </r>
  <r>
    <s v="19_3"/>
    <d v="2021-01-11T00:00:00"/>
    <x v="6"/>
    <n v="0.36599999999999999"/>
    <n v="12"/>
    <x v="15"/>
  </r>
  <r>
    <s v="15_2"/>
    <d v="2021-01-11T00:00:00"/>
    <x v="10"/>
    <n v="0.83"/>
    <n v="0"/>
    <x v="11"/>
  </r>
  <r>
    <s v="19_3"/>
    <d v="2021-01-11T00:00:00"/>
    <x v="9"/>
    <n v="0.14000000000000001"/>
    <n v="5"/>
    <x v="15"/>
  </r>
  <r>
    <s v="19_1"/>
    <d v="2021-01-11T00:00:00"/>
    <x v="9"/>
    <n v="0.85"/>
    <n v="10"/>
    <x v="1"/>
  </r>
  <r>
    <s v="20_1"/>
    <d v="2021-01-11T00:00:00"/>
    <x v="9"/>
    <n v="6.4688999999999997"/>
    <n v="128"/>
    <x v="19"/>
  </r>
  <r>
    <s v="22_2"/>
    <d v="2021-01-11T00:00:00"/>
    <x v="14"/>
    <n v="0.105"/>
    <n v="2"/>
    <x v="23"/>
  </r>
  <r>
    <s v="20_1"/>
    <d v="2021-01-11T00:00:00"/>
    <x v="1"/>
    <n v="0.35"/>
    <n v="10"/>
    <x v="19"/>
  </r>
  <r>
    <s v="14_3"/>
    <d v="2021-01-11T00:00:00"/>
    <x v="7"/>
    <n v="20.728899999999999"/>
    <n v="95"/>
    <x v="7"/>
  </r>
  <r>
    <s v="22_1"/>
    <d v="2021-01-11T00:00:00"/>
    <x v="1"/>
    <n v="7.4999999999999997E-2"/>
    <n v="3"/>
    <x v="18"/>
  </r>
  <r>
    <s v="22_1"/>
    <d v="2021-01-11T00:00:00"/>
    <x v="5"/>
    <n v="1"/>
    <n v="20"/>
    <x v="18"/>
  </r>
  <r>
    <s v="22_2"/>
    <d v="2021-01-11T00:00:00"/>
    <x v="7"/>
    <n v="0.84"/>
    <n v="14"/>
    <x v="23"/>
  </r>
  <r>
    <s v="20_1"/>
    <d v="2021-01-11T00:00:00"/>
    <x v="7"/>
    <n v="2.3342999999999998"/>
    <n v="69"/>
    <x v="19"/>
  </r>
  <r>
    <s v="23_3"/>
    <d v="2021-01-11T00:00:00"/>
    <x v="2"/>
    <n v="2.0501"/>
    <n v="25"/>
    <x v="9"/>
  </r>
  <r>
    <s v="23_3"/>
    <d v="2021-01-11T00:00:00"/>
    <x v="16"/>
    <n v="0.98819999999999997"/>
    <n v="15"/>
    <x v="9"/>
  </r>
  <r>
    <s v="23_3"/>
    <d v="2021-01-11T00:00:00"/>
    <x v="7"/>
    <n v="1.167"/>
    <n v="19"/>
    <x v="9"/>
  </r>
  <r>
    <s v="23_3"/>
    <d v="2021-01-11T00:00:00"/>
    <x v="0"/>
    <n v="6.1577999999999999"/>
    <n v="61"/>
    <x v="9"/>
  </r>
  <r>
    <s v="23_3"/>
    <d v="2021-01-11T00:00:00"/>
    <x v="3"/>
    <n v="0.41449999999999998"/>
    <n v="10"/>
    <x v="9"/>
  </r>
  <r>
    <s v="23_3"/>
    <d v="2021-01-11T00:00:00"/>
    <x v="6"/>
    <n v="0.08"/>
    <n v="4"/>
    <x v="9"/>
  </r>
  <r>
    <s v="14_5"/>
    <d v="2021-01-11T00:00:00"/>
    <x v="7"/>
    <n v="4.8026"/>
    <n v="45"/>
    <x v="24"/>
  </r>
  <r>
    <s v="21_2"/>
    <d v="2021-01-11T00:00:00"/>
    <x v="1"/>
    <n v="0.1552"/>
    <n v="4"/>
    <x v="27"/>
  </r>
  <r>
    <s v="23_3"/>
    <d v="2021-01-11T00:00:00"/>
    <x v="8"/>
    <n v="2.4"/>
    <n v="30"/>
    <x v="9"/>
  </r>
  <r>
    <s v="20_1"/>
    <d v="2021-01-11T00:00:00"/>
    <x v="0"/>
    <n v="0.16"/>
    <n v="10"/>
    <x v="19"/>
  </r>
  <r>
    <s v="23_3"/>
    <d v="2021-01-11T00:00:00"/>
    <x v="4"/>
    <n v="4.8659999999999997"/>
    <n v="45"/>
    <x v="9"/>
  </r>
  <r>
    <s v="19_1"/>
    <d v="2021-01-11T00:00:00"/>
    <x v="6"/>
    <n v="0.16"/>
    <n v="9"/>
    <x v="1"/>
  </r>
  <r>
    <s v="21_2"/>
    <d v="2021-01-11T00:00:00"/>
    <x v="6"/>
    <n v="8.3799999999999999E-2"/>
    <n v="6"/>
    <x v="27"/>
  </r>
  <r>
    <s v="22_1"/>
    <d v="2021-01-11T00:00:00"/>
    <x v="7"/>
    <n v="3.4550000000000001"/>
    <n v="56"/>
    <x v="18"/>
  </r>
  <r>
    <s v="19_1"/>
    <d v="2021-01-11T00:00:00"/>
    <x v="7"/>
    <n v="0.23300000000000001"/>
    <n v="21"/>
    <x v="1"/>
  </r>
  <r>
    <s v="17_3"/>
    <d v="2021-01-11T00:00:00"/>
    <x v="10"/>
    <n v="0.25"/>
    <n v="8"/>
    <x v="29"/>
  </r>
  <r>
    <s v="21_2"/>
    <d v="2021-01-11T00:00:00"/>
    <x v="7"/>
    <n v="2.1252"/>
    <n v="33"/>
    <x v="27"/>
  </r>
  <r>
    <s v="17_3"/>
    <d v="2021-01-11T00:00:00"/>
    <x v="7"/>
    <n v="1.85"/>
    <n v="40"/>
    <x v="29"/>
  </r>
  <r>
    <s v="17_3"/>
    <d v="2021-01-11T00:00:00"/>
    <x v="0"/>
    <n v="0.8"/>
    <n v="6"/>
    <x v="29"/>
  </r>
  <r>
    <s v="21_1"/>
    <d v="2021-01-12T00:00:00"/>
    <x v="7"/>
    <n v="1.1859999999999999"/>
    <n v="9"/>
    <x v="32"/>
  </r>
  <r>
    <s v="21_1"/>
    <d v="2021-01-12T00:00:00"/>
    <x v="9"/>
    <n v="1.0680000000000001"/>
    <n v="10"/>
    <x v="32"/>
  </r>
  <r>
    <s v="19_3"/>
    <d v="2021-01-12T00:00:00"/>
    <x v="0"/>
    <n v="0.05"/>
    <n v="1"/>
    <x v="15"/>
  </r>
  <r>
    <s v="21_1"/>
    <d v="2021-01-12T00:00:00"/>
    <x v="16"/>
    <n v="2.1"/>
    <n v="19"/>
    <x v="32"/>
  </r>
  <r>
    <s v="15_2"/>
    <d v="2021-01-12T00:00:00"/>
    <x v="0"/>
    <n v="12.1652"/>
    <n v="286"/>
    <x v="11"/>
  </r>
  <r>
    <s v="15_2"/>
    <d v="2021-01-12T00:00:00"/>
    <x v="6"/>
    <n v="1.1399999999999999"/>
    <n v="49"/>
    <x v="11"/>
  </r>
  <r>
    <s v="17_3"/>
    <d v="2021-01-12T00:00:00"/>
    <x v="1"/>
    <n v="0.24"/>
    <n v="6"/>
    <x v="29"/>
  </r>
  <r>
    <s v="19_1"/>
    <d v="2021-01-12T00:00:00"/>
    <x v="7"/>
    <n v="0.08"/>
    <n v="16"/>
    <x v="1"/>
  </r>
  <r>
    <s v="21_2"/>
    <d v="2021-01-12T00:00:00"/>
    <x v="7"/>
    <n v="2.282"/>
    <n v="39"/>
    <x v="27"/>
  </r>
  <r>
    <s v="14_3"/>
    <d v="2021-01-12T00:00:00"/>
    <x v="16"/>
    <n v="1.0679000000000001"/>
    <n v="35"/>
    <x v="7"/>
  </r>
  <r>
    <s v="19_3"/>
    <d v="2021-01-12T00:00:00"/>
    <x v="6"/>
    <n v="0.22"/>
    <n v="5"/>
    <x v="15"/>
  </r>
  <r>
    <s v="15_3"/>
    <d v="2021-01-12T00:00:00"/>
    <x v="9"/>
    <n v="0.218"/>
    <n v="6"/>
    <x v="6"/>
  </r>
  <r>
    <s v="15_2"/>
    <d v="2021-01-12T00:00:00"/>
    <x v="13"/>
    <n v="0.99"/>
    <n v="20"/>
    <x v="11"/>
  </r>
  <r>
    <s v="21_2"/>
    <d v="2021-01-12T00:00:00"/>
    <x v="4"/>
    <n v="0.1"/>
    <n v="4"/>
    <x v="27"/>
  </r>
  <r>
    <s v="21_1"/>
    <d v="2021-01-12T00:00:00"/>
    <x v="6"/>
    <n v="0.23"/>
    <n v="8"/>
    <x v="32"/>
  </r>
  <r>
    <s v="23_3"/>
    <d v="2021-01-12T00:00:00"/>
    <x v="14"/>
    <n v="1.65"/>
    <n v="15"/>
    <x v="9"/>
  </r>
  <r>
    <s v="15_2"/>
    <d v="2021-01-12T00:00:00"/>
    <x v="7"/>
    <n v="0.16750000000000001"/>
    <n v="20"/>
    <x v="11"/>
  </r>
  <r>
    <s v="18_2"/>
    <d v="2021-01-12T00:00:00"/>
    <x v="7"/>
    <n v="92.141999999999996"/>
    <n v="350"/>
    <x v="13"/>
  </r>
  <r>
    <s v="20_2"/>
    <d v="2021-01-12T00:00:00"/>
    <x v="5"/>
    <n v="0.23"/>
    <n v="4"/>
    <x v="25"/>
  </r>
  <r>
    <s v="14_1"/>
    <d v="2021-01-12T00:00:00"/>
    <x v="8"/>
    <n v="56.629800000000003"/>
    <n v="590"/>
    <x v="0"/>
  </r>
  <r>
    <s v="14_1"/>
    <d v="2021-01-12T00:00:00"/>
    <x v="4"/>
    <n v="0.25"/>
    <n v="5"/>
    <x v="0"/>
  </r>
  <r>
    <s v="20_4"/>
    <d v="2021-01-12T00:00:00"/>
    <x v="16"/>
    <n v="0.45"/>
    <n v="12"/>
    <x v="10"/>
  </r>
  <r>
    <s v="20_4"/>
    <d v="2021-01-12T00:00:00"/>
    <x v="0"/>
    <n v="0.09"/>
    <n v="2"/>
    <x v="10"/>
  </r>
  <r>
    <s v="19_3"/>
    <d v="2021-01-12T00:00:00"/>
    <x v="4"/>
    <n v="0.13"/>
    <n v="5"/>
    <x v="15"/>
  </r>
  <r>
    <s v="17_3"/>
    <d v="2021-01-12T00:00:00"/>
    <x v="4"/>
    <n v="4.7533000000000003"/>
    <n v="35"/>
    <x v="29"/>
  </r>
  <r>
    <s v="15_2"/>
    <d v="2021-01-12T00:00:00"/>
    <x v="14"/>
    <n v="0.25"/>
    <n v="20"/>
    <x v="11"/>
  </r>
  <r>
    <s v="15_3"/>
    <d v="2021-01-12T00:00:00"/>
    <x v="16"/>
    <n v="0.72160000000000002"/>
    <n v="14"/>
    <x v="6"/>
  </r>
  <r>
    <s v="15_3"/>
    <d v="2021-01-12T00:00:00"/>
    <x v="7"/>
    <n v="2.0019999999999998"/>
    <n v="44"/>
    <x v="6"/>
  </r>
  <r>
    <s v="23_3"/>
    <d v="2021-01-12T00:00:00"/>
    <x v="0"/>
    <n v="12.2255"/>
    <n v="105"/>
    <x v="9"/>
  </r>
  <r>
    <s v="14_1"/>
    <d v="2021-01-12T00:00:00"/>
    <x v="7"/>
    <n v="0.81"/>
    <n v="10"/>
    <x v="0"/>
  </r>
  <r>
    <s v="14_3"/>
    <d v="2021-01-12T00:00:00"/>
    <x v="7"/>
    <n v="21.4314"/>
    <n v="185"/>
    <x v="7"/>
  </r>
  <r>
    <s v="14_1"/>
    <d v="2021-01-12T00:00:00"/>
    <x v="16"/>
    <n v="5.6810999999999998"/>
    <n v="60"/>
    <x v="0"/>
  </r>
  <r>
    <s v="22_2"/>
    <d v="2021-01-12T00:00:00"/>
    <x v="7"/>
    <n v="0.31"/>
    <n v="8"/>
    <x v="23"/>
  </r>
  <r>
    <s v="17_3"/>
    <d v="2021-01-12T00:00:00"/>
    <x v="10"/>
    <n v="0.5"/>
    <n v="14"/>
    <x v="29"/>
  </r>
  <r>
    <s v="17_1"/>
    <d v="2021-01-12T00:00:00"/>
    <x v="0"/>
    <n v="16.546600000000002"/>
    <n v="0"/>
    <x v="20"/>
  </r>
  <r>
    <s v="17_1"/>
    <d v="2021-01-12T00:00:00"/>
    <x v="7"/>
    <n v="1.4641"/>
    <n v="25"/>
    <x v="20"/>
  </r>
  <r>
    <s v="17_1"/>
    <d v="2021-01-12T00:00:00"/>
    <x v="8"/>
    <n v="41.96"/>
    <n v="62"/>
    <x v="20"/>
  </r>
  <r>
    <s v="20_1"/>
    <d v="2021-01-12T00:00:00"/>
    <x v="1"/>
    <n v="0.2291"/>
    <n v="10"/>
    <x v="19"/>
  </r>
  <r>
    <s v="20_1"/>
    <d v="2021-01-12T00:00:00"/>
    <x v="2"/>
    <n v="0.20499999999999999"/>
    <n v="8"/>
    <x v="19"/>
  </r>
  <r>
    <s v="20_1"/>
    <d v="2021-01-12T00:00:00"/>
    <x v="16"/>
    <n v="6.6074999999999999"/>
    <n v="70"/>
    <x v="19"/>
  </r>
  <r>
    <s v="17_3"/>
    <d v="2021-01-12T00:00:00"/>
    <x v="5"/>
    <n v="11.4803"/>
    <n v="60"/>
    <x v="29"/>
  </r>
  <r>
    <s v="23_3"/>
    <d v="2021-01-12T00:00:00"/>
    <x v="7"/>
    <n v="0.18"/>
    <n v="3"/>
    <x v="9"/>
  </r>
  <r>
    <s v="21_2"/>
    <d v="2021-01-12T00:00:00"/>
    <x v="6"/>
    <n v="0.111"/>
    <n v="10"/>
    <x v="27"/>
  </r>
  <r>
    <s v="20_1"/>
    <d v="2021-01-12T00:00:00"/>
    <x v="9"/>
    <n v="8.5982000000000003"/>
    <n v="118"/>
    <x v="19"/>
  </r>
  <r>
    <s v="20_2"/>
    <d v="2021-01-12T00:00:00"/>
    <x v="0"/>
    <n v="0.1135"/>
    <n v="3"/>
    <x v="25"/>
  </r>
  <r>
    <s v="15_2"/>
    <d v="2021-01-12T00:00:00"/>
    <x v="9"/>
    <n v="0.5"/>
    <n v="25"/>
    <x v="11"/>
  </r>
  <r>
    <s v="20_1"/>
    <d v="2021-01-12T00:00:00"/>
    <x v="7"/>
    <n v="1.6479999999999999"/>
    <n v="125"/>
    <x v="19"/>
  </r>
  <r>
    <s v="20_2"/>
    <d v="2021-01-12T00:00:00"/>
    <x v="7"/>
    <n v="2.0419999999999998"/>
    <n v="43"/>
    <x v="25"/>
  </r>
  <r>
    <s v="20_1"/>
    <d v="2021-01-12T00:00:00"/>
    <x v="0"/>
    <n v="0.43840000000000001"/>
    <n v="14"/>
    <x v="19"/>
  </r>
  <r>
    <s v="20_1"/>
    <d v="2021-01-12T00:00:00"/>
    <x v="6"/>
    <n v="0.42499999999999999"/>
    <n v="56"/>
    <x v="19"/>
  </r>
  <r>
    <s v="14_4"/>
    <d v="2021-01-12T00:00:00"/>
    <x v="7"/>
    <n v="1.3593999999999999"/>
    <n v="28"/>
    <x v="22"/>
  </r>
  <r>
    <s v="15_2"/>
    <d v="2021-01-12T00:00:00"/>
    <x v="10"/>
    <n v="0.56000000000000005"/>
    <n v="30"/>
    <x v="11"/>
  </r>
  <r>
    <s v="20_1"/>
    <d v="2021-01-12T00:00:00"/>
    <x v="10"/>
    <n v="0.69"/>
    <n v="24"/>
    <x v="19"/>
  </r>
  <r>
    <s v="17_3"/>
    <d v="2021-01-12T00:00:00"/>
    <x v="7"/>
    <n v="13.2605"/>
    <n v="92"/>
    <x v="29"/>
  </r>
  <r>
    <s v="21_7"/>
    <d v="2021-01-12T00:00:00"/>
    <x v="7"/>
    <n v="0.34"/>
    <n v="9"/>
    <x v="30"/>
  </r>
  <r>
    <s v="23_3"/>
    <d v="2021-01-12T00:00:00"/>
    <x v="5"/>
    <n v="1.36"/>
    <n v="15"/>
    <x v="9"/>
  </r>
  <r>
    <s v="15_2"/>
    <d v="2021-01-12T00:00:00"/>
    <x v="16"/>
    <n v="0"/>
    <n v="15"/>
    <x v="11"/>
  </r>
  <r>
    <s v="15_1"/>
    <d v="2021-01-12T00:00:00"/>
    <x v="8"/>
    <n v="15.015700000000001"/>
    <n v="150"/>
    <x v="16"/>
  </r>
  <r>
    <s v="15_2"/>
    <d v="2021-01-12T00:00:00"/>
    <x v="5"/>
    <n v="12.39"/>
    <n v="144"/>
    <x v="11"/>
  </r>
  <r>
    <s v="23_2"/>
    <d v="2021-01-12T00:00:00"/>
    <x v="7"/>
    <n v="2.77"/>
    <n v="17"/>
    <x v="8"/>
  </r>
  <r>
    <s v="23_1"/>
    <d v="2021-01-12T00:00:00"/>
    <x v="7"/>
    <n v="0.45"/>
    <n v="15"/>
    <x v="5"/>
  </r>
  <r>
    <s v="23_1"/>
    <d v="2021-01-12T00:00:00"/>
    <x v="16"/>
    <n v="341.96800000000002"/>
    <n v="1000"/>
    <x v="5"/>
  </r>
  <r>
    <s v="23_1"/>
    <d v="2021-01-12T00:00:00"/>
    <x v="8"/>
    <n v="24.955400000000001"/>
    <n v="60"/>
    <x v="5"/>
  </r>
  <r>
    <s v="23_2"/>
    <d v="2021-01-12T00:00:00"/>
    <x v="0"/>
    <n v="2.5177"/>
    <n v="5"/>
    <x v="8"/>
  </r>
  <r>
    <s v="23_2"/>
    <d v="2021-01-12T00:00:00"/>
    <x v="6"/>
    <n v="4.4999999999999998E-2"/>
    <n v="9"/>
    <x v="8"/>
  </r>
  <r>
    <s v="17_2"/>
    <d v="2021-01-12T00:00:00"/>
    <x v="6"/>
    <n v="1.93"/>
    <n v="37"/>
    <x v="21"/>
  </r>
  <r>
    <s v="17_2"/>
    <d v="2021-01-12T00:00:00"/>
    <x v="3"/>
    <n v="1.7681"/>
    <n v="20"/>
    <x v="21"/>
  </r>
  <r>
    <s v="18_1"/>
    <d v="2021-01-12T00:00:00"/>
    <x v="16"/>
    <n v="0.12"/>
    <n v="5"/>
    <x v="28"/>
  </r>
  <r>
    <s v="18_1"/>
    <d v="2021-01-12T00:00:00"/>
    <x v="7"/>
    <n v="2.0102000000000002"/>
    <n v="55"/>
    <x v="28"/>
  </r>
  <r>
    <s v="17_2"/>
    <d v="2021-01-12T00:00:00"/>
    <x v="0"/>
    <n v="22.757899999999999"/>
    <n v="174"/>
    <x v="21"/>
  </r>
  <r>
    <s v="14_2"/>
    <d v="2021-01-12T00:00:00"/>
    <x v="0"/>
    <n v="0.72"/>
    <n v="10"/>
    <x v="14"/>
  </r>
  <r>
    <s v="17_2"/>
    <d v="2021-01-12T00:00:00"/>
    <x v="7"/>
    <n v="1.4037999999999999"/>
    <n v="10"/>
    <x v="21"/>
  </r>
  <r>
    <s v="20_3"/>
    <d v="2021-01-12T00:00:00"/>
    <x v="6"/>
    <n v="0.155"/>
    <n v="6"/>
    <x v="2"/>
  </r>
  <r>
    <s v="17_2"/>
    <d v="2021-01-12T00:00:00"/>
    <x v="9"/>
    <n v="2"/>
    <n v="20"/>
    <x v="21"/>
  </r>
  <r>
    <s v="22_1"/>
    <d v="2021-01-12T00:00:00"/>
    <x v="6"/>
    <n v="0.11"/>
    <n v="4"/>
    <x v="18"/>
  </r>
  <r>
    <s v="18_1"/>
    <d v="2021-01-12T00:00:00"/>
    <x v="0"/>
    <n v="0.18"/>
    <n v="10"/>
    <x v="28"/>
  </r>
  <r>
    <s v="18_1"/>
    <d v="2021-01-12T00:00:00"/>
    <x v="10"/>
    <n v="15.531599999999999"/>
    <n v="65"/>
    <x v="28"/>
  </r>
  <r>
    <s v="22_1"/>
    <d v="2021-01-12T00:00:00"/>
    <x v="7"/>
    <n v="0.18"/>
    <n v="4"/>
    <x v="18"/>
  </r>
  <r>
    <s v="22_1"/>
    <d v="2021-01-12T00:00:00"/>
    <x v="16"/>
    <n v="0.88019999999999998"/>
    <n v="19"/>
    <x v="18"/>
  </r>
  <r>
    <s v="17_2"/>
    <d v="2021-01-12T00:00:00"/>
    <x v="16"/>
    <n v="1.1975"/>
    <n v="21"/>
    <x v="21"/>
  </r>
  <r>
    <s v="17_2"/>
    <d v="2021-01-12T00:00:00"/>
    <x v="8"/>
    <n v="58.825400000000002"/>
    <n v="315"/>
    <x v="21"/>
  </r>
  <r>
    <s v="23_1"/>
    <d v="2021-01-12T00:00:00"/>
    <x v="4"/>
    <n v="0.5"/>
    <n v="10"/>
    <x v="5"/>
  </r>
  <r>
    <s v="23_3"/>
    <d v="2021-01-12T00:00:00"/>
    <x v="4"/>
    <n v="1.1131"/>
    <n v="10"/>
    <x v="9"/>
  </r>
  <r>
    <s v="22_1"/>
    <d v="2021-01-12T00:00:00"/>
    <x v="1"/>
    <n v="0.12"/>
    <n v="4"/>
    <x v="18"/>
  </r>
  <r>
    <s v="22_1"/>
    <d v="2021-01-12T00:00:00"/>
    <x v="8"/>
    <n v="6.3840000000000003"/>
    <n v="100"/>
    <x v="18"/>
  </r>
  <r>
    <s v="22_1"/>
    <d v="2021-01-12T00:00:00"/>
    <x v="5"/>
    <n v="0.93759999999999999"/>
    <n v="15"/>
    <x v="18"/>
  </r>
  <r>
    <s v="19_4"/>
    <d v="2021-01-12T00:00:00"/>
    <x v="0"/>
    <n v="0.76449999999999996"/>
    <n v="10"/>
    <x v="17"/>
  </r>
  <r>
    <s v="22_1"/>
    <d v="2021-01-12T00:00:00"/>
    <x v="10"/>
    <n v="2.3437000000000001"/>
    <n v="6"/>
    <x v="18"/>
  </r>
  <r>
    <s v="18_1"/>
    <d v="2021-01-12T00:00:00"/>
    <x v="4"/>
    <n v="1.3819999999999999"/>
    <n v="14"/>
    <x v="28"/>
  </r>
  <r>
    <s v="23_3"/>
    <d v="2021-01-12T00:00:00"/>
    <x v="8"/>
    <n v="1.65"/>
    <n v="15"/>
    <x v="9"/>
  </r>
  <r>
    <s v="17_2"/>
    <d v="2021-01-12T00:00:00"/>
    <x v="10"/>
    <n v="50.02"/>
    <n v="5"/>
    <x v="21"/>
  </r>
  <r>
    <s v="15_1"/>
    <d v="2021-01-12T00:00:00"/>
    <x v="12"/>
    <n v="1.3"/>
    <n v="20"/>
    <x v="16"/>
  </r>
  <r>
    <s v="15_3"/>
    <d v="2021-01-12T00:00:00"/>
    <x v="2"/>
    <n v="1.55"/>
    <n v="20"/>
    <x v="6"/>
  </r>
  <r>
    <s v="21_6"/>
    <d v="2021-01-12T00:00:00"/>
    <x v="16"/>
    <n v="0.55000000000000004"/>
    <n v="10"/>
    <x v="26"/>
  </r>
  <r>
    <s v="21_6"/>
    <d v="2021-01-12T00:00:00"/>
    <x v="7"/>
    <n v="0.76"/>
    <n v="10"/>
    <x v="26"/>
  </r>
  <r>
    <s v="15_1"/>
    <d v="2021-01-12T00:00:00"/>
    <x v="4"/>
    <n v="81.891900000000007"/>
    <n v="373"/>
    <x v="16"/>
  </r>
  <r>
    <s v="14_5"/>
    <d v="2021-01-12T00:00:00"/>
    <x v="4"/>
    <n v="0.95499999999999996"/>
    <n v="20"/>
    <x v="24"/>
  </r>
  <r>
    <s v="15_1"/>
    <d v="2021-01-12T00:00:00"/>
    <x v="16"/>
    <n v="2.5"/>
    <n v="90"/>
    <x v="16"/>
  </r>
  <r>
    <s v="15_2"/>
    <d v="2021-01-12T00:00:00"/>
    <x v="8"/>
    <n v="582.69939999999997"/>
    <n v="1099"/>
    <x v="11"/>
  </r>
  <r>
    <s v="15_2"/>
    <d v="2021-01-12T00:00:00"/>
    <x v="4"/>
    <n v="5.1814999999999998"/>
    <n v="81"/>
    <x v="11"/>
  </r>
  <r>
    <s v="15_1"/>
    <d v="2021-01-12T00:00:00"/>
    <x v="7"/>
    <n v="13.4703"/>
    <n v="85"/>
    <x v="16"/>
  </r>
  <r>
    <s v="15_1"/>
    <d v="2021-01-12T00:00:00"/>
    <x v="0"/>
    <n v="0.63"/>
    <n v="35"/>
    <x v="16"/>
  </r>
  <r>
    <s v="18_1"/>
    <d v="2021-01-12T00:00:00"/>
    <x v="1"/>
    <n v="0.15"/>
    <n v="5"/>
    <x v="28"/>
  </r>
  <r>
    <s v="21_3"/>
    <d v="2021-01-12T00:00:00"/>
    <x v="16"/>
    <n v="1.33"/>
    <n v="9"/>
    <x v="12"/>
  </r>
  <r>
    <s v="21_3"/>
    <d v="2021-01-12T00:00:00"/>
    <x v="7"/>
    <n v="4.8570000000000002"/>
    <n v="32"/>
    <x v="12"/>
  </r>
  <r>
    <s v="15_1"/>
    <d v="2021-01-12T00:00:00"/>
    <x v="10"/>
    <n v="4.3571"/>
    <n v="10"/>
    <x v="16"/>
  </r>
  <r>
    <s v="19_4"/>
    <d v="2021-01-12T00:00:00"/>
    <x v="7"/>
    <n v="0.68899999999999995"/>
    <n v="19"/>
    <x v="17"/>
  </r>
  <r>
    <s v="19_2"/>
    <d v="2021-01-12T00:00:00"/>
    <x v="7"/>
    <n v="5.82"/>
    <n v="40"/>
    <x v="4"/>
  </r>
  <r>
    <s v="21_5"/>
    <d v="2021-01-12T00:00:00"/>
    <x v="1"/>
    <n v="0.13"/>
    <n v="2"/>
    <x v="3"/>
  </r>
  <r>
    <s v="19_4"/>
    <d v="2021-01-12T00:00:00"/>
    <x v="16"/>
    <n v="0.08"/>
    <n v="50"/>
    <x v="17"/>
  </r>
  <r>
    <s v="20_3"/>
    <d v="2021-01-12T00:00:00"/>
    <x v="0"/>
    <n v="0.14000000000000001"/>
    <n v="4"/>
    <x v="2"/>
  </r>
  <r>
    <s v="20_3"/>
    <d v="2021-01-12T00:00:00"/>
    <x v="7"/>
    <n v="0.58499999999999996"/>
    <n v="21"/>
    <x v="2"/>
  </r>
  <r>
    <s v="20_3"/>
    <d v="2021-01-12T00:00:00"/>
    <x v="9"/>
    <n v="0.25"/>
    <n v="12"/>
    <x v="2"/>
  </r>
  <r>
    <s v="19_3"/>
    <d v="2021-01-12T00:00:00"/>
    <x v="7"/>
    <n v="0.12"/>
    <n v="9"/>
    <x v="15"/>
  </r>
  <r>
    <s v="15_2"/>
    <d v="2021-01-12T00:00:00"/>
    <x v="1"/>
    <n v="0.82"/>
    <n v="31"/>
    <x v="11"/>
  </r>
  <r>
    <s v="21_5"/>
    <d v="2021-01-12T00:00:00"/>
    <x v="16"/>
    <n v="0.87"/>
    <n v="8"/>
    <x v="3"/>
  </r>
  <r>
    <s v="21_5"/>
    <d v="2021-01-12T00:00:00"/>
    <x v="7"/>
    <n v="1.86"/>
    <n v="30"/>
    <x v="3"/>
  </r>
  <r>
    <s v="15_2"/>
    <d v="2021-01-12T00:00:00"/>
    <x v="2"/>
    <n v="0.44500000000000001"/>
    <n v="12"/>
    <x v="11"/>
  </r>
  <r>
    <s v="15_2"/>
    <d v="2021-01-12T00:00:00"/>
    <x v="12"/>
    <n v="1.79"/>
    <n v="76"/>
    <x v="11"/>
  </r>
  <r>
    <s v="19_3"/>
    <d v="2021-01-12T00:00:00"/>
    <x v="16"/>
    <n v="0.15"/>
    <n v="4"/>
    <x v="15"/>
  </r>
  <r>
    <s v="15_2"/>
    <d v="2022-01-01T00:00:00"/>
    <x v="5"/>
    <n v="1.91"/>
    <n v="15"/>
    <x v="11"/>
  </r>
  <r>
    <s v="15_2"/>
    <d v="2022-01-01T00:00:00"/>
    <x v="6"/>
    <n v="0.24"/>
    <n v="12"/>
    <x v="11"/>
  </r>
  <r>
    <s v="15_2"/>
    <d v="2022-01-01T00:00:00"/>
    <x v="3"/>
    <n v="1.4"/>
    <n v="10"/>
    <x v="11"/>
  </r>
  <r>
    <s v="15_2"/>
    <d v="2022-01-01T00:00:00"/>
    <x v="0"/>
    <n v="5.34"/>
    <n v="238"/>
    <x v="11"/>
  </r>
  <r>
    <s v="15_2"/>
    <d v="2022-01-01T00:00:00"/>
    <x v="7"/>
    <n v="0.2"/>
    <n v="5"/>
    <x v="11"/>
  </r>
  <r>
    <s v="15_2"/>
    <d v="2022-01-01T00:00:00"/>
    <x v="9"/>
    <n v="30"/>
    <n v="10"/>
    <x v="11"/>
  </r>
  <r>
    <s v="15_2"/>
    <d v="2022-01-01T00:00:00"/>
    <x v="16"/>
    <n v="55.042200000000001"/>
    <n v="160"/>
    <x v="11"/>
  </r>
  <r>
    <s v="15_2"/>
    <d v="2022-01-01T00:00:00"/>
    <x v="13"/>
    <n v="0.25"/>
    <n v="7"/>
    <x v="11"/>
  </r>
  <r>
    <s v="23_1"/>
    <d v="2022-01-01T00:00:00"/>
    <x v="16"/>
    <n v="0.41"/>
    <n v="6"/>
    <x v="5"/>
  </r>
  <r>
    <s v="18_1"/>
    <d v="2022-01-01T00:00:00"/>
    <x v="7"/>
    <n v="1.4"/>
    <n v="31"/>
    <x v="28"/>
  </r>
  <r>
    <s v="17_3"/>
    <d v="2022-01-01T00:00:00"/>
    <x v="10"/>
    <n v="0.25"/>
    <n v="6"/>
    <x v="29"/>
  </r>
  <r>
    <s v="21_3"/>
    <d v="2022-01-01T00:00:00"/>
    <x v="14"/>
    <n v="5.8000000000000003E-2"/>
    <n v="3"/>
    <x v="12"/>
  </r>
  <r>
    <s v="21_3"/>
    <d v="2022-01-01T00:00:00"/>
    <x v="7"/>
    <n v="0.19"/>
    <n v="4"/>
    <x v="12"/>
  </r>
  <r>
    <s v="21_3"/>
    <d v="2022-01-01T00:00:00"/>
    <x v="16"/>
    <n v="0.79"/>
    <n v="11"/>
    <x v="12"/>
  </r>
  <r>
    <s v="14_5"/>
    <d v="2022-01-01T00:00:00"/>
    <x v="8"/>
    <n v="2.2599999999999998"/>
    <n v="20"/>
    <x v="24"/>
  </r>
  <r>
    <s v="14_5"/>
    <d v="2022-01-01T00:00:00"/>
    <x v="7"/>
    <n v="1.76"/>
    <n v="20"/>
    <x v="24"/>
  </r>
  <r>
    <s v="17_3"/>
    <d v="2022-01-01T00:00:00"/>
    <x v="7"/>
    <n v="19.235399999999998"/>
    <n v="213"/>
    <x v="29"/>
  </r>
  <r>
    <s v="21_2"/>
    <d v="2022-01-01T00:00:00"/>
    <x v="6"/>
    <n v="0.2"/>
    <n v="20"/>
    <x v="27"/>
  </r>
  <r>
    <s v="21_2"/>
    <d v="2022-01-01T00:00:00"/>
    <x v="7"/>
    <n v="1.6"/>
    <n v="19"/>
    <x v="27"/>
  </r>
  <r>
    <s v="14_3"/>
    <d v="2022-01-01T00:00:00"/>
    <x v="5"/>
    <n v="0.25"/>
    <n v="0"/>
    <x v="7"/>
  </r>
  <r>
    <s v="14_3"/>
    <d v="2022-01-01T00:00:00"/>
    <x v="7"/>
    <n v="5.82"/>
    <n v="42"/>
    <x v="7"/>
  </r>
  <r>
    <s v="17_3"/>
    <d v="2022-01-01T00:00:00"/>
    <x v="1"/>
    <n v="0.24"/>
    <n v="6"/>
    <x v="29"/>
  </r>
  <r>
    <s v="23_1"/>
    <d v="2022-01-01T00:00:00"/>
    <x v="10"/>
    <n v="2"/>
    <n v="12"/>
    <x v="5"/>
  </r>
  <r>
    <s v="23_1"/>
    <d v="2022-01-01T00:00:00"/>
    <x v="7"/>
    <n v="0.97"/>
    <n v="19"/>
    <x v="5"/>
  </r>
  <r>
    <s v="23_1"/>
    <d v="2022-01-01T00:00:00"/>
    <x v="8"/>
    <n v="1.0130999999999999"/>
    <n v="12"/>
    <x v="5"/>
  </r>
  <r>
    <s v="14_5"/>
    <d v="2022-01-01T00:00:00"/>
    <x v="14"/>
    <n v="852.5"/>
    <n v="700"/>
    <x v="24"/>
  </r>
  <r>
    <s v="23_1"/>
    <d v="2022-01-01T00:00:00"/>
    <x v="4"/>
    <n v="0.46"/>
    <n v="16"/>
    <x v="5"/>
  </r>
  <r>
    <s v="21_1"/>
    <d v="2022-01-01T00:00:00"/>
    <x v="9"/>
    <n v="1.68"/>
    <n v="15"/>
    <x v="32"/>
  </r>
  <r>
    <s v="21_1"/>
    <d v="2022-01-01T00:00:00"/>
    <x v="7"/>
    <n v="1.36"/>
    <n v="29"/>
    <x v="32"/>
  </r>
  <r>
    <s v="21_1"/>
    <d v="2022-01-01T00:00:00"/>
    <x v="0"/>
    <n v="0.3"/>
    <n v="50"/>
    <x v="32"/>
  </r>
  <r>
    <s v="18_1"/>
    <d v="2022-01-01T00:00:00"/>
    <x v="6"/>
    <n v="0.23730000000000001"/>
    <n v="8"/>
    <x v="28"/>
  </r>
  <r>
    <s v="18_1"/>
    <d v="2022-01-01T00:00:00"/>
    <x v="16"/>
    <n v="0.21"/>
    <n v="3"/>
    <x v="28"/>
  </r>
  <r>
    <s v="15_2"/>
    <d v="2022-01-01T00:00:00"/>
    <x v="8"/>
    <n v="2.2176"/>
    <n v="13"/>
    <x v="11"/>
  </r>
  <r>
    <s v="15_1"/>
    <d v="2022-01-01T00:00:00"/>
    <x v="6"/>
    <n v="2.2400000000000002"/>
    <n v="30"/>
    <x v="16"/>
  </r>
  <r>
    <s v="15_2"/>
    <d v="2022-01-01T00:00:00"/>
    <x v="12"/>
    <n v="0.75"/>
    <n v="10"/>
    <x v="11"/>
  </r>
  <r>
    <s v="21_5"/>
    <d v="2022-01-01T00:00:00"/>
    <x v="10"/>
    <n v="9.6112000000000002"/>
    <n v="15"/>
    <x v="3"/>
  </r>
  <r>
    <s v="21_5"/>
    <d v="2022-01-01T00:00:00"/>
    <x v="9"/>
    <n v="1.9"/>
    <n v="18"/>
    <x v="3"/>
  </r>
  <r>
    <s v="21_5"/>
    <d v="2022-01-01T00:00:00"/>
    <x v="1"/>
    <n v="0.13500000000000001"/>
    <n v="8"/>
    <x v="3"/>
  </r>
  <r>
    <s v="15_2"/>
    <d v="2022-01-01T00:00:00"/>
    <x v="4"/>
    <n v="5.3"/>
    <n v="64"/>
    <x v="11"/>
  </r>
  <r>
    <s v="14_1"/>
    <d v="2022-01-01T00:00:00"/>
    <x v="1"/>
    <n v="2.2000000000000002"/>
    <n v="50"/>
    <x v="0"/>
  </r>
  <r>
    <s v="23_3"/>
    <d v="2022-01-01T00:00:00"/>
    <x v="1"/>
    <n v="0.24"/>
    <n v="15"/>
    <x v="9"/>
  </r>
  <r>
    <s v="14_1"/>
    <d v="2022-01-01T00:00:00"/>
    <x v="12"/>
    <n v="2.61"/>
    <n v="25"/>
    <x v="0"/>
  </r>
  <r>
    <s v="23_3"/>
    <d v="2022-01-01T00:00:00"/>
    <x v="2"/>
    <n v="2.2599999999999998"/>
    <n v="7"/>
    <x v="9"/>
  </r>
  <r>
    <s v="23_3"/>
    <d v="2022-01-01T00:00:00"/>
    <x v="16"/>
    <n v="1.5"/>
    <n v="9"/>
    <x v="9"/>
  </r>
  <r>
    <s v="23_3"/>
    <d v="2022-01-01T00:00:00"/>
    <x v="9"/>
    <n v="6.4088000000000003"/>
    <n v="25"/>
    <x v="9"/>
  </r>
  <r>
    <s v="23_3"/>
    <d v="2022-01-01T00:00:00"/>
    <x v="7"/>
    <n v="0.75"/>
    <n v="12"/>
    <x v="9"/>
  </r>
  <r>
    <s v="23_3"/>
    <d v="2022-01-01T00:00:00"/>
    <x v="13"/>
    <n v="2.78"/>
    <n v="30"/>
    <x v="9"/>
  </r>
  <r>
    <s v="19_2"/>
    <d v="2022-01-01T00:00:00"/>
    <x v="0"/>
    <n v="0.04"/>
    <n v="4"/>
    <x v="4"/>
  </r>
  <r>
    <s v="19_2"/>
    <d v="2022-01-01T00:00:00"/>
    <x v="7"/>
    <n v="0.2"/>
    <n v="6"/>
    <x v="4"/>
  </r>
  <r>
    <s v="23_3"/>
    <d v="2022-01-01T00:00:00"/>
    <x v="4"/>
    <n v="6.4169999999999998"/>
    <n v="43"/>
    <x v="9"/>
  </r>
  <r>
    <s v="19_2"/>
    <d v="2022-01-01T00:00:00"/>
    <x v="1"/>
    <n v="0"/>
    <n v="8"/>
    <x v="4"/>
  </r>
  <r>
    <s v="14_1"/>
    <d v="2022-01-01T00:00:00"/>
    <x v="4"/>
    <n v="1.83"/>
    <n v="20"/>
    <x v="0"/>
  </r>
  <r>
    <s v="14_1"/>
    <d v="2022-01-01T00:00:00"/>
    <x v="16"/>
    <n v="0.25"/>
    <n v="5"/>
    <x v="0"/>
  </r>
  <r>
    <s v="22_2"/>
    <d v="2022-01-01T00:00:00"/>
    <x v="16"/>
    <n v="0.2"/>
    <n v="4"/>
    <x v="23"/>
  </r>
  <r>
    <s v="17_2"/>
    <d v="2022-01-01T00:00:00"/>
    <x v="5"/>
    <n v="45.25"/>
    <n v="8"/>
    <x v="21"/>
  </r>
  <r>
    <s v="17_2"/>
    <d v="2022-01-01T00:00:00"/>
    <x v="16"/>
    <n v="10.91"/>
    <n v="300"/>
    <x v="21"/>
  </r>
  <r>
    <s v="17_2"/>
    <d v="2022-01-01T00:00:00"/>
    <x v="7"/>
    <n v="4.5999999999999996"/>
    <n v="45"/>
    <x v="21"/>
  </r>
  <r>
    <s v="17_2"/>
    <d v="2022-01-01T00:00:00"/>
    <x v="13"/>
    <n v="1.2669999999999999"/>
    <n v="12"/>
    <x v="21"/>
  </r>
  <r>
    <s v="17_2"/>
    <d v="2022-01-01T00:00:00"/>
    <x v="0"/>
    <n v="0.24"/>
    <n v="20"/>
    <x v="21"/>
  </r>
  <r>
    <s v="14_1"/>
    <d v="2022-01-01T00:00:00"/>
    <x v="8"/>
    <n v="2.08"/>
    <n v="30"/>
    <x v="0"/>
  </r>
  <r>
    <s v="17_2"/>
    <d v="2022-01-01T00:00:00"/>
    <x v="6"/>
    <n v="0.6"/>
    <n v="10"/>
    <x v="21"/>
  </r>
  <r>
    <s v="20_3"/>
    <d v="2022-01-01T00:00:00"/>
    <x v="9"/>
    <n v="0.25"/>
    <n v="15"/>
    <x v="2"/>
  </r>
  <r>
    <s v="20_3"/>
    <d v="2022-01-01T00:00:00"/>
    <x v="7"/>
    <n v="2.5449999999999999"/>
    <n v="71"/>
    <x v="2"/>
  </r>
  <r>
    <s v="20_3"/>
    <d v="2022-01-01T00:00:00"/>
    <x v="6"/>
    <n v="0.64"/>
    <n v="26"/>
    <x v="2"/>
  </r>
  <r>
    <s v="19_1"/>
    <d v="2022-01-01T00:00:00"/>
    <x v="6"/>
    <n v="0.30299999999999999"/>
    <n v="15"/>
    <x v="1"/>
  </r>
  <r>
    <s v="14_1"/>
    <d v="2022-01-01T00:00:00"/>
    <x v="7"/>
    <n v="3.18"/>
    <n v="33"/>
    <x v="0"/>
  </r>
  <r>
    <s v="14_1"/>
    <d v="2022-01-01T00:00:00"/>
    <x v="9"/>
    <n v="72.900000000000006"/>
    <n v="400"/>
    <x v="0"/>
  </r>
  <r>
    <s v="20_3"/>
    <d v="2022-01-01T00:00:00"/>
    <x v="2"/>
    <n v="0.23"/>
    <n v="8"/>
    <x v="2"/>
  </r>
  <r>
    <s v="20_2"/>
    <d v="2022-01-01T00:00:00"/>
    <x v="2"/>
    <n v="0.42680000000000001"/>
    <n v="16"/>
    <x v="25"/>
  </r>
  <r>
    <s v="20_2"/>
    <d v="2022-01-01T00:00:00"/>
    <x v="7"/>
    <n v="2.27"/>
    <n v="63"/>
    <x v="25"/>
  </r>
  <r>
    <s v="20_2"/>
    <d v="2022-01-01T00:00:00"/>
    <x v="0"/>
    <n v="0.11"/>
    <n v="2"/>
    <x v="25"/>
  </r>
  <r>
    <s v="17_1"/>
    <d v="2022-01-01T00:00:00"/>
    <x v="0"/>
    <n v="8.1999999999999993"/>
    <n v="57"/>
    <x v="20"/>
  </r>
  <r>
    <s v="15_1"/>
    <d v="2022-01-01T00:00:00"/>
    <x v="4"/>
    <n v="12.425800000000001"/>
    <n v="114"/>
    <x v="16"/>
  </r>
  <r>
    <s v="15_1"/>
    <d v="2022-01-01T00:00:00"/>
    <x v="8"/>
    <n v="2"/>
    <n v="40"/>
    <x v="16"/>
  </r>
  <r>
    <s v="15_1"/>
    <d v="2022-01-01T00:00:00"/>
    <x v="9"/>
    <n v="2.65"/>
    <n v="40"/>
    <x v="16"/>
  </r>
  <r>
    <s v="15_1"/>
    <d v="2022-01-01T00:00:00"/>
    <x v="7"/>
    <n v="10.7407"/>
    <n v="179"/>
    <x v="16"/>
  </r>
  <r>
    <s v="15_1"/>
    <d v="2022-01-01T00:00:00"/>
    <x v="0"/>
    <n v="11.457000000000001"/>
    <n v="199"/>
    <x v="16"/>
  </r>
  <r>
    <s v="17_1"/>
    <d v="2022-01-01T00:00:00"/>
    <x v="13"/>
    <n v="5.3499999999999999E-2"/>
    <n v="3"/>
    <x v="20"/>
  </r>
  <r>
    <s v="15_1"/>
    <d v="2022-01-01T00:00:00"/>
    <x v="3"/>
    <n v="10"/>
    <n v="90"/>
    <x v="16"/>
  </r>
  <r>
    <s v="20_1"/>
    <d v="2022-01-01T00:00:00"/>
    <x v="16"/>
    <n v="1.56"/>
    <n v="25"/>
    <x v="19"/>
  </r>
  <r>
    <s v="20_1"/>
    <d v="2022-01-01T00:00:00"/>
    <x v="9"/>
    <n v="7.2888999999999999"/>
    <n v="103"/>
    <x v="19"/>
  </r>
  <r>
    <s v="20_1"/>
    <d v="2022-01-01T00:00:00"/>
    <x v="7"/>
    <n v="1.9805999999999999"/>
    <n v="45"/>
    <x v="19"/>
  </r>
  <r>
    <s v="20_1"/>
    <d v="2022-01-01T00:00:00"/>
    <x v="0"/>
    <n v="0.1"/>
    <n v="2"/>
    <x v="19"/>
  </r>
  <r>
    <s v="20_1"/>
    <d v="2022-01-01T00:00:00"/>
    <x v="14"/>
    <n v="0.1"/>
    <n v="4"/>
    <x v="19"/>
  </r>
  <r>
    <s v="15_1"/>
    <d v="2022-01-01T00:00:00"/>
    <x v="10"/>
    <n v="0.25"/>
    <n v="15"/>
    <x v="16"/>
  </r>
  <r>
    <s v="22_2"/>
    <d v="2022-01-01T00:00:00"/>
    <x v="7"/>
    <n v="0.09"/>
    <n v="2"/>
    <x v="23"/>
  </r>
  <r>
    <s v="17_1"/>
    <d v="2022-01-01T00:00:00"/>
    <x v="7"/>
    <n v="10.853999999999999"/>
    <n v="70"/>
    <x v="20"/>
  </r>
  <r>
    <s v="21_7"/>
    <d v="2022-01-01T00:00:00"/>
    <x v="7"/>
    <n v="0.06"/>
    <n v="4"/>
    <x v="30"/>
  </r>
  <r>
    <s v="17_1"/>
    <d v="2022-01-01T00:00:00"/>
    <x v="16"/>
    <n v="5"/>
    <n v="35"/>
    <x v="20"/>
  </r>
  <r>
    <s v="20_2"/>
    <d v="2022-01-01T00:00:00"/>
    <x v="14"/>
    <n v="0.1"/>
    <n v="5"/>
    <x v="25"/>
  </r>
  <r>
    <s v="19_3"/>
    <d v="2022-01-01T00:00:00"/>
    <x v="14"/>
    <n v="0.15"/>
    <n v="9"/>
    <x v="15"/>
  </r>
  <r>
    <s v="19_3"/>
    <d v="2022-01-01T00:00:00"/>
    <x v="6"/>
    <n v="0.73"/>
    <n v="20"/>
    <x v="15"/>
  </r>
  <r>
    <s v="19_3"/>
    <d v="2022-01-01T00:00:00"/>
    <x v="4"/>
    <n v="0.1"/>
    <n v="5"/>
    <x v="15"/>
  </r>
  <r>
    <s v="23_2"/>
    <d v="2022-01-01T00:00:00"/>
    <x v="6"/>
    <n v="0"/>
    <n v="0"/>
    <x v="8"/>
  </r>
  <r>
    <s v="23_2"/>
    <d v="2022-01-01T00:00:00"/>
    <x v="9"/>
    <n v="0.25"/>
    <n v="4"/>
    <x v="8"/>
  </r>
  <r>
    <s v="23_2"/>
    <d v="2022-01-01T00:00:00"/>
    <x v="8"/>
    <n v="52.390700000000002"/>
    <n v="300"/>
    <x v="8"/>
  </r>
  <r>
    <s v="15_3"/>
    <d v="2022-01-01T00:00:00"/>
    <x v="14"/>
    <n v="8.2000000000000003E-2"/>
    <n v="4"/>
    <x v="6"/>
  </r>
  <r>
    <s v="15_3"/>
    <d v="2022-01-01T00:00:00"/>
    <x v="7"/>
    <n v="0.34499999999999997"/>
    <n v="16"/>
    <x v="6"/>
  </r>
  <r>
    <s v="15_3"/>
    <d v="2022-01-01T00:00:00"/>
    <x v="9"/>
    <n v="0.59499999999999997"/>
    <n v="15"/>
    <x v="6"/>
  </r>
  <r>
    <s v="15_3"/>
    <d v="2022-01-01T00:00:00"/>
    <x v="1"/>
    <n v="6.5000000000000002E-2"/>
    <n v="3"/>
    <x v="6"/>
  </r>
  <r>
    <s v="14_4"/>
    <d v="2022-01-01T00:00:00"/>
    <x v="7"/>
    <n v="5.8672000000000004"/>
    <n v="68"/>
    <x v="22"/>
  </r>
  <r>
    <s v="19_4"/>
    <d v="2022-01-01T00:00:00"/>
    <x v="8"/>
    <n v="3"/>
    <n v="10"/>
    <x v="17"/>
  </r>
  <r>
    <s v="17_1"/>
    <d v="2022-01-01T00:00:00"/>
    <x v="8"/>
    <n v="0.05"/>
    <n v="3"/>
    <x v="20"/>
  </r>
  <r>
    <s v="17_1"/>
    <d v="2022-01-01T00:00:00"/>
    <x v="5"/>
    <n v="0.39500000000000002"/>
    <n v="27"/>
    <x v="20"/>
  </r>
  <r>
    <s v="17_2"/>
    <d v="2022-01-01T00:00:00"/>
    <x v="4"/>
    <n v="0.25"/>
    <n v="15"/>
    <x v="21"/>
  </r>
  <r>
    <s v="17_2"/>
    <d v="2022-01-01T00:00:00"/>
    <x v="1"/>
    <n v="3.3628999999999998"/>
    <n v="15"/>
    <x v="21"/>
  </r>
  <r>
    <s v="17_2"/>
    <d v="2022-01-01T00:00:00"/>
    <x v="8"/>
    <n v="88.045599999999993"/>
    <n v="1696"/>
    <x v="21"/>
  </r>
  <r>
    <s v="22_1"/>
    <d v="2022-01-01T00:00:00"/>
    <x v="10"/>
    <n v="0.7006"/>
    <n v="21"/>
    <x v="18"/>
  </r>
  <r>
    <s v="22_1"/>
    <d v="2022-01-01T00:00:00"/>
    <x v="16"/>
    <n v="0.61460000000000004"/>
    <n v="15"/>
    <x v="18"/>
  </r>
  <r>
    <s v="22_1"/>
    <d v="2022-01-01T00:00:00"/>
    <x v="7"/>
    <n v="0.77200000000000002"/>
    <n v="11"/>
    <x v="18"/>
  </r>
  <r>
    <s v="22_1"/>
    <d v="2022-01-01T00:00:00"/>
    <x v="0"/>
    <n v="0.04"/>
    <n v="3"/>
    <x v="18"/>
  </r>
  <r>
    <s v="22_1"/>
    <d v="2022-01-01T00:00:00"/>
    <x v="9"/>
    <n v="7.0903999999999998"/>
    <n v="600"/>
    <x v="18"/>
  </r>
  <r>
    <s v="15_2"/>
    <d v="2022-01-01T00:00:00"/>
    <x v="1"/>
    <n v="0.45"/>
    <n v="20"/>
    <x v="11"/>
  </r>
  <r>
    <s v="18_2"/>
    <d v="2022-01-01T00:00:00"/>
    <x v="7"/>
    <n v="1.2"/>
    <n v="20"/>
    <x v="13"/>
  </r>
  <r>
    <s v="23_3"/>
    <d v="2022-01-02T00:00:00"/>
    <x v="7"/>
    <n v="0.45"/>
    <n v="5"/>
    <x v="9"/>
  </r>
  <r>
    <s v="19_2"/>
    <d v="2022-01-02T00:00:00"/>
    <x v="14"/>
    <n v="0.18"/>
    <n v="5"/>
    <x v="4"/>
  </r>
  <r>
    <s v="19_2"/>
    <d v="2022-01-02T00:00:00"/>
    <x v="6"/>
    <n v="0.12"/>
    <n v="20"/>
    <x v="4"/>
  </r>
  <r>
    <s v="19_2"/>
    <d v="2022-01-02T00:00:00"/>
    <x v="7"/>
    <n v="4.01"/>
    <n v="33"/>
    <x v="4"/>
  </r>
  <r>
    <s v="23_2"/>
    <d v="2022-01-02T00:00:00"/>
    <x v="6"/>
    <n v="0.56999999999999995"/>
    <n v="16"/>
    <x v="8"/>
  </r>
  <r>
    <s v="23_2"/>
    <d v="2022-01-02T00:00:00"/>
    <x v="0"/>
    <n v="0.36"/>
    <n v="10"/>
    <x v="8"/>
  </r>
  <r>
    <s v="23_2"/>
    <d v="2022-01-02T00:00:00"/>
    <x v="7"/>
    <n v="0.42499999999999999"/>
    <n v="25"/>
    <x v="8"/>
  </r>
  <r>
    <s v="22_1"/>
    <d v="2022-01-02T00:00:00"/>
    <x v="1"/>
    <n v="0.505"/>
    <n v="10"/>
    <x v="18"/>
  </r>
  <r>
    <s v="23_2"/>
    <d v="2022-01-02T00:00:00"/>
    <x v="8"/>
    <n v="1.8440000000000001"/>
    <n v="26"/>
    <x v="8"/>
  </r>
  <r>
    <s v="14_2"/>
    <d v="2022-01-02T00:00:00"/>
    <x v="2"/>
    <n v="3.5750000000000002"/>
    <n v="15"/>
    <x v="14"/>
  </r>
  <r>
    <s v="23_3"/>
    <d v="2022-01-02T00:00:00"/>
    <x v="4"/>
    <n v="1.1639999999999999"/>
    <n v="24"/>
    <x v="9"/>
  </r>
  <r>
    <s v="23_3"/>
    <d v="2022-01-02T00:00:00"/>
    <x v="13"/>
    <n v="0.82010000000000005"/>
    <n v="20"/>
    <x v="9"/>
  </r>
  <r>
    <s v="23_3"/>
    <d v="2022-01-02T00:00:00"/>
    <x v="8"/>
    <n v="88.82"/>
    <n v="285"/>
    <x v="9"/>
  </r>
  <r>
    <s v="23_3"/>
    <d v="2022-01-02T00:00:00"/>
    <x v="16"/>
    <n v="0.26"/>
    <n v="15"/>
    <x v="9"/>
  </r>
  <r>
    <s v="23_3"/>
    <d v="2022-01-02T00:00:00"/>
    <x v="9"/>
    <n v="0.73"/>
    <n v="5"/>
    <x v="9"/>
  </r>
  <r>
    <s v="23_3"/>
    <d v="2022-01-02T00:00:00"/>
    <x v="0"/>
    <n v="13.6092"/>
    <n v="142"/>
    <x v="9"/>
  </r>
  <r>
    <s v="23_3"/>
    <d v="2022-01-02T00:00:00"/>
    <x v="2"/>
    <n v="0.56720000000000004"/>
    <n v="20"/>
    <x v="9"/>
  </r>
  <r>
    <s v="17_2"/>
    <d v="2022-01-02T00:00:00"/>
    <x v="14"/>
    <n v="0.16500000000000001"/>
    <n v="4"/>
    <x v="21"/>
  </r>
  <r>
    <s v="23_3"/>
    <d v="2022-01-02T00:00:00"/>
    <x v="6"/>
    <n v="1"/>
    <n v="15"/>
    <x v="9"/>
  </r>
  <r>
    <s v="19_1"/>
    <d v="2022-01-02T00:00:00"/>
    <x v="4"/>
    <n v="0.14000000000000001"/>
    <n v="3"/>
    <x v="1"/>
  </r>
  <r>
    <s v="21_1"/>
    <d v="2022-01-02T00:00:00"/>
    <x v="9"/>
    <n v="0.1"/>
    <n v="4"/>
    <x v="32"/>
  </r>
  <r>
    <s v="21_1"/>
    <d v="2022-01-02T00:00:00"/>
    <x v="0"/>
    <n v="0.52"/>
    <n v="23"/>
    <x v="32"/>
  </r>
  <r>
    <s v="21_1"/>
    <d v="2022-01-02T00:00:00"/>
    <x v="6"/>
    <n v="0.56999999999999995"/>
    <n v="32"/>
    <x v="32"/>
  </r>
  <r>
    <s v="21_1"/>
    <d v="2022-01-02T00:00:00"/>
    <x v="14"/>
    <n v="0.05"/>
    <n v="2"/>
    <x v="32"/>
  </r>
  <r>
    <s v="20_3"/>
    <d v="2022-01-02T00:00:00"/>
    <x v="2"/>
    <n v="4.5"/>
    <n v="950"/>
    <x v="2"/>
  </r>
  <r>
    <s v="20_3"/>
    <d v="2022-01-02T00:00:00"/>
    <x v="0"/>
    <n v="0.25"/>
    <n v="20"/>
    <x v="2"/>
  </r>
  <r>
    <s v="17_2"/>
    <d v="2022-01-02T00:00:00"/>
    <x v="12"/>
    <n v="0.25"/>
    <n v="15"/>
    <x v="21"/>
  </r>
  <r>
    <s v="17_2"/>
    <d v="2022-01-02T00:00:00"/>
    <x v="8"/>
    <n v="218.1"/>
    <n v="560"/>
    <x v="21"/>
  </r>
  <r>
    <s v="17_2"/>
    <d v="2022-01-02T00:00:00"/>
    <x v="16"/>
    <n v="18.641100000000002"/>
    <n v="106"/>
    <x v="21"/>
  </r>
  <r>
    <s v="20_4"/>
    <d v="2022-01-02T00:00:00"/>
    <x v="6"/>
    <n v="0.2"/>
    <n v="3"/>
    <x v="10"/>
  </r>
  <r>
    <s v="20_4"/>
    <d v="2022-01-02T00:00:00"/>
    <x v="0"/>
    <n v="0.09"/>
    <n v="5"/>
    <x v="10"/>
  </r>
  <r>
    <s v="17_2"/>
    <d v="2022-01-02T00:00:00"/>
    <x v="9"/>
    <n v="5.5602"/>
    <n v="25"/>
    <x v="21"/>
  </r>
  <r>
    <s v="17_2"/>
    <d v="2022-01-02T00:00:00"/>
    <x v="7"/>
    <n v="1.0378000000000001"/>
    <n v="20"/>
    <x v="21"/>
  </r>
  <r>
    <s v="20_4"/>
    <d v="2022-01-02T00:00:00"/>
    <x v="7"/>
    <n v="2.1150000000000002"/>
    <n v="50"/>
    <x v="10"/>
  </r>
  <r>
    <s v="21_2"/>
    <d v="2022-01-02T00:00:00"/>
    <x v="1"/>
    <n v="0.20280000000000001"/>
    <n v="4"/>
    <x v="27"/>
  </r>
  <r>
    <s v="17_2"/>
    <d v="2022-01-02T00:00:00"/>
    <x v="0"/>
    <n v="2.7856000000000001"/>
    <n v="49"/>
    <x v="21"/>
  </r>
  <r>
    <s v="17_2"/>
    <d v="2022-01-02T00:00:00"/>
    <x v="3"/>
    <n v="2.0813000000000001"/>
    <n v="30"/>
    <x v="21"/>
  </r>
  <r>
    <s v="17_2"/>
    <d v="2022-01-02T00:00:00"/>
    <x v="6"/>
    <n v="0.5"/>
    <n v="20"/>
    <x v="21"/>
  </r>
  <r>
    <s v="20_4"/>
    <d v="2022-01-02T00:00:00"/>
    <x v="5"/>
    <n v="35"/>
    <n v="100"/>
    <x v="10"/>
  </r>
  <r>
    <s v="19_3"/>
    <d v="2022-01-02T00:00:00"/>
    <x v="6"/>
    <n v="0.30499999999999999"/>
    <n v="11"/>
    <x v="15"/>
  </r>
  <r>
    <s v="22_1"/>
    <d v="2022-01-02T00:00:00"/>
    <x v="4"/>
    <n v="0.14199999999999999"/>
    <n v="3"/>
    <x v="18"/>
  </r>
  <r>
    <s v="15_3"/>
    <d v="2022-01-02T00:00:00"/>
    <x v="7"/>
    <n v="1.1299999999999999"/>
    <n v="64"/>
    <x v="6"/>
  </r>
  <r>
    <s v="22_2"/>
    <d v="2022-01-02T00:00:00"/>
    <x v="1"/>
    <n v="0.58499999999999996"/>
    <n v="12"/>
    <x v="23"/>
  </r>
  <r>
    <s v="17_3"/>
    <d v="2022-01-02T00:00:00"/>
    <x v="12"/>
    <n v="0.03"/>
    <n v="500"/>
    <x v="29"/>
  </r>
  <r>
    <s v="17_3"/>
    <d v="2022-01-02T00:00:00"/>
    <x v="4"/>
    <n v="2"/>
    <n v="14"/>
    <x v="29"/>
  </r>
  <r>
    <s v="17_3"/>
    <d v="2022-01-02T00:00:00"/>
    <x v="8"/>
    <n v="123.726"/>
    <n v="221"/>
    <x v="29"/>
  </r>
  <r>
    <s v="17_3"/>
    <d v="2022-01-02T00:00:00"/>
    <x v="7"/>
    <n v="5.64"/>
    <n v="48"/>
    <x v="29"/>
  </r>
  <r>
    <s v="17_3"/>
    <d v="2022-01-02T00:00:00"/>
    <x v="0"/>
    <n v="0.24"/>
    <n v="6"/>
    <x v="29"/>
  </r>
  <r>
    <s v="17_3"/>
    <d v="2022-01-02T00:00:00"/>
    <x v="6"/>
    <n v="0.2"/>
    <n v="10"/>
    <x v="29"/>
  </r>
  <r>
    <s v="21_3"/>
    <d v="2022-01-02T00:00:00"/>
    <x v="7"/>
    <n v="4.7"/>
    <n v="25"/>
    <x v="12"/>
  </r>
  <r>
    <s v="21_6"/>
    <d v="2022-01-02T00:00:00"/>
    <x v="7"/>
    <n v="0.51500000000000001"/>
    <n v="9"/>
    <x v="26"/>
  </r>
  <r>
    <s v="21_3"/>
    <d v="2022-01-02T00:00:00"/>
    <x v="14"/>
    <n v="2.5499999999999998E-2"/>
    <n v="1"/>
    <x v="12"/>
  </r>
  <r>
    <s v="17_1"/>
    <d v="2022-01-02T00:00:00"/>
    <x v="0"/>
    <n v="1.5"/>
    <n v="20"/>
    <x v="20"/>
  </r>
  <r>
    <s v="20_1"/>
    <d v="2022-01-02T00:00:00"/>
    <x v="14"/>
    <n v="0.1"/>
    <n v="4"/>
    <x v="19"/>
  </r>
  <r>
    <s v="20_1"/>
    <d v="2022-01-02T00:00:00"/>
    <x v="0"/>
    <n v="0.47"/>
    <n v="10"/>
    <x v="19"/>
  </r>
  <r>
    <s v="20_1"/>
    <d v="2022-01-02T00:00:00"/>
    <x v="7"/>
    <n v="1.43"/>
    <n v="28"/>
    <x v="19"/>
  </r>
  <r>
    <s v="20_1"/>
    <d v="2022-01-02T00:00:00"/>
    <x v="9"/>
    <n v="3.5049999999999999"/>
    <n v="92"/>
    <x v="19"/>
  </r>
  <r>
    <s v="14_5"/>
    <d v="2022-01-02T00:00:00"/>
    <x v="16"/>
    <n v="0.22900000000000001"/>
    <n v="8"/>
    <x v="24"/>
  </r>
  <r>
    <s v="20_1"/>
    <d v="2022-01-02T00:00:00"/>
    <x v="16"/>
    <n v="2.4451999999999998"/>
    <n v="45"/>
    <x v="19"/>
  </r>
  <r>
    <s v="14_5"/>
    <d v="2022-01-02T00:00:00"/>
    <x v="7"/>
    <n v="1.1614"/>
    <n v="18"/>
    <x v="24"/>
  </r>
  <r>
    <s v="14_5"/>
    <d v="2022-01-02T00:00:00"/>
    <x v="14"/>
    <n v="602.5"/>
    <n v="500"/>
    <x v="24"/>
  </r>
  <r>
    <s v="22_2"/>
    <d v="2022-01-02T00:00:00"/>
    <x v="4"/>
    <n v="0.9506"/>
    <n v="4"/>
    <x v="23"/>
  </r>
  <r>
    <s v="22_2"/>
    <d v="2022-01-02T00:00:00"/>
    <x v="16"/>
    <n v="0.22"/>
    <n v="6"/>
    <x v="23"/>
  </r>
  <r>
    <s v="14_4"/>
    <d v="2022-01-02T00:00:00"/>
    <x v="7"/>
    <n v="4.0113000000000003"/>
    <n v="40"/>
    <x v="22"/>
  </r>
  <r>
    <s v="19_4"/>
    <d v="2022-01-02T00:00:00"/>
    <x v="7"/>
    <n v="0.23"/>
    <n v="100"/>
    <x v="17"/>
  </r>
  <r>
    <s v="20_2"/>
    <d v="2022-01-02T00:00:00"/>
    <x v="9"/>
    <n v="0.25"/>
    <n v="12"/>
    <x v="25"/>
  </r>
  <r>
    <s v="20_2"/>
    <d v="2022-01-02T00:00:00"/>
    <x v="7"/>
    <n v="0.99199999999999999"/>
    <n v="22"/>
    <x v="25"/>
  </r>
  <r>
    <s v="20_2"/>
    <d v="2022-01-02T00:00:00"/>
    <x v="0"/>
    <n v="0.54800000000000004"/>
    <n v="10"/>
    <x v="25"/>
  </r>
  <r>
    <s v="20_2"/>
    <d v="2022-01-02T00:00:00"/>
    <x v="6"/>
    <n v="0.12"/>
    <n v="2"/>
    <x v="25"/>
  </r>
  <r>
    <s v="20_2"/>
    <d v="2022-01-02T00:00:00"/>
    <x v="14"/>
    <n v="0.1"/>
    <n v="4"/>
    <x v="25"/>
  </r>
  <r>
    <s v="15_3"/>
    <d v="2022-01-02T00:00:00"/>
    <x v="9"/>
    <n v="0.26"/>
    <n v="9"/>
    <x v="6"/>
  </r>
  <r>
    <s v="15_3"/>
    <d v="2022-01-02T00:00:00"/>
    <x v="16"/>
    <n v="0.25"/>
    <n v="10"/>
    <x v="6"/>
  </r>
  <r>
    <s v="15_3"/>
    <d v="2022-01-02T00:00:00"/>
    <x v="1"/>
    <n v="1.25"/>
    <n v="100"/>
    <x v="6"/>
  </r>
  <r>
    <s v="15_1"/>
    <d v="2022-01-02T00:00:00"/>
    <x v="6"/>
    <n v="0.25"/>
    <n v="5"/>
    <x v="16"/>
  </r>
  <r>
    <s v="21_1"/>
    <d v="2022-01-02T00:00:00"/>
    <x v="16"/>
    <n v="6.2619999999999996"/>
    <n v="53"/>
    <x v="32"/>
  </r>
  <r>
    <s v="15_1"/>
    <d v="2022-01-02T00:00:00"/>
    <x v="3"/>
    <n v="2.8940000000000001"/>
    <n v="600"/>
    <x v="16"/>
  </r>
  <r>
    <s v="15_1"/>
    <d v="2022-01-02T00:00:00"/>
    <x v="7"/>
    <n v="1.5"/>
    <n v="54"/>
    <x v="16"/>
  </r>
  <r>
    <s v="15_1"/>
    <d v="2022-01-02T00:00:00"/>
    <x v="9"/>
    <n v="4.3550000000000004"/>
    <n v="115"/>
    <x v="16"/>
  </r>
  <r>
    <s v="15_1"/>
    <d v="2022-01-02T00:00:00"/>
    <x v="16"/>
    <n v="1.6668000000000001"/>
    <n v="15"/>
    <x v="16"/>
  </r>
  <r>
    <s v="15_1"/>
    <d v="2022-01-02T00:00:00"/>
    <x v="8"/>
    <n v="0.15"/>
    <n v="5"/>
    <x v="16"/>
  </r>
  <r>
    <s v="15_1"/>
    <d v="2022-01-02T00:00:00"/>
    <x v="4"/>
    <n v="21.683299999999999"/>
    <n v="176"/>
    <x v="16"/>
  </r>
  <r>
    <s v="15_1"/>
    <d v="2022-01-02T00:00:00"/>
    <x v="12"/>
    <n v="140"/>
    <n v="425"/>
    <x v="16"/>
  </r>
  <r>
    <s v="15_1"/>
    <d v="2022-01-02T00:00:00"/>
    <x v="2"/>
    <n v="13.0854"/>
    <n v="55"/>
    <x v="16"/>
  </r>
  <r>
    <s v="22_2"/>
    <d v="2022-01-02T00:00:00"/>
    <x v="0"/>
    <n v="0.12"/>
    <n v="2"/>
    <x v="23"/>
  </r>
  <r>
    <s v="22_2"/>
    <d v="2022-01-02T00:00:00"/>
    <x v="7"/>
    <n v="0.9"/>
    <n v="7"/>
    <x v="23"/>
  </r>
  <r>
    <s v="15_1"/>
    <d v="2022-01-02T00:00:00"/>
    <x v="0"/>
    <n v="3.6038000000000001"/>
    <n v="103"/>
    <x v="16"/>
  </r>
  <r>
    <s v="15_3"/>
    <d v="2022-01-02T00:00:00"/>
    <x v="0"/>
    <n v="21.288599999999999"/>
    <n v="62"/>
    <x v="6"/>
  </r>
  <r>
    <s v="21_2"/>
    <d v="2022-01-02T00:00:00"/>
    <x v="7"/>
    <n v="1.56"/>
    <n v="18"/>
    <x v="27"/>
  </r>
  <r>
    <s v="15_2"/>
    <d v="2022-01-02T00:00:00"/>
    <x v="2"/>
    <n v="0.05"/>
    <n v="12"/>
    <x v="11"/>
  </r>
  <r>
    <s v="15_2"/>
    <d v="2022-01-02T00:00:00"/>
    <x v="5"/>
    <n v="1.4557"/>
    <n v="125"/>
    <x v="11"/>
  </r>
  <r>
    <s v="18_2"/>
    <d v="2022-01-02T00:00:00"/>
    <x v="0"/>
    <n v="3.0099999999999998E-2"/>
    <n v="5"/>
    <x v="13"/>
  </r>
  <r>
    <s v="15_2"/>
    <d v="2022-01-02T00:00:00"/>
    <x v="4"/>
    <n v="2.12"/>
    <n v="78"/>
    <x v="11"/>
  </r>
  <r>
    <s v="15_2"/>
    <d v="2022-01-02T00:00:00"/>
    <x v="12"/>
    <n v="137.26830000000001"/>
    <n v="772"/>
    <x v="11"/>
  </r>
  <r>
    <s v="23_1"/>
    <d v="2022-01-02T00:00:00"/>
    <x v="16"/>
    <n v="0.25"/>
    <n v="6"/>
    <x v="5"/>
  </r>
  <r>
    <s v="14_3"/>
    <d v="2022-01-02T00:00:00"/>
    <x v="7"/>
    <n v="0.99"/>
    <n v="12"/>
    <x v="7"/>
  </r>
  <r>
    <s v="22_1"/>
    <d v="2022-01-02T00:00:00"/>
    <x v="7"/>
    <n v="2.0695999999999999"/>
    <n v="30"/>
    <x v="18"/>
  </r>
  <r>
    <s v="22_1"/>
    <d v="2022-01-02T00:00:00"/>
    <x v="14"/>
    <n v="0.11700000000000001"/>
    <n v="3"/>
    <x v="18"/>
  </r>
  <r>
    <s v="23_1"/>
    <d v="2022-01-02T00:00:00"/>
    <x v="7"/>
    <n v="3.6"/>
    <n v="21"/>
    <x v="5"/>
  </r>
  <r>
    <s v="22_1"/>
    <d v="2022-01-02T00:00:00"/>
    <x v="6"/>
    <n v="1.0014000000000001"/>
    <n v="22"/>
    <x v="18"/>
  </r>
  <r>
    <s v="21_5"/>
    <d v="2022-01-02T00:00:00"/>
    <x v="6"/>
    <n v="0.17"/>
    <n v="8"/>
    <x v="3"/>
  </r>
  <r>
    <s v="15_2"/>
    <d v="2022-01-02T00:00:00"/>
    <x v="1"/>
    <n v="0.56000000000000005"/>
    <n v="18"/>
    <x v="11"/>
  </r>
  <r>
    <s v="21_5"/>
    <d v="2022-01-02T00:00:00"/>
    <x v="1"/>
    <n v="7.0000000000000007E-2"/>
    <n v="4"/>
    <x v="3"/>
  </r>
  <r>
    <s v="22_1"/>
    <d v="2022-01-02T00:00:00"/>
    <x v="9"/>
    <n v="4.5503999999999998"/>
    <n v="53"/>
    <x v="18"/>
  </r>
  <r>
    <s v="21_5"/>
    <d v="2022-01-02T00:00:00"/>
    <x v="16"/>
    <n v="0.75"/>
    <n v="9"/>
    <x v="3"/>
  </r>
  <r>
    <s v="21_5"/>
    <d v="2022-01-02T00:00:00"/>
    <x v="7"/>
    <n v="3.81"/>
    <n v="22"/>
    <x v="3"/>
  </r>
  <r>
    <s v="18_2"/>
    <d v="2022-01-02T00:00:00"/>
    <x v="10"/>
    <n v="3.895"/>
    <n v="10"/>
    <x v="13"/>
  </r>
  <r>
    <s v="22_1"/>
    <d v="2022-01-02T00:00:00"/>
    <x v="0"/>
    <n v="1.8"/>
    <n v="10"/>
    <x v="18"/>
  </r>
  <r>
    <s v="22_1"/>
    <d v="2022-01-02T00:00:00"/>
    <x v="16"/>
    <n v="0.17"/>
    <n v="4"/>
    <x v="18"/>
  </r>
  <r>
    <s v="23_1"/>
    <d v="2022-01-02T00:00:00"/>
    <x v="8"/>
    <n v="27"/>
    <n v="75"/>
    <x v="5"/>
  </r>
  <r>
    <s v="18_1"/>
    <d v="2022-01-02T00:00:00"/>
    <x v="10"/>
    <n v="4.4999999999999998E-2"/>
    <n v="2"/>
    <x v="28"/>
  </r>
  <r>
    <s v="15_2"/>
    <d v="2022-01-02T00:00:00"/>
    <x v="8"/>
    <n v="44.133000000000003"/>
    <n v="181"/>
    <x v="11"/>
  </r>
  <r>
    <s v="18_2"/>
    <d v="2022-01-02T00:00:00"/>
    <x v="7"/>
    <n v="0.55500000000000005"/>
    <n v="8"/>
    <x v="13"/>
  </r>
  <r>
    <s v="15_2"/>
    <d v="2022-01-02T00:00:00"/>
    <x v="13"/>
    <n v="0.2"/>
    <n v="19"/>
    <x v="11"/>
  </r>
  <r>
    <s v="15_2"/>
    <d v="2022-01-02T00:00:00"/>
    <x v="0"/>
    <n v="29.13"/>
    <n v="437"/>
    <x v="11"/>
  </r>
  <r>
    <s v="15_2"/>
    <d v="2022-01-02T00:00:00"/>
    <x v="7"/>
    <n v="2.2000000000000002"/>
    <n v="32"/>
    <x v="11"/>
  </r>
  <r>
    <s v="15_2"/>
    <d v="2022-01-02T00:00:00"/>
    <x v="16"/>
    <n v="2.2999999999999998"/>
    <n v="35"/>
    <x v="11"/>
  </r>
  <r>
    <s v="14_1"/>
    <d v="2022-01-02T00:00:00"/>
    <x v="9"/>
    <n v="0.25"/>
    <n v="10"/>
    <x v="0"/>
  </r>
  <r>
    <s v="14_1"/>
    <d v="2022-01-02T00:00:00"/>
    <x v="7"/>
    <n v="6.9038000000000004"/>
    <n v="75"/>
    <x v="0"/>
  </r>
  <r>
    <s v="19_1"/>
    <d v="2022-01-02T00:00:00"/>
    <x v="5"/>
    <n v="0.06"/>
    <n v="5"/>
    <x v="1"/>
  </r>
  <r>
    <s v="14_1"/>
    <d v="2022-01-02T00:00:00"/>
    <x v="3"/>
    <n v="17"/>
    <n v="200"/>
    <x v="0"/>
  </r>
  <r>
    <s v="15_2"/>
    <d v="2022-01-02T00:00:00"/>
    <x v="3"/>
    <n v="0.25"/>
    <n v="10"/>
    <x v="11"/>
  </r>
  <r>
    <s v="19_1"/>
    <d v="2022-01-02T00:00:00"/>
    <x v="16"/>
    <n v="3.5000000000000003E-2"/>
    <n v="5"/>
    <x v="1"/>
  </r>
  <r>
    <s v="15_2"/>
    <d v="2022-01-02T00:00:00"/>
    <x v="6"/>
    <n v="2.34"/>
    <n v="50"/>
    <x v="11"/>
  </r>
  <r>
    <s v="19_1"/>
    <d v="2022-01-02T00:00:00"/>
    <x v="6"/>
    <n v="0.09"/>
    <n v="5"/>
    <x v="1"/>
  </r>
  <r>
    <s v="14_1"/>
    <d v="2022-01-02T00:00:00"/>
    <x v="6"/>
    <n v="0.19"/>
    <n v="8"/>
    <x v="0"/>
  </r>
  <r>
    <s v="18_1"/>
    <d v="2022-01-02T00:00:00"/>
    <x v="1"/>
    <n v="0.4"/>
    <n v="5"/>
    <x v="28"/>
  </r>
  <r>
    <s v="18_1"/>
    <d v="2022-01-02T00:00:00"/>
    <x v="5"/>
    <n v="0.125"/>
    <n v="5"/>
    <x v="28"/>
  </r>
  <r>
    <s v="18_1"/>
    <d v="2022-01-02T00:00:00"/>
    <x v="7"/>
    <n v="1.34"/>
    <n v="15"/>
    <x v="28"/>
  </r>
  <r>
    <s v="18_1"/>
    <d v="2022-01-02T00:00:00"/>
    <x v="0"/>
    <n v="0.11"/>
    <n v="7"/>
    <x v="28"/>
  </r>
  <r>
    <s v="19_1"/>
    <d v="2022-01-02T00:00:00"/>
    <x v="7"/>
    <n v="0.06"/>
    <n v="5"/>
    <x v="1"/>
  </r>
  <r>
    <s v="23_1"/>
    <d v="2022-01-02T00:00:00"/>
    <x v="4"/>
    <n v="2"/>
    <n v="30"/>
    <x v="5"/>
  </r>
  <r>
    <s v="17_1"/>
    <d v="2022-01-03T00:00:00"/>
    <x v="3"/>
    <n v="18.8125"/>
    <n v="100"/>
    <x v="20"/>
  </r>
  <r>
    <s v="19_4"/>
    <d v="2022-01-03T00:00:00"/>
    <x v="0"/>
    <n v="1.51"/>
    <n v="10"/>
    <x v="17"/>
  </r>
  <r>
    <s v="17_1"/>
    <d v="2022-01-03T00:00:00"/>
    <x v="0"/>
    <n v="18.87"/>
    <n v="262"/>
    <x v="20"/>
  </r>
  <r>
    <s v="17_1"/>
    <d v="2022-01-03T00:00:00"/>
    <x v="16"/>
    <n v="15"/>
    <n v="50"/>
    <x v="20"/>
  </r>
  <r>
    <s v="14_4"/>
    <d v="2022-01-03T00:00:00"/>
    <x v="7"/>
    <n v="6.9363000000000001"/>
    <n v="102"/>
    <x v="22"/>
  </r>
  <r>
    <s v="17_1"/>
    <d v="2022-01-03T00:00:00"/>
    <x v="14"/>
    <n v="2"/>
    <n v="20"/>
    <x v="20"/>
  </r>
  <r>
    <s v="18_1"/>
    <d v="2022-01-03T00:00:00"/>
    <x v="5"/>
    <n v="0.1"/>
    <n v="5"/>
    <x v="28"/>
  </r>
  <r>
    <s v="23_3"/>
    <d v="2022-01-03T00:00:00"/>
    <x v="0"/>
    <n v="5.6597"/>
    <n v="72"/>
    <x v="9"/>
  </r>
  <r>
    <s v="15_1"/>
    <d v="2022-01-03T00:00:00"/>
    <x v="12"/>
    <n v="231.63"/>
    <n v="750"/>
    <x v="16"/>
  </r>
  <r>
    <s v="15_1"/>
    <d v="2022-01-03T00:00:00"/>
    <x v="11"/>
    <n v="1862.73"/>
    <n v="144"/>
    <x v="16"/>
  </r>
  <r>
    <s v="22_1"/>
    <d v="2022-01-03T00:00:00"/>
    <x v="7"/>
    <n v="10.3636"/>
    <n v="46"/>
    <x v="18"/>
  </r>
  <r>
    <s v="15_1"/>
    <d v="2022-01-03T00:00:00"/>
    <x v="4"/>
    <n v="12.8757"/>
    <n v="125"/>
    <x v="16"/>
  </r>
  <r>
    <s v="19_4"/>
    <d v="2022-01-03T00:00:00"/>
    <x v="3"/>
    <n v="0.155"/>
    <n v="10"/>
    <x v="17"/>
  </r>
  <r>
    <s v="21_2"/>
    <d v="2022-01-03T00:00:00"/>
    <x v="2"/>
    <n v="29.377400000000002"/>
    <n v="15"/>
    <x v="27"/>
  </r>
  <r>
    <s v="17_1"/>
    <d v="2022-01-03T00:00:00"/>
    <x v="8"/>
    <n v="4.6500000000000004"/>
    <n v="53"/>
    <x v="20"/>
  </r>
  <r>
    <s v="15_2"/>
    <d v="2022-01-03T00:00:00"/>
    <x v="10"/>
    <n v="4.4000000000000004"/>
    <n v="100"/>
    <x v="11"/>
  </r>
  <r>
    <s v="22_2"/>
    <d v="2022-01-03T00:00:00"/>
    <x v="5"/>
    <n v="13.638500000000001"/>
    <n v="44"/>
    <x v="23"/>
  </r>
  <r>
    <s v="18_2"/>
    <d v="2022-01-03T00:00:00"/>
    <x v="7"/>
    <n v="20.218499999999999"/>
    <n v="69"/>
    <x v="13"/>
  </r>
  <r>
    <s v="18_2"/>
    <d v="2022-01-03T00:00:00"/>
    <x v="0"/>
    <n v="0.18"/>
    <n v="11"/>
    <x v="13"/>
  </r>
  <r>
    <s v="18_2"/>
    <d v="2022-01-03T00:00:00"/>
    <x v="6"/>
    <n v="0.15"/>
    <n v="5"/>
    <x v="13"/>
  </r>
  <r>
    <s v="15_3"/>
    <d v="2022-01-03T00:00:00"/>
    <x v="0"/>
    <n v="0.18"/>
    <n v="3"/>
    <x v="6"/>
  </r>
  <r>
    <s v="15_3"/>
    <d v="2022-01-03T00:00:00"/>
    <x v="7"/>
    <n v="1.3737999999999999"/>
    <n v="26"/>
    <x v="6"/>
  </r>
  <r>
    <s v="15_3"/>
    <d v="2022-01-03T00:00:00"/>
    <x v="9"/>
    <n v="0.27039999999999997"/>
    <n v="9"/>
    <x v="6"/>
  </r>
  <r>
    <s v="23_2"/>
    <d v="2022-01-03T00:00:00"/>
    <x v="10"/>
    <n v="0.99"/>
    <n v="10"/>
    <x v="8"/>
  </r>
  <r>
    <s v="23_2"/>
    <d v="2022-01-03T00:00:00"/>
    <x v="6"/>
    <n v="0.27689999999999998"/>
    <n v="8"/>
    <x v="8"/>
  </r>
  <r>
    <s v="23_2"/>
    <d v="2022-01-03T00:00:00"/>
    <x v="0"/>
    <n v="0.25"/>
    <n v="5"/>
    <x v="8"/>
  </r>
  <r>
    <s v="17_1"/>
    <d v="2022-01-03T00:00:00"/>
    <x v="15"/>
    <n v="38"/>
    <n v="20"/>
    <x v="20"/>
  </r>
  <r>
    <s v="17_1"/>
    <d v="2022-01-03T00:00:00"/>
    <x v="12"/>
    <n v="1.7688999999999999"/>
    <n v="15"/>
    <x v="20"/>
  </r>
  <r>
    <s v="17_1"/>
    <d v="2022-01-03T00:00:00"/>
    <x v="4"/>
    <n v="6.1501999999999999"/>
    <n v="23"/>
    <x v="20"/>
  </r>
  <r>
    <s v="23_2"/>
    <d v="2022-01-03T00:00:00"/>
    <x v="7"/>
    <n v="0.15"/>
    <n v="15"/>
    <x v="8"/>
  </r>
  <r>
    <s v="23_2"/>
    <d v="2022-01-03T00:00:00"/>
    <x v="9"/>
    <n v="1.7"/>
    <n v="33"/>
    <x v="8"/>
  </r>
  <r>
    <s v="23_2"/>
    <d v="2022-01-03T00:00:00"/>
    <x v="8"/>
    <n v="104.63"/>
    <n v="690"/>
    <x v="8"/>
  </r>
  <r>
    <s v="17_1"/>
    <d v="2022-01-03T00:00:00"/>
    <x v="5"/>
    <n v="3.25"/>
    <n v="66"/>
    <x v="20"/>
  </r>
  <r>
    <s v="19_4"/>
    <d v="2022-01-03T00:00:00"/>
    <x v="7"/>
    <n v="0.25"/>
    <n v="10"/>
    <x v="17"/>
  </r>
  <r>
    <s v="20_1"/>
    <d v="2022-01-03T00:00:00"/>
    <x v="10"/>
    <n v="0.25"/>
    <n v="12"/>
    <x v="19"/>
  </r>
  <r>
    <s v="20_1"/>
    <d v="2022-01-03T00:00:00"/>
    <x v="11"/>
    <n v="0.22589999999999999"/>
    <n v="10"/>
    <x v="19"/>
  </r>
  <r>
    <s v="21_1"/>
    <d v="2022-01-03T00:00:00"/>
    <x v="16"/>
    <n v="2.5"/>
    <n v="24"/>
    <x v="32"/>
  </r>
  <r>
    <s v="16_1"/>
    <d v="2022-01-03T00:00:00"/>
    <x v="0"/>
    <n v="0.24"/>
    <n v="34"/>
    <x v="31"/>
  </r>
  <r>
    <s v="16_1"/>
    <d v="2022-01-03T00:00:00"/>
    <x v="7"/>
    <n v="1"/>
    <n v="100"/>
    <x v="31"/>
  </r>
  <r>
    <s v="17_2"/>
    <d v="2022-01-03T00:00:00"/>
    <x v="7"/>
    <n v="43.558"/>
    <n v="33"/>
    <x v="21"/>
  </r>
  <r>
    <s v="21_1"/>
    <d v="2022-01-03T00:00:00"/>
    <x v="9"/>
    <n v="0.748"/>
    <n v="10"/>
    <x v="32"/>
  </r>
  <r>
    <s v="21_1"/>
    <d v="2022-01-03T00:00:00"/>
    <x v="0"/>
    <n v="0.49"/>
    <n v="8"/>
    <x v="32"/>
  </r>
  <r>
    <s v="21_1"/>
    <d v="2022-01-03T00:00:00"/>
    <x v="6"/>
    <n v="0.08"/>
    <n v="6"/>
    <x v="32"/>
  </r>
  <r>
    <s v="17_2"/>
    <d v="2022-01-03T00:00:00"/>
    <x v="9"/>
    <n v="0.96"/>
    <n v="70"/>
    <x v="21"/>
  </r>
  <r>
    <s v="17_2"/>
    <d v="2022-01-03T00:00:00"/>
    <x v="16"/>
    <n v="0.95"/>
    <n v="10"/>
    <x v="21"/>
  </r>
  <r>
    <s v="17_2"/>
    <d v="2022-01-03T00:00:00"/>
    <x v="5"/>
    <n v="2.2269999999999999"/>
    <n v="43"/>
    <x v="21"/>
  </r>
  <r>
    <s v="17_2"/>
    <d v="2022-01-03T00:00:00"/>
    <x v="8"/>
    <n v="56.751100000000001"/>
    <n v="280"/>
    <x v="21"/>
  </r>
  <r>
    <s v="17_2"/>
    <d v="2022-01-03T00:00:00"/>
    <x v="4"/>
    <n v="2.9777999999999998"/>
    <n v="20"/>
    <x v="21"/>
  </r>
  <r>
    <s v="17_2"/>
    <d v="2022-01-03T00:00:00"/>
    <x v="12"/>
    <n v="60.238500000000002"/>
    <n v="2510"/>
    <x v="21"/>
  </r>
  <r>
    <s v="17_2"/>
    <d v="2022-01-03T00:00:00"/>
    <x v="1"/>
    <n v="0.69"/>
    <n v="70"/>
    <x v="21"/>
  </r>
  <r>
    <s v="23_3"/>
    <d v="2022-01-03T00:00:00"/>
    <x v="15"/>
    <n v="1.32"/>
    <n v="20"/>
    <x v="9"/>
  </r>
  <r>
    <s v="23_3"/>
    <d v="2022-01-03T00:00:00"/>
    <x v="16"/>
    <n v="0.25"/>
    <n v="4"/>
    <x v="9"/>
  </r>
  <r>
    <s v="23_3"/>
    <d v="2022-01-03T00:00:00"/>
    <x v="8"/>
    <n v="40.895800000000001"/>
    <n v="350"/>
    <x v="9"/>
  </r>
  <r>
    <s v="23_3"/>
    <d v="2022-01-03T00:00:00"/>
    <x v="4"/>
    <n v="3.87"/>
    <n v="36"/>
    <x v="9"/>
  </r>
  <r>
    <s v="22_1"/>
    <d v="2022-01-03T00:00:00"/>
    <x v="10"/>
    <n v="0.92530000000000001"/>
    <n v="9"/>
    <x v="18"/>
  </r>
  <r>
    <s v="14_1"/>
    <d v="2022-01-03T00:00:00"/>
    <x v="15"/>
    <n v="38.110500000000002"/>
    <n v="20"/>
    <x v="0"/>
  </r>
  <r>
    <s v="14_1"/>
    <d v="2022-01-03T00:00:00"/>
    <x v="8"/>
    <n v="2.1617999999999999"/>
    <n v="20"/>
    <x v="0"/>
  </r>
  <r>
    <s v="21_1"/>
    <d v="2022-01-03T00:00:00"/>
    <x v="8"/>
    <n v="2"/>
    <n v="6"/>
    <x v="32"/>
  </r>
  <r>
    <s v="14_3"/>
    <d v="2022-01-03T00:00:00"/>
    <x v="15"/>
    <n v="73.182500000000005"/>
    <n v="10"/>
    <x v="7"/>
  </r>
  <r>
    <s v="20_1"/>
    <d v="2022-01-03T00:00:00"/>
    <x v="16"/>
    <n v="0.8"/>
    <n v="20"/>
    <x v="19"/>
  </r>
  <r>
    <s v="22_2"/>
    <d v="2022-01-03T00:00:00"/>
    <x v="0"/>
    <n v="0.46"/>
    <n v="6"/>
    <x v="23"/>
  </r>
  <r>
    <s v="22_2"/>
    <d v="2022-01-03T00:00:00"/>
    <x v="16"/>
    <n v="5.2499999999999998E-2"/>
    <n v="1"/>
    <x v="23"/>
  </r>
  <r>
    <s v="22_1"/>
    <d v="2022-01-03T00:00:00"/>
    <x v="0"/>
    <n v="0.3"/>
    <n v="40"/>
    <x v="18"/>
  </r>
  <r>
    <s v="22_1"/>
    <d v="2022-01-03T00:00:00"/>
    <x v="6"/>
    <n v="0.82279999999999998"/>
    <n v="55"/>
    <x v="18"/>
  </r>
  <r>
    <s v="22_1"/>
    <d v="2022-01-03T00:00:00"/>
    <x v="14"/>
    <n v="0.4"/>
    <n v="4"/>
    <x v="18"/>
  </r>
  <r>
    <s v="20_1"/>
    <d v="2022-01-03T00:00:00"/>
    <x v="9"/>
    <n v="1.72"/>
    <n v="55"/>
    <x v="19"/>
  </r>
  <r>
    <s v="20_1"/>
    <d v="2022-01-03T00:00:00"/>
    <x v="7"/>
    <n v="1.2549999999999999"/>
    <n v="26"/>
    <x v="19"/>
  </r>
  <r>
    <s v="20_1"/>
    <d v="2022-01-03T00:00:00"/>
    <x v="0"/>
    <n v="0.61209999999999998"/>
    <n v="26"/>
    <x v="19"/>
  </r>
  <r>
    <s v="20_1"/>
    <d v="2022-01-03T00:00:00"/>
    <x v="1"/>
    <n v="0.09"/>
    <n v="2"/>
    <x v="19"/>
  </r>
  <r>
    <s v="20_1"/>
    <d v="2022-01-03T00:00:00"/>
    <x v="6"/>
    <n v="0.32500000000000001"/>
    <n v="10"/>
    <x v="19"/>
  </r>
  <r>
    <s v="23_3"/>
    <d v="2022-01-03T00:00:00"/>
    <x v="13"/>
    <n v="3.988"/>
    <n v="10"/>
    <x v="9"/>
  </r>
  <r>
    <s v="17_2"/>
    <d v="2022-01-03T00:00:00"/>
    <x v="6"/>
    <n v="0.75"/>
    <n v="15"/>
    <x v="21"/>
  </r>
  <r>
    <s v="20_4"/>
    <d v="2022-01-03T00:00:00"/>
    <x v="14"/>
    <n v="0.04"/>
    <n v="2"/>
    <x v="10"/>
  </r>
  <r>
    <s v="20_4"/>
    <d v="2022-01-03T00:00:00"/>
    <x v="6"/>
    <n v="0.73"/>
    <n v="22"/>
    <x v="10"/>
  </r>
  <r>
    <s v="20_4"/>
    <d v="2022-01-03T00:00:00"/>
    <x v="7"/>
    <n v="0.2"/>
    <n v="4"/>
    <x v="10"/>
  </r>
  <r>
    <s v="20_4"/>
    <d v="2022-01-03T00:00:00"/>
    <x v="9"/>
    <n v="0.22500000000000001"/>
    <n v="8"/>
    <x v="10"/>
  </r>
  <r>
    <s v="17_2"/>
    <d v="2022-01-03T00:00:00"/>
    <x v="0"/>
    <n v="33.946800000000003"/>
    <n v="221"/>
    <x v="21"/>
  </r>
  <r>
    <s v="14_1"/>
    <d v="2022-01-03T00:00:00"/>
    <x v="5"/>
    <n v="0.307"/>
    <n v="8"/>
    <x v="0"/>
  </r>
  <r>
    <s v="14_3"/>
    <d v="2022-01-03T00:00:00"/>
    <x v="7"/>
    <n v="6.7549999999999999"/>
    <n v="47"/>
    <x v="7"/>
  </r>
  <r>
    <s v="19_3"/>
    <d v="2022-01-03T00:00:00"/>
    <x v="4"/>
    <n v="0.23"/>
    <n v="5"/>
    <x v="15"/>
  </r>
  <r>
    <s v="19_3"/>
    <d v="2022-01-03T00:00:00"/>
    <x v="7"/>
    <n v="0.54920000000000002"/>
    <n v="9"/>
    <x v="15"/>
  </r>
  <r>
    <s v="20_2"/>
    <d v="2022-01-03T00:00:00"/>
    <x v="0"/>
    <n v="0.05"/>
    <n v="3"/>
    <x v="25"/>
  </r>
  <r>
    <s v="18_1"/>
    <d v="2022-01-03T00:00:00"/>
    <x v="7"/>
    <n v="1.1992"/>
    <n v="18"/>
    <x v="28"/>
  </r>
  <r>
    <s v="23_1"/>
    <d v="2022-01-03T00:00:00"/>
    <x v="14"/>
    <n v="0.14000000000000001"/>
    <n v="3"/>
    <x v="5"/>
  </r>
  <r>
    <s v="23_1"/>
    <d v="2022-01-03T00:00:00"/>
    <x v="10"/>
    <n v="0.99"/>
    <n v="10"/>
    <x v="5"/>
  </r>
  <r>
    <s v="14_5"/>
    <d v="2022-01-03T00:00:00"/>
    <x v="9"/>
    <n v="0.94"/>
    <n v="9"/>
    <x v="24"/>
  </r>
  <r>
    <s v="14_5"/>
    <d v="2022-01-03T00:00:00"/>
    <x v="7"/>
    <n v="0.25"/>
    <n v="5"/>
    <x v="24"/>
  </r>
  <r>
    <s v="20_3"/>
    <d v="2022-01-03T00:00:00"/>
    <x v="6"/>
    <n v="0.54"/>
    <n v="24"/>
    <x v="2"/>
  </r>
  <r>
    <s v="20_3"/>
    <d v="2022-01-03T00:00:00"/>
    <x v="0"/>
    <n v="0.70550000000000002"/>
    <n v="18"/>
    <x v="2"/>
  </r>
  <r>
    <s v="20_2"/>
    <d v="2022-01-03T00:00:00"/>
    <x v="4"/>
    <n v="0.10100000000000001"/>
    <n v="2"/>
    <x v="25"/>
  </r>
  <r>
    <s v="20_2"/>
    <d v="2022-01-03T00:00:00"/>
    <x v="7"/>
    <n v="0.21310000000000001"/>
    <n v="4"/>
    <x v="25"/>
  </r>
  <r>
    <s v="23_1"/>
    <d v="2022-01-03T00:00:00"/>
    <x v="7"/>
    <n v="0.44"/>
    <n v="10"/>
    <x v="5"/>
  </r>
  <r>
    <s v="20_3"/>
    <d v="2022-01-03T00:00:00"/>
    <x v="7"/>
    <n v="7.3"/>
    <n v="74"/>
    <x v="2"/>
  </r>
  <r>
    <s v="17_3"/>
    <d v="2022-01-03T00:00:00"/>
    <x v="8"/>
    <n v="5.0994000000000002"/>
    <n v="20"/>
    <x v="29"/>
  </r>
  <r>
    <s v="17_3"/>
    <d v="2022-01-03T00:00:00"/>
    <x v="7"/>
    <n v="0.49"/>
    <n v="16"/>
    <x v="29"/>
  </r>
  <r>
    <s v="17_3"/>
    <d v="2022-01-03T00:00:00"/>
    <x v="0"/>
    <n v="0.19"/>
    <n v="1"/>
    <x v="29"/>
  </r>
  <r>
    <s v="17_3"/>
    <d v="2022-01-03T00:00:00"/>
    <x v="6"/>
    <n v="0.99"/>
    <n v="12"/>
    <x v="29"/>
  </r>
  <r>
    <s v="18_1"/>
    <d v="2022-01-03T00:00:00"/>
    <x v="16"/>
    <n v="0.32"/>
    <n v="8"/>
    <x v="28"/>
  </r>
  <r>
    <s v="20_2"/>
    <d v="2022-01-03T00:00:00"/>
    <x v="14"/>
    <n v="0.25"/>
    <n v="11"/>
    <x v="25"/>
  </r>
  <r>
    <s v="19_2"/>
    <d v="2022-01-03T00:00:00"/>
    <x v="10"/>
    <n v="0.2"/>
    <n v="10"/>
    <x v="4"/>
  </r>
  <r>
    <s v="19_2"/>
    <d v="2022-01-03T00:00:00"/>
    <x v="6"/>
    <n v="7.0000000000000007E-2"/>
    <n v="4"/>
    <x v="4"/>
  </r>
  <r>
    <s v="17_3"/>
    <d v="2022-01-03T00:00:00"/>
    <x v="4"/>
    <n v="5.4733000000000001"/>
    <n v="59"/>
    <x v="29"/>
  </r>
  <r>
    <s v="20_3"/>
    <d v="2022-01-03T00:00:00"/>
    <x v="9"/>
    <n v="0.25"/>
    <n v="10"/>
    <x v="2"/>
  </r>
  <r>
    <s v="14_5"/>
    <d v="2022-01-03T00:00:00"/>
    <x v="8"/>
    <n v="0.46"/>
    <n v="10"/>
    <x v="24"/>
  </r>
  <r>
    <s v="15_1"/>
    <d v="2022-01-03T00:00:00"/>
    <x v="6"/>
    <n v="1.03"/>
    <n v="42"/>
    <x v="16"/>
  </r>
  <r>
    <s v="15_1"/>
    <d v="2022-01-03T00:00:00"/>
    <x v="9"/>
    <n v="1.03"/>
    <n v="25"/>
    <x v="16"/>
  </r>
  <r>
    <s v="15_1"/>
    <d v="2022-01-03T00:00:00"/>
    <x v="7"/>
    <n v="0.19"/>
    <n v="4"/>
    <x v="16"/>
  </r>
  <r>
    <s v="21_3"/>
    <d v="2022-01-03T00:00:00"/>
    <x v="1"/>
    <n v="0.09"/>
    <n v="2"/>
    <x v="12"/>
  </r>
  <r>
    <s v="14_2"/>
    <d v="2022-01-03T00:00:00"/>
    <x v="7"/>
    <n v="0.62"/>
    <n v="10"/>
    <x v="14"/>
  </r>
  <r>
    <s v="15_1"/>
    <d v="2022-01-03T00:00:00"/>
    <x v="16"/>
    <n v="1.155"/>
    <n v="45"/>
    <x v="16"/>
  </r>
  <r>
    <s v="15_1"/>
    <d v="2022-01-03T00:00:00"/>
    <x v="8"/>
    <n v="14.2531"/>
    <n v="275"/>
    <x v="16"/>
  </r>
  <r>
    <s v="22_2"/>
    <d v="2022-01-03T00:00:00"/>
    <x v="1"/>
    <n v="0.22"/>
    <n v="10"/>
    <x v="23"/>
  </r>
  <r>
    <s v="22_2"/>
    <d v="2022-01-03T00:00:00"/>
    <x v="14"/>
    <n v="0.06"/>
    <n v="1"/>
    <x v="23"/>
  </r>
  <r>
    <s v="15_1"/>
    <d v="2022-01-03T00:00:00"/>
    <x v="10"/>
    <n v="1.5"/>
    <n v="5"/>
    <x v="16"/>
  </r>
  <r>
    <s v="22_2"/>
    <d v="2022-01-03T00:00:00"/>
    <x v="6"/>
    <n v="0.48"/>
    <n v="20"/>
    <x v="23"/>
  </r>
  <r>
    <s v="19_1"/>
    <d v="2022-01-03T00:00:00"/>
    <x v="16"/>
    <n v="0.12"/>
    <n v="16"/>
    <x v="1"/>
  </r>
  <r>
    <s v="19_1"/>
    <d v="2022-01-03T00:00:00"/>
    <x v="8"/>
    <n v="0.2"/>
    <n v="6"/>
    <x v="1"/>
  </r>
  <r>
    <s v="15_1"/>
    <d v="2022-01-03T00:00:00"/>
    <x v="0"/>
    <n v="29.88"/>
    <n v="87"/>
    <x v="16"/>
  </r>
  <r>
    <s v="15_1"/>
    <d v="2022-01-03T00:00:00"/>
    <x v="3"/>
    <n v="15.4437"/>
    <n v="45"/>
    <x v="16"/>
  </r>
  <r>
    <s v="21_3"/>
    <d v="2022-01-03T00:00:00"/>
    <x v="2"/>
    <n v="0.08"/>
    <n v="3"/>
    <x v="12"/>
  </r>
  <r>
    <s v="21_3"/>
    <d v="2022-01-03T00:00:00"/>
    <x v="16"/>
    <n v="4.9000000000000004"/>
    <n v="9"/>
    <x v="12"/>
  </r>
  <r>
    <s v="21_3"/>
    <d v="2022-01-03T00:00:00"/>
    <x v="7"/>
    <n v="4.7500000000000001E-2"/>
    <n v="2"/>
    <x v="12"/>
  </r>
  <r>
    <s v="21_3"/>
    <d v="2022-01-03T00:00:00"/>
    <x v="0"/>
    <n v="0.06"/>
    <n v="2"/>
    <x v="12"/>
  </r>
  <r>
    <s v="19_1"/>
    <d v="2022-01-03T00:00:00"/>
    <x v="9"/>
    <n v="0.11"/>
    <n v="10"/>
    <x v="1"/>
  </r>
  <r>
    <s v="21_5"/>
    <d v="2022-01-03T00:00:00"/>
    <x v="7"/>
    <n v="1"/>
    <n v="9"/>
    <x v="3"/>
  </r>
  <r>
    <s v="20_2"/>
    <d v="2022-01-03T00:00:00"/>
    <x v="6"/>
    <n v="0.2"/>
    <n v="8"/>
    <x v="25"/>
  </r>
  <r>
    <s v="21_5"/>
    <d v="2022-01-03T00:00:00"/>
    <x v="1"/>
    <n v="0.11"/>
    <n v="5"/>
    <x v="3"/>
  </r>
  <r>
    <s v="22_1"/>
    <d v="2022-01-03T00:00:00"/>
    <x v="16"/>
    <n v="0.8"/>
    <n v="24"/>
    <x v="18"/>
  </r>
  <r>
    <s v="21_2"/>
    <d v="2022-01-03T00:00:00"/>
    <x v="6"/>
    <n v="1.0625"/>
    <n v="85"/>
    <x v="27"/>
  </r>
  <r>
    <s v="21_5"/>
    <d v="2022-01-03T00:00:00"/>
    <x v="16"/>
    <n v="1.05"/>
    <n v="6"/>
    <x v="3"/>
  </r>
  <r>
    <s v="21_2"/>
    <d v="2022-01-03T00:00:00"/>
    <x v="0"/>
    <n v="0.66459999999999997"/>
    <n v="19"/>
    <x v="27"/>
  </r>
  <r>
    <s v="21_2"/>
    <d v="2022-01-03T00:00:00"/>
    <x v="7"/>
    <n v="1.2868999999999999"/>
    <n v="13"/>
    <x v="27"/>
  </r>
  <r>
    <s v="21_2"/>
    <d v="2022-01-03T00:00:00"/>
    <x v="9"/>
    <n v="0.65"/>
    <n v="15"/>
    <x v="27"/>
  </r>
  <r>
    <s v="15_2"/>
    <d v="2022-01-03T00:00:00"/>
    <x v="7"/>
    <n v="4.1939000000000002"/>
    <n v="25"/>
    <x v="11"/>
  </r>
  <r>
    <s v="15_2"/>
    <d v="2022-01-03T00:00:00"/>
    <x v="9"/>
    <n v="2.5"/>
    <n v="10"/>
    <x v="11"/>
  </r>
  <r>
    <s v="15_2"/>
    <d v="2022-01-03T00:00:00"/>
    <x v="0"/>
    <n v="30.1083"/>
    <n v="332"/>
    <x v="11"/>
  </r>
  <r>
    <s v="15_2"/>
    <d v="2022-01-03T00:00:00"/>
    <x v="3"/>
    <n v="3.0992000000000002"/>
    <n v="138"/>
    <x v="11"/>
  </r>
  <r>
    <s v="23_3"/>
    <d v="2022-01-03T00:00:00"/>
    <x v="3"/>
    <n v="0.66"/>
    <n v="9"/>
    <x v="9"/>
  </r>
  <r>
    <s v="15_2"/>
    <d v="2022-01-03T00:00:00"/>
    <x v="6"/>
    <n v="0.89"/>
    <n v="23"/>
    <x v="11"/>
  </r>
  <r>
    <s v="15_2"/>
    <d v="2022-01-03T00:00:00"/>
    <x v="5"/>
    <n v="20.330400000000001"/>
    <n v="199"/>
    <x v="11"/>
  </r>
  <r>
    <s v="15_2"/>
    <d v="2022-01-03T00:00:00"/>
    <x v="1"/>
    <n v="0.67"/>
    <n v="25"/>
    <x v="11"/>
  </r>
  <r>
    <s v="15_2"/>
    <d v="2022-01-03T00:00:00"/>
    <x v="12"/>
    <n v="37.458399999999997"/>
    <n v="347"/>
    <x v="11"/>
  </r>
  <r>
    <s v="17_3"/>
    <d v="2022-01-03T00:00:00"/>
    <x v="10"/>
    <n v="1.04"/>
    <n v="115"/>
    <x v="29"/>
  </r>
  <r>
    <s v="15_2"/>
    <d v="2022-01-03T00:00:00"/>
    <x v="4"/>
    <n v="15.725"/>
    <n v="158"/>
    <x v="11"/>
  </r>
  <r>
    <s v="22_2"/>
    <d v="2022-01-03T00:00:00"/>
    <x v="4"/>
    <n v="0.08"/>
    <n v="4"/>
    <x v="23"/>
  </r>
  <r>
    <s v="15_2"/>
    <d v="2022-01-03T00:00:00"/>
    <x v="8"/>
    <n v="12.0015"/>
    <n v="176"/>
    <x v="11"/>
  </r>
  <r>
    <s v="22_1"/>
    <d v="2022-01-03T00:00:00"/>
    <x v="4"/>
    <n v="7.4999999999999997E-2"/>
    <n v="8"/>
    <x v="18"/>
  </r>
  <r>
    <s v="18_1"/>
    <d v="2022-01-03T00:00:00"/>
    <x v="6"/>
    <n v="0.12"/>
    <n v="2"/>
    <x v="28"/>
  </r>
  <r>
    <s v="18_1"/>
    <d v="2022-01-03T00:00:00"/>
    <x v="10"/>
    <n v="5.2424999999999997"/>
    <n v="14"/>
    <x v="28"/>
  </r>
  <r>
    <s v="15_2"/>
    <d v="2022-01-03T00:00:00"/>
    <x v="16"/>
    <n v="1"/>
    <n v="16"/>
    <x v="11"/>
  </r>
  <r>
    <s v="18_1"/>
    <d v="2022-01-03T00:00:00"/>
    <x v="0"/>
    <n v="0.53"/>
    <n v="17"/>
    <x v="28"/>
  </r>
  <r>
    <s v="15_1"/>
    <d v="2022-01-04T00:00:00"/>
    <x v="0"/>
    <n v="38.272599999999997"/>
    <n v="171"/>
    <x v="16"/>
  </r>
  <r>
    <s v="15_1"/>
    <d v="2022-01-04T00:00:00"/>
    <x v="10"/>
    <n v="0.24"/>
    <n v="7"/>
    <x v="16"/>
  </r>
  <r>
    <s v="22_1"/>
    <d v="2022-01-04T00:00:00"/>
    <x v="14"/>
    <n v="7.4999999999999997E-2"/>
    <n v="2"/>
    <x v="18"/>
  </r>
  <r>
    <s v="22_1"/>
    <d v="2022-01-04T00:00:00"/>
    <x v="10"/>
    <n v="0.08"/>
    <n v="4"/>
    <x v="18"/>
  </r>
  <r>
    <s v="14_5"/>
    <d v="2022-01-04T00:00:00"/>
    <x v="7"/>
    <n v="1.5572999999999999"/>
    <n v="25"/>
    <x v="24"/>
  </r>
  <r>
    <s v="15_1"/>
    <d v="2022-01-04T00:00:00"/>
    <x v="7"/>
    <n v="0.24"/>
    <n v="15"/>
    <x v="16"/>
  </r>
  <r>
    <s v="21_5"/>
    <d v="2022-01-04T00:00:00"/>
    <x v="6"/>
    <n v="0.105"/>
    <n v="5"/>
    <x v="3"/>
  </r>
  <r>
    <s v="22_2"/>
    <d v="2022-01-04T00:00:00"/>
    <x v="7"/>
    <n v="0.95699999999999996"/>
    <n v="15"/>
    <x v="23"/>
  </r>
  <r>
    <s v="22_1"/>
    <d v="2022-01-04T00:00:00"/>
    <x v="16"/>
    <n v="3.7660999999999998"/>
    <n v="36"/>
    <x v="18"/>
  </r>
  <r>
    <s v="22_1"/>
    <d v="2022-01-04T00:00:00"/>
    <x v="9"/>
    <n v="4.8609999999999998"/>
    <n v="29"/>
    <x v="18"/>
  </r>
  <r>
    <s v="22_1"/>
    <d v="2022-01-04T00:00:00"/>
    <x v="7"/>
    <n v="0.61660000000000004"/>
    <n v="16"/>
    <x v="18"/>
  </r>
  <r>
    <s v="15_1"/>
    <d v="2022-01-04T00:00:00"/>
    <x v="5"/>
    <n v="9.9579000000000004"/>
    <n v="20"/>
    <x v="16"/>
  </r>
  <r>
    <s v="22_2"/>
    <d v="2022-01-04T00:00:00"/>
    <x v="9"/>
    <n v="3.2"/>
    <n v="20"/>
    <x v="23"/>
  </r>
  <r>
    <s v="21_5"/>
    <d v="2022-01-04T00:00:00"/>
    <x v="7"/>
    <n v="0.17"/>
    <n v="3"/>
    <x v="3"/>
  </r>
  <r>
    <s v="22_2"/>
    <d v="2022-01-04T00:00:00"/>
    <x v="5"/>
    <n v="6.3"/>
    <n v="50"/>
    <x v="23"/>
  </r>
  <r>
    <s v="15_1"/>
    <d v="2022-01-04T00:00:00"/>
    <x v="16"/>
    <n v="32.395299999999999"/>
    <n v="215"/>
    <x v="16"/>
  </r>
  <r>
    <s v="15_1"/>
    <d v="2022-01-04T00:00:00"/>
    <x v="4"/>
    <n v="26.4618"/>
    <n v="165"/>
    <x v="16"/>
  </r>
  <r>
    <s v="15_1"/>
    <d v="2022-01-04T00:00:00"/>
    <x v="9"/>
    <n v="2.69"/>
    <n v="50"/>
    <x v="16"/>
  </r>
  <r>
    <s v="21_5"/>
    <d v="2022-01-04T00:00:00"/>
    <x v="0"/>
    <n v="9.5000000000000001E-2"/>
    <n v="3"/>
    <x v="3"/>
  </r>
  <r>
    <s v="21_5"/>
    <d v="2022-01-04T00:00:00"/>
    <x v="9"/>
    <n v="0.98599999999999999"/>
    <n v="8"/>
    <x v="3"/>
  </r>
  <r>
    <s v="21_5"/>
    <d v="2022-01-04T00:00:00"/>
    <x v="1"/>
    <n v="0.14699999999999999"/>
    <n v="8"/>
    <x v="3"/>
  </r>
  <r>
    <s v="14_4"/>
    <d v="2022-01-04T00:00:00"/>
    <x v="7"/>
    <n v="2.7111000000000001"/>
    <n v="40"/>
    <x v="22"/>
  </r>
  <r>
    <s v="22_1"/>
    <d v="2022-01-04T00:00:00"/>
    <x v="0"/>
    <n v="0.1767"/>
    <n v="6"/>
    <x v="18"/>
  </r>
  <r>
    <s v="22_1"/>
    <d v="2022-01-04T00:00:00"/>
    <x v="6"/>
    <n v="0.76080000000000003"/>
    <n v="60"/>
    <x v="18"/>
  </r>
  <r>
    <s v="21_5"/>
    <d v="2022-01-04T00:00:00"/>
    <x v="14"/>
    <n v="0.1"/>
    <n v="4"/>
    <x v="3"/>
  </r>
  <r>
    <s v="15_1"/>
    <d v="2022-01-04T00:00:00"/>
    <x v="8"/>
    <n v="4.5011000000000001"/>
    <n v="111"/>
    <x v="16"/>
  </r>
  <r>
    <s v="22_2"/>
    <d v="2022-01-04T00:00:00"/>
    <x v="14"/>
    <n v="0.24"/>
    <n v="10"/>
    <x v="23"/>
  </r>
  <r>
    <s v="15_1"/>
    <d v="2022-01-04T00:00:00"/>
    <x v="3"/>
    <n v="8.1489999999999991"/>
    <n v="70"/>
    <x v="16"/>
  </r>
  <r>
    <s v="14_5"/>
    <d v="2022-01-04T00:00:00"/>
    <x v="4"/>
    <n v="0.245"/>
    <n v="5"/>
    <x v="24"/>
  </r>
  <r>
    <s v="19_2"/>
    <d v="2022-01-04T00:00:00"/>
    <x v="3"/>
    <n v="1.0780000000000001"/>
    <n v="1"/>
    <x v="4"/>
  </r>
  <r>
    <s v="19_2"/>
    <d v="2022-01-04T00:00:00"/>
    <x v="6"/>
    <n v="0.16"/>
    <n v="3"/>
    <x v="4"/>
  </r>
  <r>
    <s v="18_2"/>
    <d v="2022-01-04T00:00:00"/>
    <x v="8"/>
    <n v="7.5"/>
    <n v="100"/>
    <x v="13"/>
  </r>
  <r>
    <s v="20_1"/>
    <d v="2022-01-04T00:00:00"/>
    <x v="10"/>
    <n v="1.1052999999999999"/>
    <n v="27"/>
    <x v="19"/>
  </r>
  <r>
    <s v="20_1"/>
    <d v="2022-01-04T00:00:00"/>
    <x v="6"/>
    <n v="0.49"/>
    <n v="9"/>
    <x v="19"/>
  </r>
  <r>
    <s v="20_1"/>
    <d v="2022-01-04T00:00:00"/>
    <x v="0"/>
    <n v="0.41160000000000002"/>
    <n v="15"/>
    <x v="19"/>
  </r>
  <r>
    <s v="20_1"/>
    <d v="2022-01-04T00:00:00"/>
    <x v="7"/>
    <n v="0.75"/>
    <n v="26"/>
    <x v="19"/>
  </r>
  <r>
    <s v="17_2"/>
    <d v="2022-01-04T00:00:00"/>
    <x v="0"/>
    <n v="6.5000000000000002E-2"/>
    <n v="3"/>
    <x v="21"/>
  </r>
  <r>
    <s v="17_2"/>
    <d v="2022-01-04T00:00:00"/>
    <x v="13"/>
    <n v="1.5"/>
    <n v="50"/>
    <x v="21"/>
  </r>
  <r>
    <s v="17_2"/>
    <d v="2022-01-04T00:00:00"/>
    <x v="7"/>
    <n v="2.13"/>
    <n v="20"/>
    <x v="21"/>
  </r>
  <r>
    <s v="20_1"/>
    <d v="2022-01-04T00:00:00"/>
    <x v="9"/>
    <n v="4.42"/>
    <n v="105"/>
    <x v="19"/>
  </r>
  <r>
    <s v="20_1"/>
    <d v="2022-01-04T00:00:00"/>
    <x v="16"/>
    <n v="8.3882999999999992"/>
    <n v="126"/>
    <x v="19"/>
  </r>
  <r>
    <s v="20_1"/>
    <d v="2022-01-04T00:00:00"/>
    <x v="4"/>
    <n v="0.2"/>
    <n v="5"/>
    <x v="19"/>
  </r>
  <r>
    <s v="21_2"/>
    <d v="2022-01-04T00:00:00"/>
    <x v="14"/>
    <n v="0.4"/>
    <n v="12"/>
    <x v="27"/>
  </r>
  <r>
    <s v="21_2"/>
    <d v="2022-01-04T00:00:00"/>
    <x v="0"/>
    <n v="0.309"/>
    <n v="4"/>
    <x v="27"/>
  </r>
  <r>
    <s v="21_2"/>
    <d v="2022-01-04T00:00:00"/>
    <x v="7"/>
    <n v="4.7"/>
    <n v="31"/>
    <x v="27"/>
  </r>
  <r>
    <s v="21_2"/>
    <d v="2022-01-04T00:00:00"/>
    <x v="5"/>
    <n v="0.22"/>
    <n v="6"/>
    <x v="27"/>
  </r>
  <r>
    <s v="21_2"/>
    <d v="2022-01-04T00:00:00"/>
    <x v="8"/>
    <n v="0.52290000000000003"/>
    <n v="30"/>
    <x v="27"/>
  </r>
  <r>
    <s v="23_3"/>
    <d v="2022-01-04T00:00:00"/>
    <x v="4"/>
    <n v="2.6379999999999999"/>
    <n v="35"/>
    <x v="9"/>
  </r>
  <r>
    <s v="19_3"/>
    <d v="2022-01-04T00:00:00"/>
    <x v="7"/>
    <n v="0.15920000000000001"/>
    <n v="3"/>
    <x v="15"/>
  </r>
  <r>
    <s v="23_3"/>
    <d v="2022-01-04T00:00:00"/>
    <x v="16"/>
    <n v="0.93"/>
    <n v="6"/>
    <x v="9"/>
  </r>
  <r>
    <s v="23_3"/>
    <d v="2022-01-04T00:00:00"/>
    <x v="7"/>
    <n v="3.9054000000000002"/>
    <n v="25"/>
    <x v="9"/>
  </r>
  <r>
    <s v="23_3"/>
    <d v="2022-01-04T00:00:00"/>
    <x v="13"/>
    <n v="0.97"/>
    <n v="16"/>
    <x v="9"/>
  </r>
  <r>
    <s v="23_3"/>
    <d v="2022-01-04T00:00:00"/>
    <x v="0"/>
    <n v="2.4506000000000001"/>
    <n v="42"/>
    <x v="9"/>
  </r>
  <r>
    <s v="15_3"/>
    <d v="2022-01-04T00:00:00"/>
    <x v="8"/>
    <n v="0.1"/>
    <n v="5"/>
    <x v="6"/>
  </r>
  <r>
    <s v="17_2"/>
    <d v="2022-01-04T00:00:00"/>
    <x v="9"/>
    <n v="8.25"/>
    <n v="45"/>
    <x v="21"/>
  </r>
  <r>
    <s v="15_3"/>
    <d v="2022-01-04T00:00:00"/>
    <x v="16"/>
    <n v="0.95"/>
    <n v="10"/>
    <x v="6"/>
  </r>
  <r>
    <s v="15_3"/>
    <d v="2022-01-04T00:00:00"/>
    <x v="7"/>
    <n v="0.16"/>
    <n v="7"/>
    <x v="6"/>
  </r>
  <r>
    <s v="19_3"/>
    <d v="2022-01-04T00:00:00"/>
    <x v="16"/>
    <n v="0.24"/>
    <n v="10"/>
    <x v="15"/>
  </r>
  <r>
    <s v="20_3"/>
    <d v="2022-01-04T00:00:00"/>
    <x v="2"/>
    <n v="0.1"/>
    <n v="6"/>
    <x v="2"/>
  </r>
  <r>
    <s v="20_3"/>
    <d v="2022-01-04T00:00:00"/>
    <x v="7"/>
    <n v="3.3462000000000001"/>
    <n v="46"/>
    <x v="2"/>
  </r>
  <r>
    <s v="20_3"/>
    <d v="2022-01-04T00:00:00"/>
    <x v="0"/>
    <n v="0.23"/>
    <n v="6"/>
    <x v="2"/>
  </r>
  <r>
    <s v="19_3"/>
    <d v="2022-01-04T00:00:00"/>
    <x v="2"/>
    <n v="1.1100000000000001"/>
    <n v="40"/>
    <x v="15"/>
  </r>
  <r>
    <s v="14_3"/>
    <d v="2022-01-04T00:00:00"/>
    <x v="7"/>
    <n v="4.3"/>
    <n v="35"/>
    <x v="7"/>
  </r>
  <r>
    <s v="14_3"/>
    <d v="2022-01-04T00:00:00"/>
    <x v="16"/>
    <n v="1.1000000000000001"/>
    <n v="8"/>
    <x v="7"/>
  </r>
  <r>
    <s v="23_2"/>
    <d v="2022-01-04T00:00:00"/>
    <x v="8"/>
    <n v="102.63"/>
    <n v="545"/>
    <x v="8"/>
  </r>
  <r>
    <s v="14_3"/>
    <d v="2022-01-04T00:00:00"/>
    <x v="10"/>
    <n v="0.65"/>
    <n v="8"/>
    <x v="7"/>
  </r>
  <r>
    <s v="21_1"/>
    <d v="2022-01-04T00:00:00"/>
    <x v="6"/>
    <n v="1.0596000000000001"/>
    <n v="29"/>
    <x v="32"/>
  </r>
  <r>
    <s v="21_1"/>
    <d v="2022-01-04T00:00:00"/>
    <x v="0"/>
    <n v="0.11"/>
    <n v="8"/>
    <x v="32"/>
  </r>
  <r>
    <s v="21_1"/>
    <d v="2022-01-04T00:00:00"/>
    <x v="13"/>
    <n v="0.1"/>
    <n v="4"/>
    <x v="32"/>
  </r>
  <r>
    <s v="21_1"/>
    <d v="2022-01-04T00:00:00"/>
    <x v="7"/>
    <n v="0.41749999999999998"/>
    <n v="6"/>
    <x v="32"/>
  </r>
  <r>
    <s v="21_1"/>
    <d v="2022-01-04T00:00:00"/>
    <x v="9"/>
    <n v="1.4530000000000001"/>
    <n v="11"/>
    <x v="32"/>
  </r>
  <r>
    <s v="17_2"/>
    <d v="2022-01-04T00:00:00"/>
    <x v="18"/>
    <n v="2"/>
    <n v="10"/>
    <x v="21"/>
  </r>
  <r>
    <s v="17_2"/>
    <d v="2022-01-04T00:00:00"/>
    <x v="6"/>
    <n v="0.625"/>
    <n v="13"/>
    <x v="21"/>
  </r>
  <r>
    <s v="19_4"/>
    <d v="2022-01-04T00:00:00"/>
    <x v="6"/>
    <n v="0.14499999999999999"/>
    <n v="10"/>
    <x v="17"/>
  </r>
  <r>
    <s v="19_4"/>
    <d v="2022-01-04T00:00:00"/>
    <x v="7"/>
    <n v="0.67989999999999995"/>
    <n v="9"/>
    <x v="17"/>
  </r>
  <r>
    <s v="18_2"/>
    <d v="2022-01-04T00:00:00"/>
    <x v="10"/>
    <n v="0.1"/>
    <n v="5"/>
    <x v="13"/>
  </r>
  <r>
    <s v="18_2"/>
    <d v="2022-01-04T00:00:00"/>
    <x v="0"/>
    <n v="2.1999999999999999E-2"/>
    <n v="2"/>
    <x v="13"/>
  </r>
  <r>
    <s v="14_2"/>
    <d v="2022-01-04T00:00:00"/>
    <x v="15"/>
    <n v="74.790000000000006"/>
    <n v="4"/>
    <x v="14"/>
  </r>
  <r>
    <s v="18_2"/>
    <d v="2022-01-04T00:00:00"/>
    <x v="9"/>
    <n v="0.2"/>
    <n v="10"/>
    <x v="13"/>
  </r>
  <r>
    <s v="15_3"/>
    <d v="2022-01-04T00:00:00"/>
    <x v="14"/>
    <n v="5.75"/>
    <n v="25"/>
    <x v="6"/>
  </r>
  <r>
    <s v="15_3"/>
    <d v="2022-01-04T00:00:00"/>
    <x v="9"/>
    <n v="0.115"/>
    <n v="7"/>
    <x v="6"/>
  </r>
  <r>
    <s v="17_1"/>
    <d v="2022-01-04T00:00:00"/>
    <x v="15"/>
    <n v="190.18199999999999"/>
    <n v="31"/>
    <x v="20"/>
  </r>
  <r>
    <s v="23_3"/>
    <d v="2022-01-04T00:00:00"/>
    <x v="8"/>
    <n v="22"/>
    <n v="100"/>
    <x v="9"/>
  </r>
  <r>
    <s v="17_1"/>
    <d v="2022-01-04T00:00:00"/>
    <x v="8"/>
    <n v="2.36"/>
    <n v="40"/>
    <x v="20"/>
  </r>
  <r>
    <s v="14_1"/>
    <d v="2022-01-04T00:00:00"/>
    <x v="8"/>
    <n v="35"/>
    <n v="450"/>
    <x v="0"/>
  </r>
  <r>
    <s v="15_2"/>
    <d v="2022-01-04T00:00:00"/>
    <x v="12"/>
    <n v="432.42759999999998"/>
    <n v="260"/>
    <x v="11"/>
  </r>
  <r>
    <s v="23_1"/>
    <d v="2022-01-04T00:00:00"/>
    <x v="8"/>
    <n v="0.12"/>
    <n v="1"/>
    <x v="5"/>
  </r>
  <r>
    <s v="17_1"/>
    <d v="2022-01-04T00:00:00"/>
    <x v="4"/>
    <n v="1.2350000000000001"/>
    <n v="25"/>
    <x v="20"/>
  </r>
  <r>
    <s v="23_1"/>
    <d v="2022-01-04T00:00:00"/>
    <x v="0"/>
    <n v="0.03"/>
    <n v="3"/>
    <x v="5"/>
  </r>
  <r>
    <s v="15_2"/>
    <d v="2022-01-04T00:00:00"/>
    <x v="4"/>
    <n v="8.42"/>
    <n v="159"/>
    <x v="11"/>
  </r>
  <r>
    <s v="15_2"/>
    <d v="2022-01-04T00:00:00"/>
    <x v="8"/>
    <n v="51.989199999999997"/>
    <n v="566"/>
    <x v="11"/>
  </r>
  <r>
    <s v="15_2"/>
    <d v="2022-01-04T00:00:00"/>
    <x v="5"/>
    <n v="1.52"/>
    <n v="44"/>
    <x v="11"/>
  </r>
  <r>
    <s v="15_2"/>
    <d v="2022-01-04T00:00:00"/>
    <x v="16"/>
    <n v="1.22"/>
    <n v="85"/>
    <x v="11"/>
  </r>
  <r>
    <s v="15_2"/>
    <d v="2022-01-04T00:00:00"/>
    <x v="9"/>
    <n v="2.4996"/>
    <n v="15"/>
    <x v="11"/>
  </r>
  <r>
    <s v="15_2"/>
    <d v="2022-01-04T00:00:00"/>
    <x v="0"/>
    <n v="13.728"/>
    <n v="168"/>
    <x v="11"/>
  </r>
  <r>
    <s v="19_2"/>
    <d v="2022-01-04T00:00:00"/>
    <x v="0"/>
    <n v="0.13"/>
    <n v="3"/>
    <x v="4"/>
  </r>
  <r>
    <s v="15_2"/>
    <d v="2022-01-04T00:00:00"/>
    <x v="3"/>
    <n v="0.68889999999999996"/>
    <n v="10"/>
    <x v="11"/>
  </r>
  <r>
    <s v="23_1"/>
    <d v="2022-01-04T00:00:00"/>
    <x v="10"/>
    <n v="1"/>
    <n v="4"/>
    <x v="5"/>
  </r>
  <r>
    <s v="14_1"/>
    <d v="2022-01-04T00:00:00"/>
    <x v="16"/>
    <n v="47"/>
    <n v="60"/>
    <x v="0"/>
  </r>
  <r>
    <s v="14_1"/>
    <d v="2022-01-04T00:00:00"/>
    <x v="7"/>
    <n v="6"/>
    <n v="5"/>
    <x v="0"/>
  </r>
  <r>
    <s v="21_3"/>
    <d v="2022-01-04T00:00:00"/>
    <x v="14"/>
    <n v="7.0000000000000007E-2"/>
    <n v="3"/>
    <x v="12"/>
  </r>
  <r>
    <s v="21_3"/>
    <d v="2022-01-04T00:00:00"/>
    <x v="6"/>
    <n v="5.0999999999999997E-2"/>
    <n v="4"/>
    <x v="12"/>
  </r>
  <r>
    <s v="21_3"/>
    <d v="2022-01-04T00:00:00"/>
    <x v="7"/>
    <n v="24.251999999999999"/>
    <n v="106"/>
    <x v="12"/>
  </r>
  <r>
    <s v="21_3"/>
    <d v="2022-01-04T00:00:00"/>
    <x v="16"/>
    <n v="0.08"/>
    <n v="3"/>
    <x v="12"/>
  </r>
  <r>
    <s v="21_3"/>
    <d v="2022-01-04T00:00:00"/>
    <x v="2"/>
    <n v="2.0579000000000001"/>
    <n v="5"/>
    <x v="12"/>
  </r>
  <r>
    <s v="14_1"/>
    <d v="2022-01-04T00:00:00"/>
    <x v="10"/>
    <n v="26.855"/>
    <n v="64"/>
    <x v="0"/>
  </r>
  <r>
    <s v="17_3"/>
    <d v="2022-01-04T00:00:00"/>
    <x v="16"/>
    <n v="0.22"/>
    <n v="5"/>
    <x v="29"/>
  </r>
  <r>
    <s v="17_3"/>
    <d v="2022-01-04T00:00:00"/>
    <x v="1"/>
    <n v="1"/>
    <n v="50"/>
    <x v="29"/>
  </r>
  <r>
    <s v="15_2"/>
    <d v="2022-01-04T00:00:00"/>
    <x v="6"/>
    <n v="0.8"/>
    <n v="11"/>
    <x v="11"/>
  </r>
  <r>
    <s v="19_2"/>
    <d v="2022-01-04T00:00:00"/>
    <x v="15"/>
    <n v="0.44"/>
    <n v="4"/>
    <x v="4"/>
  </r>
  <r>
    <s v="23_1"/>
    <d v="2022-01-04T00:00:00"/>
    <x v="7"/>
    <n v="0.5"/>
    <n v="8"/>
    <x v="5"/>
  </r>
  <r>
    <s v="20_4"/>
    <d v="2022-01-04T00:00:00"/>
    <x v="14"/>
    <n v="0.5"/>
    <n v="12"/>
    <x v="10"/>
  </r>
  <r>
    <s v="18_1"/>
    <d v="2022-01-04T00:00:00"/>
    <x v="16"/>
    <n v="2.4"/>
    <n v="20"/>
    <x v="28"/>
  </r>
  <r>
    <s v="18_1"/>
    <d v="2022-01-04T00:00:00"/>
    <x v="7"/>
    <n v="2.63"/>
    <n v="40"/>
    <x v="28"/>
  </r>
  <r>
    <s v="18_1"/>
    <d v="2022-01-04T00:00:00"/>
    <x v="0"/>
    <n v="0.06"/>
    <n v="2"/>
    <x v="28"/>
  </r>
  <r>
    <s v="18_1"/>
    <d v="2022-01-04T00:00:00"/>
    <x v="10"/>
    <n v="0.9"/>
    <n v="5"/>
    <x v="28"/>
  </r>
  <r>
    <s v="17_1"/>
    <d v="2022-01-04T00:00:00"/>
    <x v="7"/>
    <n v="0.76"/>
    <n v="20"/>
    <x v="20"/>
  </r>
  <r>
    <s v="17_1"/>
    <d v="2022-01-04T00:00:00"/>
    <x v="0"/>
    <n v="4.3198999999999996"/>
    <n v="55"/>
    <x v="20"/>
  </r>
  <r>
    <s v="17_2"/>
    <d v="2022-01-04T00:00:00"/>
    <x v="16"/>
    <n v="6.6275000000000004"/>
    <n v="51"/>
    <x v="21"/>
  </r>
  <r>
    <s v="17_2"/>
    <d v="2022-01-04T00:00:00"/>
    <x v="5"/>
    <n v="5.8057999999999996"/>
    <n v="25"/>
    <x v="21"/>
  </r>
  <r>
    <s v="17_2"/>
    <d v="2022-01-04T00:00:00"/>
    <x v="8"/>
    <n v="26.439599999999999"/>
    <n v="223"/>
    <x v="21"/>
  </r>
  <r>
    <s v="23_1"/>
    <d v="2022-01-04T00:00:00"/>
    <x v="4"/>
    <n v="0.87190000000000001"/>
    <n v="6"/>
    <x v="5"/>
  </r>
  <r>
    <s v="16_1"/>
    <d v="2022-01-04T00:00:00"/>
    <x v="0"/>
    <n v="0.59"/>
    <n v="54"/>
    <x v="31"/>
  </r>
  <r>
    <s v="19_3"/>
    <d v="2022-01-04T00:00:00"/>
    <x v="6"/>
    <n v="1.0163"/>
    <n v="35"/>
    <x v="15"/>
  </r>
  <r>
    <s v="20_2"/>
    <d v="2022-01-04T00:00:00"/>
    <x v="7"/>
    <n v="1.343"/>
    <n v="29"/>
    <x v="25"/>
  </r>
  <r>
    <s v="17_2"/>
    <d v="2022-01-04T00:00:00"/>
    <x v="12"/>
    <n v="0.3"/>
    <n v="9"/>
    <x v="21"/>
  </r>
  <r>
    <s v="17_2"/>
    <d v="2022-01-04T00:00:00"/>
    <x v="4"/>
    <n v="5.6300999999999997"/>
    <n v="60"/>
    <x v="21"/>
  </r>
  <r>
    <s v="20_2"/>
    <d v="2022-01-04T00:00:00"/>
    <x v="10"/>
    <n v="0.12"/>
    <n v="2"/>
    <x v="25"/>
  </r>
  <r>
    <s v="20_2"/>
    <d v="2022-01-04T00:00:00"/>
    <x v="0"/>
    <n v="0.17"/>
    <n v="8"/>
    <x v="25"/>
  </r>
  <r>
    <s v="14_1"/>
    <d v="2022-01-04T00:00:00"/>
    <x v="15"/>
    <n v="590.654"/>
    <n v="45"/>
    <x v="0"/>
  </r>
  <r>
    <s v="20_2"/>
    <d v="2022-01-04T00:00:00"/>
    <x v="5"/>
    <n v="0.17"/>
    <n v="4"/>
    <x v="25"/>
  </r>
  <r>
    <s v="19_2"/>
    <d v="2022-01-05T00:00:00"/>
    <x v="7"/>
    <n v="0.13"/>
    <n v="10"/>
    <x v="4"/>
  </r>
  <r>
    <s v="15_2"/>
    <d v="2022-01-05T00:00:00"/>
    <x v="14"/>
    <n v="0.42"/>
    <n v="9"/>
    <x v="11"/>
  </r>
  <r>
    <s v="15_2"/>
    <d v="2022-01-05T00:00:00"/>
    <x v="10"/>
    <n v="102.375"/>
    <n v="206"/>
    <x v="11"/>
  </r>
  <r>
    <s v="15_2"/>
    <d v="2022-01-05T00:00:00"/>
    <x v="6"/>
    <n v="13.0921"/>
    <n v="131"/>
    <x v="11"/>
  </r>
  <r>
    <s v="15_2"/>
    <d v="2022-01-05T00:00:00"/>
    <x v="1"/>
    <n v="0.25"/>
    <n v="10"/>
    <x v="11"/>
  </r>
  <r>
    <s v="15_2"/>
    <d v="2022-01-05T00:00:00"/>
    <x v="12"/>
    <n v="27.696999999999999"/>
    <n v="180"/>
    <x v="11"/>
  </r>
  <r>
    <s v="20_3"/>
    <d v="2022-01-05T00:00:00"/>
    <x v="2"/>
    <n v="1.9"/>
    <n v="12"/>
    <x v="2"/>
  </r>
  <r>
    <s v="15_2"/>
    <d v="2022-01-05T00:00:00"/>
    <x v="4"/>
    <n v="2.09"/>
    <n v="71"/>
    <x v="11"/>
  </r>
  <r>
    <s v="15_2"/>
    <d v="2022-01-05T00:00:00"/>
    <x v="8"/>
    <n v="12.3058"/>
    <n v="332"/>
    <x v="11"/>
  </r>
  <r>
    <s v="15_2"/>
    <d v="2022-01-05T00:00:00"/>
    <x v="5"/>
    <n v="3.9070999999999998"/>
    <n v="154"/>
    <x v="11"/>
  </r>
  <r>
    <s v="15_2"/>
    <d v="2022-01-05T00:00:00"/>
    <x v="16"/>
    <n v="3.5"/>
    <n v="45"/>
    <x v="11"/>
  </r>
  <r>
    <s v="19_2"/>
    <d v="2022-01-05T00:00:00"/>
    <x v="6"/>
    <n v="0.08"/>
    <n v="8"/>
    <x v="4"/>
  </r>
  <r>
    <s v="14_2"/>
    <d v="2022-01-05T00:00:00"/>
    <x v="7"/>
    <n v="1.04"/>
    <n v="30"/>
    <x v="14"/>
  </r>
  <r>
    <s v="20_3"/>
    <d v="2022-01-05T00:00:00"/>
    <x v="7"/>
    <n v="7.5989000000000004"/>
    <n v="73"/>
    <x v="2"/>
  </r>
  <r>
    <s v="20_3"/>
    <d v="2022-01-05T00:00:00"/>
    <x v="9"/>
    <n v="1"/>
    <n v="15"/>
    <x v="2"/>
  </r>
  <r>
    <s v="15_2"/>
    <d v="2022-01-05T00:00:00"/>
    <x v="7"/>
    <n v="0.14000000000000001"/>
    <n v="1"/>
    <x v="11"/>
  </r>
  <r>
    <s v="15_2"/>
    <d v="2022-01-05T00:00:00"/>
    <x v="0"/>
    <n v="61.345999999999997"/>
    <n v="470"/>
    <x v="11"/>
  </r>
  <r>
    <s v="15_2"/>
    <d v="2022-01-05T00:00:00"/>
    <x v="3"/>
    <n v="0.25"/>
    <n v="10"/>
    <x v="11"/>
  </r>
  <r>
    <s v="15_2"/>
    <d v="2022-01-05T00:00:00"/>
    <x v="9"/>
    <n v="183.4923"/>
    <n v="34"/>
    <x v="11"/>
  </r>
  <r>
    <s v="14_3"/>
    <d v="2022-01-05T00:00:00"/>
    <x v="0"/>
    <n v="0.48"/>
    <n v="5"/>
    <x v="7"/>
  </r>
  <r>
    <s v="19_3"/>
    <d v="2022-01-05T00:00:00"/>
    <x v="9"/>
    <n v="1.4850000000000001"/>
    <n v="20"/>
    <x v="15"/>
  </r>
  <r>
    <s v="21_5"/>
    <d v="2022-01-05T00:00:00"/>
    <x v="1"/>
    <n v="0.2"/>
    <n v="7"/>
    <x v="3"/>
  </r>
  <r>
    <s v="14_1"/>
    <d v="2022-01-05T00:00:00"/>
    <x v="16"/>
    <n v="8.0749999999999993"/>
    <n v="10"/>
    <x v="0"/>
  </r>
  <r>
    <s v="14_3"/>
    <d v="2022-01-05T00:00:00"/>
    <x v="7"/>
    <n v="1.8580000000000001"/>
    <n v="40"/>
    <x v="7"/>
  </r>
  <r>
    <s v="14_1"/>
    <d v="2022-01-05T00:00:00"/>
    <x v="5"/>
    <n v="0.60499999999999998"/>
    <n v="17"/>
    <x v="0"/>
  </r>
  <r>
    <s v="14_1"/>
    <d v="2022-01-05T00:00:00"/>
    <x v="8"/>
    <n v="1.1299999999999999"/>
    <n v="15"/>
    <x v="0"/>
  </r>
  <r>
    <s v="20_1"/>
    <d v="2022-01-05T00:00:00"/>
    <x v="10"/>
    <n v="0.1"/>
    <n v="4"/>
    <x v="19"/>
  </r>
  <r>
    <s v="20_1"/>
    <d v="2022-01-05T00:00:00"/>
    <x v="14"/>
    <n v="0.2"/>
    <n v="8"/>
    <x v="19"/>
  </r>
  <r>
    <s v="21_5"/>
    <d v="2022-01-05T00:00:00"/>
    <x v="9"/>
    <n v="0.99"/>
    <n v="6"/>
    <x v="3"/>
  </r>
  <r>
    <s v="20_1"/>
    <d v="2022-01-05T00:00:00"/>
    <x v="0"/>
    <n v="0.7218"/>
    <n v="33"/>
    <x v="19"/>
  </r>
  <r>
    <s v="20_1"/>
    <d v="2022-01-05T00:00:00"/>
    <x v="9"/>
    <n v="8.8747000000000007"/>
    <n v="222"/>
    <x v="19"/>
  </r>
  <r>
    <s v="20_1"/>
    <d v="2022-01-05T00:00:00"/>
    <x v="16"/>
    <n v="8.6643000000000008"/>
    <n v="100"/>
    <x v="19"/>
  </r>
  <r>
    <s v="20_1"/>
    <d v="2022-01-05T00:00:00"/>
    <x v="1"/>
    <n v="0.41499999999999998"/>
    <n v="12"/>
    <x v="19"/>
  </r>
  <r>
    <s v="23_2"/>
    <d v="2022-01-05T00:00:00"/>
    <x v="16"/>
    <n v="0.3"/>
    <n v="10"/>
    <x v="8"/>
  </r>
  <r>
    <s v="23_2"/>
    <d v="2022-01-05T00:00:00"/>
    <x v="9"/>
    <n v="0.25"/>
    <n v="10"/>
    <x v="8"/>
  </r>
  <r>
    <s v="23_2"/>
    <d v="2022-01-05T00:00:00"/>
    <x v="6"/>
    <n v="0.12"/>
    <n v="4"/>
    <x v="8"/>
  </r>
  <r>
    <s v="15_3"/>
    <d v="2022-01-05T00:00:00"/>
    <x v="1"/>
    <n v="0.16"/>
    <n v="4"/>
    <x v="6"/>
  </r>
  <r>
    <s v="20_1"/>
    <d v="2022-01-05T00:00:00"/>
    <x v="7"/>
    <n v="0.29499999999999998"/>
    <n v="10"/>
    <x v="19"/>
  </r>
  <r>
    <s v="19_3"/>
    <d v="2022-01-05T00:00:00"/>
    <x v="7"/>
    <n v="0.1"/>
    <n v="5"/>
    <x v="15"/>
  </r>
  <r>
    <s v="21_5"/>
    <d v="2022-01-05T00:00:00"/>
    <x v="7"/>
    <n v="0.11"/>
    <n v="2"/>
    <x v="3"/>
  </r>
  <r>
    <s v="21_5"/>
    <d v="2022-01-05T00:00:00"/>
    <x v="6"/>
    <n v="0.39"/>
    <n v="9"/>
    <x v="3"/>
  </r>
  <r>
    <s v="17_1"/>
    <d v="2022-01-05T00:00:00"/>
    <x v="4"/>
    <n v="10.6"/>
    <n v="14"/>
    <x v="20"/>
  </r>
  <r>
    <s v="20_2"/>
    <d v="2022-01-05T00:00:00"/>
    <x v="7"/>
    <n v="1.0482"/>
    <n v="35"/>
    <x v="25"/>
  </r>
  <r>
    <s v="20_2"/>
    <d v="2022-01-05T00:00:00"/>
    <x v="0"/>
    <n v="0.311"/>
    <n v="8"/>
    <x v="25"/>
  </r>
  <r>
    <s v="17_1"/>
    <d v="2022-01-05T00:00:00"/>
    <x v="8"/>
    <n v="14.2578"/>
    <n v="160"/>
    <x v="20"/>
  </r>
  <r>
    <s v="14_4"/>
    <d v="2022-01-05T00:00:00"/>
    <x v="7"/>
    <n v="17.738800000000001"/>
    <n v="80"/>
    <x v="22"/>
  </r>
  <r>
    <s v="14_4"/>
    <d v="2022-01-05T00:00:00"/>
    <x v="14"/>
    <n v="330"/>
    <n v="150"/>
    <x v="22"/>
  </r>
  <r>
    <s v="17_1"/>
    <d v="2022-01-05T00:00:00"/>
    <x v="9"/>
    <n v="4.92"/>
    <n v="50"/>
    <x v="20"/>
  </r>
  <r>
    <s v="21_5"/>
    <d v="2022-01-05T00:00:00"/>
    <x v="0"/>
    <n v="0.97"/>
    <n v="9"/>
    <x v="3"/>
  </r>
  <r>
    <s v="17_1"/>
    <d v="2022-01-05T00:00:00"/>
    <x v="7"/>
    <n v="11.366199999999999"/>
    <n v="30"/>
    <x v="20"/>
  </r>
  <r>
    <s v="17_1"/>
    <d v="2022-01-05T00:00:00"/>
    <x v="3"/>
    <n v="3.9954999999999998"/>
    <n v="1"/>
    <x v="20"/>
  </r>
  <r>
    <s v="17_1"/>
    <d v="2022-01-05T00:00:00"/>
    <x v="14"/>
    <n v="0.91749999999999998"/>
    <n v="20"/>
    <x v="20"/>
  </r>
  <r>
    <s v="20_2"/>
    <d v="2022-01-05T00:00:00"/>
    <x v="6"/>
    <n v="0.245"/>
    <n v="8"/>
    <x v="25"/>
  </r>
  <r>
    <s v="20_2"/>
    <d v="2022-01-05T00:00:00"/>
    <x v="14"/>
    <n v="0.17"/>
    <n v="4"/>
    <x v="25"/>
  </r>
  <r>
    <s v="20_2"/>
    <d v="2022-01-05T00:00:00"/>
    <x v="10"/>
    <n v="0.25"/>
    <n v="6"/>
    <x v="25"/>
  </r>
  <r>
    <s v="21_7"/>
    <d v="2022-01-05T00:00:00"/>
    <x v="7"/>
    <n v="0.33500000000000002"/>
    <n v="6"/>
    <x v="30"/>
  </r>
  <r>
    <s v="19_4"/>
    <d v="2022-01-05T00:00:00"/>
    <x v="7"/>
    <n v="0.65"/>
    <n v="11"/>
    <x v="17"/>
  </r>
  <r>
    <s v="17_1"/>
    <d v="2022-01-05T00:00:00"/>
    <x v="0"/>
    <n v="3.6597"/>
    <n v="40"/>
    <x v="20"/>
  </r>
  <r>
    <s v="14_4"/>
    <d v="2022-01-05T00:00:00"/>
    <x v="10"/>
    <n v="0.4"/>
    <n v="10"/>
    <x v="22"/>
  </r>
  <r>
    <s v="23_1"/>
    <d v="2022-01-05T00:00:00"/>
    <x v="8"/>
    <n v="5.52"/>
    <n v="60"/>
    <x v="5"/>
  </r>
  <r>
    <s v="19_1"/>
    <d v="2022-01-05T00:00:00"/>
    <x v="7"/>
    <n v="2.9000000000000001E-2"/>
    <n v="1"/>
    <x v="1"/>
  </r>
  <r>
    <s v="21_1"/>
    <d v="2022-01-05T00:00:00"/>
    <x v="16"/>
    <n v="1.19"/>
    <n v="18"/>
    <x v="32"/>
  </r>
  <r>
    <s v="21_1"/>
    <d v="2022-01-05T00:00:00"/>
    <x v="9"/>
    <n v="3.1080000000000001"/>
    <n v="13"/>
    <x v="32"/>
  </r>
  <r>
    <s v="21_3"/>
    <d v="2022-01-05T00:00:00"/>
    <x v="14"/>
    <n v="6.3E-2"/>
    <n v="2"/>
    <x v="12"/>
  </r>
  <r>
    <s v="21_3"/>
    <d v="2022-01-05T00:00:00"/>
    <x v="6"/>
    <n v="5.5E-2"/>
    <n v="2"/>
    <x v="12"/>
  </r>
  <r>
    <s v="21_3"/>
    <d v="2022-01-05T00:00:00"/>
    <x v="0"/>
    <n v="0.13300000000000001"/>
    <n v="4"/>
    <x v="12"/>
  </r>
  <r>
    <s v="21_3"/>
    <d v="2022-01-05T00:00:00"/>
    <x v="7"/>
    <n v="3.9123000000000001"/>
    <n v="38"/>
    <x v="12"/>
  </r>
  <r>
    <s v="21_1"/>
    <d v="2022-01-05T00:00:00"/>
    <x v="0"/>
    <n v="0.72650000000000003"/>
    <n v="25"/>
    <x v="32"/>
  </r>
  <r>
    <s v="21_1"/>
    <d v="2022-01-05T00:00:00"/>
    <x v="6"/>
    <n v="0.16"/>
    <n v="10"/>
    <x v="32"/>
  </r>
  <r>
    <s v="21_1"/>
    <d v="2022-01-05T00:00:00"/>
    <x v="14"/>
    <n v="0.2"/>
    <n v="6"/>
    <x v="32"/>
  </r>
  <r>
    <s v="23_3"/>
    <d v="2022-01-05T00:00:00"/>
    <x v="6"/>
    <n v="0.24149999999999999"/>
    <n v="4"/>
    <x v="9"/>
  </r>
  <r>
    <s v="21_1"/>
    <d v="2022-01-05T00:00:00"/>
    <x v="15"/>
    <n v="98.404799999999994"/>
    <n v="14"/>
    <x v="32"/>
  </r>
  <r>
    <s v="17_2"/>
    <d v="2022-01-05T00:00:00"/>
    <x v="9"/>
    <n v="1.26"/>
    <n v="20"/>
    <x v="21"/>
  </r>
  <r>
    <s v="17_2"/>
    <d v="2022-01-05T00:00:00"/>
    <x v="0"/>
    <n v="8.7766000000000002"/>
    <n v="120"/>
    <x v="21"/>
  </r>
  <r>
    <s v="17_2"/>
    <d v="2022-01-05T00:00:00"/>
    <x v="3"/>
    <n v="0.15"/>
    <n v="50"/>
    <x v="21"/>
  </r>
  <r>
    <s v="17_2"/>
    <d v="2022-01-05T00:00:00"/>
    <x v="14"/>
    <n v="0.1075"/>
    <n v="4"/>
    <x v="21"/>
  </r>
  <r>
    <s v="19_1"/>
    <d v="2022-01-05T00:00:00"/>
    <x v="16"/>
    <n v="3.7999999999999999E-2"/>
    <n v="6"/>
    <x v="1"/>
  </r>
  <r>
    <s v="15_1"/>
    <d v="2022-01-05T00:00:00"/>
    <x v="4"/>
    <n v="8.5435999999999996"/>
    <n v="132"/>
    <x v="16"/>
  </r>
  <r>
    <s v="15_1"/>
    <d v="2022-01-05T00:00:00"/>
    <x v="16"/>
    <n v="17.112300000000001"/>
    <n v="269"/>
    <x v="16"/>
  </r>
  <r>
    <s v="15_1"/>
    <d v="2022-01-05T00:00:00"/>
    <x v="9"/>
    <n v="0.25"/>
    <n v="5"/>
    <x v="16"/>
  </r>
  <r>
    <s v="15_1"/>
    <d v="2022-01-05T00:00:00"/>
    <x v="7"/>
    <n v="7.8362999999999996"/>
    <n v="139"/>
    <x v="16"/>
  </r>
  <r>
    <s v="15_1"/>
    <d v="2022-01-05T00:00:00"/>
    <x v="13"/>
    <n v="0.6"/>
    <n v="10"/>
    <x v="16"/>
  </r>
  <r>
    <s v="15_1"/>
    <d v="2022-01-05T00:00:00"/>
    <x v="0"/>
    <n v="27.490200000000002"/>
    <n v="33"/>
    <x v="16"/>
  </r>
  <r>
    <s v="17_2"/>
    <d v="2022-01-05T00:00:00"/>
    <x v="7"/>
    <n v="0.76"/>
    <n v="17"/>
    <x v="21"/>
  </r>
  <r>
    <s v="21_1"/>
    <d v="2022-01-05T00:00:00"/>
    <x v="2"/>
    <n v="3.9115000000000002"/>
    <n v="50"/>
    <x v="32"/>
  </r>
  <r>
    <s v="17_2"/>
    <d v="2022-01-05T00:00:00"/>
    <x v="16"/>
    <n v="9.3154000000000003"/>
    <n v="50"/>
    <x v="21"/>
  </r>
  <r>
    <s v="17_2"/>
    <d v="2022-01-05T00:00:00"/>
    <x v="5"/>
    <n v="5.8057999999999996"/>
    <n v="35"/>
    <x v="21"/>
  </r>
  <r>
    <s v="21_2"/>
    <d v="2022-01-05T00:00:00"/>
    <x v="16"/>
    <n v="0.08"/>
    <n v="8"/>
    <x v="27"/>
  </r>
  <r>
    <s v="21_2"/>
    <d v="2022-01-05T00:00:00"/>
    <x v="7"/>
    <n v="0.67"/>
    <n v="12"/>
    <x v="27"/>
  </r>
  <r>
    <s v="21_2"/>
    <d v="2022-01-05T00:00:00"/>
    <x v="6"/>
    <n v="0.34"/>
    <n v="22"/>
    <x v="27"/>
  </r>
  <r>
    <s v="17_3"/>
    <d v="2022-01-05T00:00:00"/>
    <x v="10"/>
    <n v="3.4298000000000002"/>
    <n v="15"/>
    <x v="29"/>
  </r>
  <r>
    <s v="17_3"/>
    <d v="2022-01-05T00:00:00"/>
    <x v="7"/>
    <n v="0.25"/>
    <n v="10"/>
    <x v="29"/>
  </r>
  <r>
    <s v="14_5"/>
    <d v="2022-01-05T00:00:00"/>
    <x v="7"/>
    <n v="2.76"/>
    <n v="35"/>
    <x v="24"/>
  </r>
  <r>
    <s v="17_3"/>
    <d v="2022-01-05T00:00:00"/>
    <x v="8"/>
    <n v="148.65690000000001"/>
    <n v="320"/>
    <x v="29"/>
  </r>
  <r>
    <s v="17_3"/>
    <d v="2022-01-05T00:00:00"/>
    <x v="4"/>
    <n v="1"/>
    <n v="10"/>
    <x v="29"/>
  </r>
  <r>
    <s v="22_1"/>
    <d v="2022-01-05T00:00:00"/>
    <x v="4"/>
    <n v="0.2"/>
    <n v="10"/>
    <x v="18"/>
  </r>
  <r>
    <s v="22_1"/>
    <d v="2022-01-05T00:00:00"/>
    <x v="9"/>
    <n v="0.95"/>
    <n v="6"/>
    <x v="18"/>
  </r>
  <r>
    <s v="22_1"/>
    <d v="2022-01-05T00:00:00"/>
    <x v="7"/>
    <n v="7.5976999999999997"/>
    <n v="39"/>
    <x v="18"/>
  </r>
  <r>
    <s v="17_3"/>
    <d v="2022-01-05T00:00:00"/>
    <x v="12"/>
    <n v="6.1950000000000003"/>
    <n v="40"/>
    <x v="29"/>
  </r>
  <r>
    <s v="23_3"/>
    <d v="2022-01-05T00:00:00"/>
    <x v="12"/>
    <n v="0.48459999999999998"/>
    <n v="20"/>
    <x v="9"/>
  </r>
  <r>
    <s v="23_3"/>
    <d v="2022-01-05T00:00:00"/>
    <x v="4"/>
    <n v="4.476"/>
    <n v="48"/>
    <x v="9"/>
  </r>
  <r>
    <s v="23_3"/>
    <d v="2022-01-05T00:00:00"/>
    <x v="5"/>
    <n v="5.59"/>
    <n v="24"/>
    <x v="9"/>
  </r>
  <r>
    <s v="23_3"/>
    <d v="2022-01-05T00:00:00"/>
    <x v="16"/>
    <n v="0.25"/>
    <n v="4"/>
    <x v="9"/>
  </r>
  <r>
    <s v="23_3"/>
    <d v="2022-01-05T00:00:00"/>
    <x v="9"/>
    <n v="0.24"/>
    <n v="5"/>
    <x v="9"/>
  </r>
  <r>
    <s v="23_3"/>
    <d v="2022-01-05T00:00:00"/>
    <x v="7"/>
    <n v="1.7"/>
    <n v="10"/>
    <x v="9"/>
  </r>
  <r>
    <s v="17_2"/>
    <d v="2022-01-05T00:00:00"/>
    <x v="2"/>
    <n v="2.5807000000000002"/>
    <n v="20"/>
    <x v="21"/>
  </r>
  <r>
    <s v="23_3"/>
    <d v="2022-01-05T00:00:00"/>
    <x v="0"/>
    <n v="22.181999999999999"/>
    <n v="217"/>
    <x v="9"/>
  </r>
  <r>
    <s v="23_3"/>
    <d v="2022-01-05T00:00:00"/>
    <x v="3"/>
    <n v="1.1879999999999999"/>
    <n v="12"/>
    <x v="9"/>
  </r>
  <r>
    <s v="17_2"/>
    <d v="2022-01-05T00:00:00"/>
    <x v="4"/>
    <n v="0.99"/>
    <n v="20"/>
    <x v="21"/>
  </r>
  <r>
    <s v="17_2"/>
    <d v="2022-01-05T00:00:00"/>
    <x v="8"/>
    <n v="10.931100000000001"/>
    <n v="68"/>
    <x v="21"/>
  </r>
  <r>
    <s v="15_1"/>
    <d v="2022-01-05T00:00:00"/>
    <x v="3"/>
    <n v="12.1807"/>
    <n v="50"/>
    <x v="16"/>
  </r>
  <r>
    <s v="17_2"/>
    <d v="2022-01-05T00:00:00"/>
    <x v="10"/>
    <n v="0.2"/>
    <n v="10"/>
    <x v="21"/>
  </r>
  <r>
    <s v="15_3"/>
    <d v="2022-01-05T00:00:00"/>
    <x v="9"/>
    <n v="4.5053000000000001"/>
    <n v="18"/>
    <x v="6"/>
  </r>
  <r>
    <s v="22_2"/>
    <d v="2022-01-05T00:00:00"/>
    <x v="7"/>
    <n v="0.2"/>
    <n v="3"/>
    <x v="23"/>
  </r>
  <r>
    <s v="20_4"/>
    <d v="2022-01-05T00:00:00"/>
    <x v="7"/>
    <n v="0.33"/>
    <n v="7"/>
    <x v="10"/>
  </r>
  <r>
    <s v="20_4"/>
    <d v="2022-01-05T00:00:00"/>
    <x v="0"/>
    <n v="0.05"/>
    <n v="2"/>
    <x v="10"/>
  </r>
  <r>
    <s v="20_4"/>
    <d v="2022-01-05T00:00:00"/>
    <x v="6"/>
    <n v="0.56820000000000004"/>
    <n v="24"/>
    <x v="10"/>
  </r>
  <r>
    <s v="18_2"/>
    <d v="2022-01-05T00:00:00"/>
    <x v="7"/>
    <n v="0.64500000000000002"/>
    <n v="28"/>
    <x v="13"/>
  </r>
  <r>
    <s v="18_1"/>
    <d v="2022-01-05T00:00:00"/>
    <x v="0"/>
    <n v="0.06"/>
    <n v="2"/>
    <x v="28"/>
  </r>
  <r>
    <s v="15_3"/>
    <d v="2022-01-05T00:00:00"/>
    <x v="7"/>
    <n v="1.1240000000000001"/>
    <n v="26"/>
    <x v="6"/>
  </r>
  <r>
    <s v="18_1"/>
    <d v="2022-01-05T00:00:00"/>
    <x v="7"/>
    <n v="1"/>
    <n v="11"/>
    <x v="28"/>
  </r>
  <r>
    <s v="22_2"/>
    <d v="2022-01-05T00:00:00"/>
    <x v="0"/>
    <n v="0.95"/>
    <n v="45"/>
    <x v="23"/>
  </r>
  <r>
    <s v="22_2"/>
    <d v="2022-01-05T00:00:00"/>
    <x v="6"/>
    <n v="2.66"/>
    <n v="20"/>
    <x v="23"/>
  </r>
  <r>
    <s v="19_1"/>
    <d v="2022-01-05T00:00:00"/>
    <x v="14"/>
    <n v="7.0000000000000007E-2"/>
    <n v="5"/>
    <x v="1"/>
  </r>
  <r>
    <s v="19_1"/>
    <d v="2022-01-05T00:00:00"/>
    <x v="6"/>
    <n v="0.06"/>
    <n v="5"/>
    <x v="1"/>
  </r>
  <r>
    <s v="19_1"/>
    <d v="2022-01-05T00:00:00"/>
    <x v="0"/>
    <n v="8.5000000000000006E-2"/>
    <n v="4"/>
    <x v="1"/>
  </r>
  <r>
    <s v="15_1"/>
    <d v="2022-01-05T00:00:00"/>
    <x v="18"/>
    <n v="50.995100000000001"/>
    <n v="250"/>
    <x v="16"/>
  </r>
  <r>
    <s v="15_1"/>
    <d v="2022-01-05T00:00:00"/>
    <x v="6"/>
    <n v="19.927"/>
    <n v="131"/>
    <x v="16"/>
  </r>
  <r>
    <s v="18_1"/>
    <d v="2022-01-05T00:00:00"/>
    <x v="1"/>
    <n v="0.14000000000000001"/>
    <n v="4"/>
    <x v="28"/>
  </r>
  <r>
    <s v="23_3"/>
    <d v="2022-01-06T00:00:00"/>
    <x v="4"/>
    <n v="0.24"/>
    <n v="4"/>
    <x v="9"/>
  </r>
  <r>
    <s v="21_6"/>
    <d v="2022-01-06T00:00:00"/>
    <x v="7"/>
    <n v="0.1"/>
    <n v="6"/>
    <x v="26"/>
  </r>
  <r>
    <s v="23_3"/>
    <d v="2022-01-06T00:00:00"/>
    <x v="2"/>
    <n v="0.36"/>
    <n v="5"/>
    <x v="9"/>
  </r>
  <r>
    <s v="14_4"/>
    <d v="2022-01-06T00:00:00"/>
    <x v="7"/>
    <n v="4.3569000000000004"/>
    <n v="230"/>
    <x v="22"/>
  </r>
  <r>
    <s v="17_2"/>
    <d v="2022-01-06T00:00:00"/>
    <x v="6"/>
    <n v="0.75"/>
    <n v="20"/>
    <x v="21"/>
  </r>
  <r>
    <s v="23_3"/>
    <d v="2022-01-06T00:00:00"/>
    <x v="5"/>
    <n v="3.2961"/>
    <n v="13"/>
    <x v="9"/>
  </r>
  <r>
    <s v="23_3"/>
    <d v="2022-01-06T00:00:00"/>
    <x v="9"/>
    <n v="0.24"/>
    <n v="5"/>
    <x v="9"/>
  </r>
  <r>
    <s v="17_2"/>
    <d v="2022-01-06T00:00:00"/>
    <x v="3"/>
    <n v="3"/>
    <n v="40"/>
    <x v="21"/>
  </r>
  <r>
    <s v="23_3"/>
    <d v="2022-01-06T00:00:00"/>
    <x v="0"/>
    <n v="11.154999999999999"/>
    <n v="154"/>
    <x v="9"/>
  </r>
  <r>
    <s v="18_2"/>
    <d v="2022-01-06T00:00:00"/>
    <x v="0"/>
    <n v="3.5000000000000003E-2"/>
    <n v="2"/>
    <x v="13"/>
  </r>
  <r>
    <s v="20_1"/>
    <d v="2022-01-06T00:00:00"/>
    <x v="0"/>
    <n v="0.33"/>
    <n v="14"/>
    <x v="19"/>
  </r>
  <r>
    <s v="16_1"/>
    <d v="2022-01-06T00:00:00"/>
    <x v="7"/>
    <n v="0.25"/>
    <n v="30"/>
    <x v="31"/>
  </r>
  <r>
    <s v="17_3"/>
    <d v="2022-01-06T00:00:00"/>
    <x v="10"/>
    <n v="530"/>
    <n v="206"/>
    <x v="29"/>
  </r>
  <r>
    <s v="17_3"/>
    <d v="2022-01-06T00:00:00"/>
    <x v="0"/>
    <n v="3.7658"/>
    <n v="27"/>
    <x v="29"/>
  </r>
  <r>
    <s v="19_2"/>
    <d v="2022-01-06T00:00:00"/>
    <x v="4"/>
    <n v="0.05"/>
    <n v="4"/>
    <x v="4"/>
  </r>
  <r>
    <s v="17_3"/>
    <d v="2022-01-06T00:00:00"/>
    <x v="7"/>
    <n v="3.6375000000000002"/>
    <n v="33"/>
    <x v="29"/>
  </r>
  <r>
    <s v="17_3"/>
    <d v="2022-01-06T00:00:00"/>
    <x v="16"/>
    <n v="0.23499999999999999"/>
    <n v="10"/>
    <x v="29"/>
  </r>
  <r>
    <s v="14_5"/>
    <d v="2022-01-06T00:00:00"/>
    <x v="2"/>
    <n v="0.22900000000000001"/>
    <n v="10"/>
    <x v="24"/>
  </r>
  <r>
    <s v="17_3"/>
    <d v="2022-01-06T00:00:00"/>
    <x v="8"/>
    <n v="3.9952000000000001"/>
    <n v="40"/>
    <x v="29"/>
  </r>
  <r>
    <s v="19_1"/>
    <d v="2022-01-06T00:00:00"/>
    <x v="16"/>
    <n v="0.09"/>
    <n v="8"/>
    <x v="1"/>
  </r>
  <r>
    <s v="19_1"/>
    <d v="2022-01-06T00:00:00"/>
    <x v="0"/>
    <n v="0.14000000000000001"/>
    <n v="1"/>
    <x v="1"/>
  </r>
  <r>
    <s v="19_1"/>
    <d v="2022-01-06T00:00:00"/>
    <x v="6"/>
    <n v="7.0000000000000007E-2"/>
    <n v="6"/>
    <x v="1"/>
  </r>
  <r>
    <s v="23_3"/>
    <d v="2022-01-06T00:00:00"/>
    <x v="3"/>
    <n v="1.8819999999999999"/>
    <n v="15"/>
    <x v="9"/>
  </r>
  <r>
    <s v="20_1"/>
    <d v="2022-01-06T00:00:00"/>
    <x v="5"/>
    <n v="0.17"/>
    <n v="4"/>
    <x v="19"/>
  </r>
  <r>
    <s v="20_1"/>
    <d v="2022-01-06T00:00:00"/>
    <x v="16"/>
    <n v="11.018700000000001"/>
    <n v="139"/>
    <x v="19"/>
  </r>
  <r>
    <s v="20_1"/>
    <d v="2022-01-06T00:00:00"/>
    <x v="9"/>
    <n v="5.5049999999999999"/>
    <n v="150"/>
    <x v="19"/>
  </r>
  <r>
    <s v="20_1"/>
    <d v="2022-01-06T00:00:00"/>
    <x v="7"/>
    <n v="7.0000000000000007E-2"/>
    <n v="2"/>
    <x v="19"/>
  </r>
  <r>
    <s v="17_2"/>
    <d v="2022-01-06T00:00:00"/>
    <x v="0"/>
    <n v="41.867400000000004"/>
    <n v="204"/>
    <x v="21"/>
  </r>
  <r>
    <s v="18_2"/>
    <d v="2022-01-06T00:00:00"/>
    <x v="1"/>
    <n v="0.13"/>
    <n v="4"/>
    <x v="13"/>
  </r>
  <r>
    <s v="18_2"/>
    <d v="2022-01-06T00:00:00"/>
    <x v="8"/>
    <n v="253.98419999999999"/>
    <n v="1080"/>
    <x v="13"/>
  </r>
  <r>
    <s v="17_2"/>
    <d v="2022-01-06T00:00:00"/>
    <x v="7"/>
    <n v="0.53249999999999997"/>
    <n v="21"/>
    <x v="21"/>
  </r>
  <r>
    <s v="17_2"/>
    <d v="2022-01-06T00:00:00"/>
    <x v="12"/>
    <n v="4.1002999999999998"/>
    <n v="50"/>
    <x v="21"/>
  </r>
  <r>
    <s v="17_2"/>
    <d v="2022-01-06T00:00:00"/>
    <x v="16"/>
    <n v="24.286799999999999"/>
    <n v="180"/>
    <x v="21"/>
  </r>
  <r>
    <s v="17_1"/>
    <d v="2022-01-06T00:00:00"/>
    <x v="16"/>
    <n v="5.2535999999999996"/>
    <n v="49"/>
    <x v="20"/>
  </r>
  <r>
    <s v="14_1"/>
    <d v="2022-01-06T00:00:00"/>
    <x v="10"/>
    <n v="0.25"/>
    <n v="6"/>
    <x v="0"/>
  </r>
  <r>
    <s v="17_1"/>
    <d v="2022-01-06T00:00:00"/>
    <x v="4"/>
    <n v="0.16"/>
    <n v="5"/>
    <x v="20"/>
  </r>
  <r>
    <s v="22_1"/>
    <d v="2022-01-06T00:00:00"/>
    <x v="7"/>
    <n v="2.0438000000000001"/>
    <n v="20"/>
    <x v="18"/>
  </r>
  <r>
    <s v="22_1"/>
    <d v="2022-01-06T00:00:00"/>
    <x v="0"/>
    <n v="4.4999999999999998E-2"/>
    <n v="2"/>
    <x v="18"/>
  </r>
  <r>
    <s v="22_1"/>
    <d v="2022-01-06T00:00:00"/>
    <x v="3"/>
    <n v="0.18"/>
    <n v="4"/>
    <x v="18"/>
  </r>
  <r>
    <s v="14_1"/>
    <d v="2022-01-06T00:00:00"/>
    <x v="6"/>
    <n v="0.25"/>
    <n v="20"/>
    <x v="0"/>
  </r>
  <r>
    <s v="18_1"/>
    <d v="2022-01-06T00:00:00"/>
    <x v="4"/>
    <n v="0.15"/>
    <n v="5"/>
    <x v="28"/>
  </r>
  <r>
    <s v="18_1"/>
    <d v="2022-01-06T00:00:00"/>
    <x v="8"/>
    <n v="0.18"/>
    <n v="5"/>
    <x v="28"/>
  </r>
  <r>
    <s v="14_1"/>
    <d v="2022-01-06T00:00:00"/>
    <x v="0"/>
    <n v="0.53990000000000005"/>
    <n v="15"/>
    <x v="0"/>
  </r>
  <r>
    <s v="14_1"/>
    <d v="2022-01-06T00:00:00"/>
    <x v="9"/>
    <n v="2.41"/>
    <n v="19"/>
    <x v="0"/>
  </r>
  <r>
    <s v="14_1"/>
    <d v="2022-01-06T00:00:00"/>
    <x v="7"/>
    <n v="0.15"/>
    <n v="15"/>
    <x v="0"/>
  </r>
  <r>
    <s v="18_1"/>
    <d v="2022-01-06T00:00:00"/>
    <x v="7"/>
    <n v="1.675"/>
    <n v="13"/>
    <x v="28"/>
  </r>
  <r>
    <s v="22_1"/>
    <d v="2022-01-06T00:00:00"/>
    <x v="6"/>
    <n v="0.1"/>
    <n v="6"/>
    <x v="18"/>
  </r>
  <r>
    <s v="22_1"/>
    <d v="2022-01-06T00:00:00"/>
    <x v="10"/>
    <n v="9.8325999999999993"/>
    <n v="14"/>
    <x v="18"/>
  </r>
  <r>
    <s v="19_4"/>
    <d v="2022-01-06T00:00:00"/>
    <x v="6"/>
    <n v="0.25"/>
    <n v="25"/>
    <x v="17"/>
  </r>
  <r>
    <s v="22_1"/>
    <d v="2022-01-06T00:00:00"/>
    <x v="9"/>
    <n v="8.6183999999999994"/>
    <n v="45"/>
    <x v="18"/>
  </r>
  <r>
    <s v="22_1"/>
    <d v="2022-01-06T00:00:00"/>
    <x v="4"/>
    <n v="0.105"/>
    <n v="3"/>
    <x v="18"/>
  </r>
  <r>
    <s v="18_1"/>
    <d v="2022-01-06T00:00:00"/>
    <x v="1"/>
    <n v="0.15"/>
    <n v="5"/>
    <x v="28"/>
  </r>
  <r>
    <s v="17_2"/>
    <d v="2022-01-06T00:00:00"/>
    <x v="5"/>
    <n v="1.5"/>
    <n v="1"/>
    <x v="21"/>
  </r>
  <r>
    <s v="17_2"/>
    <d v="2022-01-06T00:00:00"/>
    <x v="8"/>
    <n v="3.75"/>
    <n v="45"/>
    <x v="21"/>
  </r>
  <r>
    <s v="17_2"/>
    <d v="2022-01-06T00:00:00"/>
    <x v="4"/>
    <n v="46.4495"/>
    <n v="836"/>
    <x v="21"/>
  </r>
  <r>
    <s v="18_1"/>
    <d v="2022-01-06T00:00:00"/>
    <x v="6"/>
    <n v="0.25"/>
    <n v="10"/>
    <x v="28"/>
  </r>
  <r>
    <s v="17_2"/>
    <d v="2022-01-06T00:00:00"/>
    <x v="15"/>
    <n v="169.27799999999999"/>
    <n v="20"/>
    <x v="21"/>
  </r>
  <r>
    <s v="17_2"/>
    <d v="2022-01-06T00:00:00"/>
    <x v="1"/>
    <n v="0.9"/>
    <n v="50"/>
    <x v="21"/>
  </r>
  <r>
    <s v="14_1"/>
    <d v="2022-01-06T00:00:00"/>
    <x v="12"/>
    <n v="127.82"/>
    <n v="340"/>
    <x v="0"/>
  </r>
  <r>
    <s v="17_2"/>
    <d v="2022-01-06T00:00:00"/>
    <x v="9"/>
    <n v="0.25"/>
    <n v="5"/>
    <x v="21"/>
  </r>
  <r>
    <s v="14_1"/>
    <d v="2022-01-06T00:00:00"/>
    <x v="16"/>
    <n v="7.5232000000000001"/>
    <n v="100"/>
    <x v="0"/>
  </r>
  <r>
    <s v="17_1"/>
    <d v="2022-01-06T00:00:00"/>
    <x v="7"/>
    <n v="13.5556"/>
    <n v="50"/>
    <x v="20"/>
  </r>
  <r>
    <s v="21_7"/>
    <d v="2022-01-06T00:00:00"/>
    <x v="6"/>
    <n v="0.05"/>
    <n v="1"/>
    <x v="30"/>
  </r>
  <r>
    <s v="21_7"/>
    <d v="2022-01-06T00:00:00"/>
    <x v="7"/>
    <n v="9.2399999999999996E-2"/>
    <n v="1"/>
    <x v="30"/>
  </r>
  <r>
    <s v="19_4"/>
    <d v="2022-01-06T00:00:00"/>
    <x v="7"/>
    <n v="1.1517999999999999"/>
    <n v="20"/>
    <x v="17"/>
  </r>
  <r>
    <s v="19_3"/>
    <d v="2022-01-06T00:00:00"/>
    <x v="6"/>
    <n v="1.0149999999999999"/>
    <n v="21"/>
    <x v="15"/>
  </r>
  <r>
    <s v="19_3"/>
    <d v="2022-01-06T00:00:00"/>
    <x v="9"/>
    <n v="1.1325000000000001"/>
    <n v="25"/>
    <x v="15"/>
  </r>
  <r>
    <s v="19_3"/>
    <d v="2022-01-06T00:00:00"/>
    <x v="15"/>
    <n v="158.661"/>
    <n v="20"/>
    <x v="15"/>
  </r>
  <r>
    <s v="17_1"/>
    <d v="2022-01-06T00:00:00"/>
    <x v="0"/>
    <n v="0.35"/>
    <n v="1"/>
    <x v="20"/>
  </r>
  <r>
    <s v="17_1"/>
    <d v="2022-01-06T00:00:00"/>
    <x v="8"/>
    <n v="294.29899999999998"/>
    <n v="150"/>
    <x v="20"/>
  </r>
  <r>
    <s v="21_6"/>
    <d v="2022-01-06T00:00:00"/>
    <x v="6"/>
    <n v="0.91690000000000005"/>
    <n v="12"/>
    <x v="26"/>
  </r>
  <r>
    <s v="23_2"/>
    <d v="2022-01-06T00:00:00"/>
    <x v="14"/>
    <n v="3.7639999999999998"/>
    <n v="25"/>
    <x v="8"/>
  </r>
  <r>
    <s v="15_1"/>
    <d v="2022-01-06T00:00:00"/>
    <x v="7"/>
    <n v="0.28000000000000003"/>
    <n v="16"/>
    <x v="16"/>
  </r>
  <r>
    <s v="15_1"/>
    <d v="2022-01-06T00:00:00"/>
    <x v="13"/>
    <n v="0.2"/>
    <n v="3"/>
    <x v="16"/>
  </r>
  <r>
    <s v="21_2"/>
    <d v="2022-01-06T00:00:00"/>
    <x v="8"/>
    <n v="0.1"/>
    <n v="10"/>
    <x v="27"/>
  </r>
  <r>
    <s v="14_3"/>
    <d v="2022-01-06T00:00:00"/>
    <x v="7"/>
    <n v="5.1981999999999999"/>
    <n v="60"/>
    <x v="7"/>
  </r>
  <r>
    <s v="20_2"/>
    <d v="2022-01-06T00:00:00"/>
    <x v="16"/>
    <n v="0.27"/>
    <n v="15"/>
    <x v="25"/>
  </r>
  <r>
    <s v="20_2"/>
    <d v="2022-01-06T00:00:00"/>
    <x v="7"/>
    <n v="1.196"/>
    <n v="33"/>
    <x v="25"/>
  </r>
  <r>
    <s v="20_2"/>
    <d v="2022-01-06T00:00:00"/>
    <x v="0"/>
    <n v="0.251"/>
    <n v="6"/>
    <x v="25"/>
  </r>
  <r>
    <s v="20_2"/>
    <d v="2022-01-06T00:00:00"/>
    <x v="14"/>
    <n v="0.02"/>
    <n v="1"/>
    <x v="25"/>
  </r>
  <r>
    <s v="15_1"/>
    <d v="2022-01-06T00:00:00"/>
    <x v="0"/>
    <n v="26.988199999999999"/>
    <n v="181"/>
    <x v="16"/>
  </r>
  <r>
    <s v="21_1"/>
    <d v="2022-01-06T00:00:00"/>
    <x v="9"/>
    <n v="0.52"/>
    <n v="8"/>
    <x v="32"/>
  </r>
  <r>
    <s v="15_1"/>
    <d v="2022-01-06T00:00:00"/>
    <x v="6"/>
    <n v="1.75"/>
    <n v="28"/>
    <x v="16"/>
  </r>
  <r>
    <s v="15_2"/>
    <d v="2022-01-06T00:00:00"/>
    <x v="16"/>
    <n v="1.35"/>
    <n v="32"/>
    <x v="11"/>
  </r>
  <r>
    <s v="15_2"/>
    <d v="2022-01-06T00:00:00"/>
    <x v="9"/>
    <n v="0.98"/>
    <n v="10"/>
    <x v="11"/>
  </r>
  <r>
    <s v="15_2"/>
    <d v="2022-01-06T00:00:00"/>
    <x v="7"/>
    <n v="0.54500000000000004"/>
    <n v="22"/>
    <x v="11"/>
  </r>
  <r>
    <s v="15_2"/>
    <d v="2022-01-06T00:00:00"/>
    <x v="13"/>
    <n v="0.04"/>
    <n v="20"/>
    <x v="11"/>
  </r>
  <r>
    <s v="15_2"/>
    <d v="2022-01-06T00:00:00"/>
    <x v="0"/>
    <n v="25.023700000000002"/>
    <n v="249"/>
    <x v="11"/>
  </r>
  <r>
    <s v="15_2"/>
    <d v="2022-01-06T00:00:00"/>
    <x v="3"/>
    <n v="9.6100000000000005E-2"/>
    <n v="20"/>
    <x v="11"/>
  </r>
  <r>
    <s v="15_2"/>
    <d v="2022-01-06T00:00:00"/>
    <x v="6"/>
    <n v="2.15"/>
    <n v="50"/>
    <x v="11"/>
  </r>
  <r>
    <s v="15_2"/>
    <d v="2022-01-06T00:00:00"/>
    <x v="14"/>
    <n v="0.7"/>
    <n v="10"/>
    <x v="11"/>
  </r>
  <r>
    <s v="15_2"/>
    <d v="2022-01-06T00:00:00"/>
    <x v="18"/>
    <n v="0.5"/>
    <n v="15"/>
    <x v="11"/>
  </r>
  <r>
    <s v="21_1"/>
    <d v="2022-01-06T00:00:00"/>
    <x v="6"/>
    <n v="0.8"/>
    <n v="9"/>
    <x v="32"/>
  </r>
  <r>
    <s v="21_1"/>
    <d v="2022-01-06T00:00:00"/>
    <x v="16"/>
    <n v="2.5"/>
    <n v="18"/>
    <x v="32"/>
  </r>
  <r>
    <s v="15_2"/>
    <d v="2022-01-06T00:00:00"/>
    <x v="5"/>
    <n v="3.1"/>
    <n v="194"/>
    <x v="11"/>
  </r>
  <r>
    <s v="15_1"/>
    <d v="2022-01-06T00:00:00"/>
    <x v="9"/>
    <n v="239.22120000000001"/>
    <n v="304"/>
    <x v="16"/>
  </r>
  <r>
    <s v="20_3"/>
    <d v="2022-01-06T00:00:00"/>
    <x v="10"/>
    <n v="0.25"/>
    <n v="15"/>
    <x v="2"/>
  </r>
  <r>
    <s v="20_3"/>
    <d v="2022-01-06T00:00:00"/>
    <x v="6"/>
    <n v="0.48"/>
    <n v="24"/>
    <x v="2"/>
  </r>
  <r>
    <s v="20_3"/>
    <d v="2022-01-06T00:00:00"/>
    <x v="0"/>
    <n v="0.48"/>
    <n v="14"/>
    <x v="2"/>
  </r>
  <r>
    <s v="20_3"/>
    <d v="2022-01-06T00:00:00"/>
    <x v="7"/>
    <n v="2.7932000000000001"/>
    <n v="57"/>
    <x v="2"/>
  </r>
  <r>
    <s v="20_3"/>
    <d v="2022-01-06T00:00:00"/>
    <x v="9"/>
    <n v="1.9"/>
    <n v="15"/>
    <x v="2"/>
  </r>
  <r>
    <s v="15_2"/>
    <d v="2022-01-06T00:00:00"/>
    <x v="2"/>
    <n v="0.25"/>
    <n v="4"/>
    <x v="11"/>
  </r>
  <r>
    <s v="15_2"/>
    <d v="2022-01-06T00:00:00"/>
    <x v="12"/>
    <n v="19.52"/>
    <n v="209"/>
    <x v="11"/>
  </r>
  <r>
    <s v="21_2"/>
    <d v="2022-01-06T00:00:00"/>
    <x v="10"/>
    <n v="0.1153"/>
    <n v="3"/>
    <x v="27"/>
  </r>
  <r>
    <s v="21_3"/>
    <d v="2022-01-06T00:00:00"/>
    <x v="7"/>
    <n v="1.7150000000000001"/>
    <n v="17"/>
    <x v="12"/>
  </r>
  <r>
    <s v="15_2"/>
    <d v="2022-01-06T00:00:00"/>
    <x v="4"/>
    <n v="1.35"/>
    <n v="56"/>
    <x v="11"/>
  </r>
  <r>
    <s v="15_2"/>
    <d v="2022-01-06T00:00:00"/>
    <x v="8"/>
    <n v="11.54"/>
    <n v="99"/>
    <x v="11"/>
  </r>
  <r>
    <s v="21_2"/>
    <d v="2022-01-06T00:00:00"/>
    <x v="7"/>
    <n v="1.25"/>
    <n v="9"/>
    <x v="27"/>
  </r>
  <r>
    <s v="15_1"/>
    <d v="2022-01-06T00:00:00"/>
    <x v="1"/>
    <n v="0.8"/>
    <n v="10"/>
    <x v="16"/>
  </r>
  <r>
    <s v="15_1"/>
    <d v="2022-01-06T00:00:00"/>
    <x v="2"/>
    <n v="8.16"/>
    <n v="53"/>
    <x v="16"/>
  </r>
  <r>
    <s v="15_1"/>
    <d v="2022-01-06T00:00:00"/>
    <x v="4"/>
    <n v="19.563800000000001"/>
    <n v="185"/>
    <x v="16"/>
  </r>
  <r>
    <s v="15_1"/>
    <d v="2022-01-06T00:00:00"/>
    <x v="8"/>
    <n v="1.9494"/>
    <n v="35"/>
    <x v="16"/>
  </r>
  <r>
    <s v="21_5"/>
    <d v="2022-01-06T00:00:00"/>
    <x v="6"/>
    <n v="0.11"/>
    <n v="3"/>
    <x v="3"/>
  </r>
  <r>
    <s v="21_5"/>
    <d v="2022-01-06T00:00:00"/>
    <x v="0"/>
    <n v="6.5000000000000002E-2"/>
    <n v="3"/>
    <x v="3"/>
  </r>
  <r>
    <s v="21_5"/>
    <d v="2022-01-06T00:00:00"/>
    <x v="7"/>
    <n v="8.6999999999999994E-2"/>
    <n v="6"/>
    <x v="3"/>
  </r>
  <r>
    <s v="15_1"/>
    <d v="2022-01-06T00:00:00"/>
    <x v="5"/>
    <n v="0.83340000000000003"/>
    <n v="21"/>
    <x v="16"/>
  </r>
  <r>
    <s v="15_1"/>
    <d v="2022-01-06T00:00:00"/>
    <x v="16"/>
    <n v="1.26"/>
    <n v="100"/>
    <x v="16"/>
  </r>
  <r>
    <s v="15_2"/>
    <d v="2022-01-06T00:00:00"/>
    <x v="10"/>
    <n v="0.55000000000000004"/>
    <n v="6"/>
    <x v="11"/>
  </r>
  <r>
    <s v="14_2"/>
    <d v="2022-01-06T00:00:00"/>
    <x v="8"/>
    <n v="0.32519999999999999"/>
    <n v="8"/>
    <x v="14"/>
  </r>
  <r>
    <s v="15_3"/>
    <d v="2022-01-06T00:00:00"/>
    <x v="16"/>
    <n v="0.1"/>
    <n v="10"/>
    <x v="6"/>
  </r>
  <r>
    <s v="14_2"/>
    <d v="2022-01-06T00:00:00"/>
    <x v="16"/>
    <n v="0.70040000000000002"/>
    <n v="10"/>
    <x v="14"/>
  </r>
  <r>
    <s v="23_1"/>
    <d v="2022-01-06T00:00:00"/>
    <x v="7"/>
    <n v="6.18"/>
    <n v="31"/>
    <x v="5"/>
  </r>
  <r>
    <s v="22_2"/>
    <d v="2022-01-06T00:00:00"/>
    <x v="7"/>
    <n v="1.1599999999999999"/>
    <n v="15"/>
    <x v="23"/>
  </r>
  <r>
    <s v="23_1"/>
    <d v="2022-01-06T00:00:00"/>
    <x v="9"/>
    <n v="1.86"/>
    <n v="15"/>
    <x v="5"/>
  </r>
  <r>
    <s v="23_1"/>
    <d v="2022-01-06T00:00:00"/>
    <x v="16"/>
    <n v="0.5"/>
    <n v="8"/>
    <x v="5"/>
  </r>
  <r>
    <s v="23_1"/>
    <d v="2022-01-06T00:00:00"/>
    <x v="8"/>
    <n v="19.05"/>
    <n v="140"/>
    <x v="5"/>
  </r>
  <r>
    <s v="20_4"/>
    <d v="2022-01-06T00:00:00"/>
    <x v="4"/>
    <n v="0.25"/>
    <n v="4"/>
    <x v="10"/>
  </r>
  <r>
    <s v="20_4"/>
    <d v="2022-01-06T00:00:00"/>
    <x v="8"/>
    <n v="0.19"/>
    <n v="15"/>
    <x v="10"/>
  </r>
  <r>
    <s v="20_4"/>
    <d v="2022-01-06T00:00:00"/>
    <x v="16"/>
    <n v="1.23"/>
    <n v="10"/>
    <x v="10"/>
  </r>
  <r>
    <s v="20_4"/>
    <d v="2022-01-06T00:00:00"/>
    <x v="7"/>
    <n v="0.26"/>
    <n v="2"/>
    <x v="10"/>
  </r>
  <r>
    <s v="14_3"/>
    <d v="2022-01-06T00:00:00"/>
    <x v="15"/>
    <n v="35.049999999999997"/>
    <n v="75"/>
    <x v="7"/>
  </r>
  <r>
    <s v="15_3"/>
    <d v="2022-01-06T00:00:00"/>
    <x v="7"/>
    <n v="0.75219999999999998"/>
    <n v="20"/>
    <x v="6"/>
  </r>
  <r>
    <s v="15_3"/>
    <d v="2022-01-06T00:00:00"/>
    <x v="0"/>
    <n v="17.22"/>
    <n v="50"/>
    <x v="6"/>
  </r>
  <r>
    <s v="15_3"/>
    <d v="2022-01-06T00:00:00"/>
    <x v="6"/>
    <n v="0.38600000000000001"/>
    <n v="11"/>
    <x v="6"/>
  </r>
  <r>
    <s v="22_2"/>
    <d v="2022-01-06T00:00:00"/>
    <x v="6"/>
    <n v="0.39"/>
    <n v="18"/>
    <x v="23"/>
  </r>
  <r>
    <s v="15_3"/>
    <d v="2022-01-06T00:00:00"/>
    <x v="9"/>
    <n v="0.66300000000000003"/>
    <n v="26"/>
    <x v="6"/>
  </r>
  <r>
    <s v="15_2"/>
    <d v="2022-01-07T00:00:00"/>
    <x v="0"/>
    <n v="8.8358000000000008"/>
    <n v="242"/>
    <x v="11"/>
  </r>
  <r>
    <s v="15_2"/>
    <d v="2022-01-07T00:00:00"/>
    <x v="3"/>
    <n v="6.7960000000000003"/>
    <n v="120"/>
    <x v="11"/>
  </r>
  <r>
    <s v="20_3"/>
    <d v="2022-01-07T00:00:00"/>
    <x v="6"/>
    <n v="0.25"/>
    <n v="8"/>
    <x v="2"/>
  </r>
  <r>
    <s v="22_1"/>
    <d v="2022-01-07T00:00:00"/>
    <x v="5"/>
    <n v="7.0000000000000007E-2"/>
    <n v="3"/>
    <x v="18"/>
  </r>
  <r>
    <s v="14_3"/>
    <d v="2022-01-07T00:00:00"/>
    <x v="6"/>
    <n v="0.95"/>
    <n v="10"/>
    <x v="7"/>
  </r>
  <r>
    <s v="20_3"/>
    <d v="2022-01-07T00:00:00"/>
    <x v="7"/>
    <n v="3.3"/>
    <n v="84"/>
    <x v="2"/>
  </r>
  <r>
    <s v="14_3"/>
    <d v="2022-01-07T00:00:00"/>
    <x v="0"/>
    <n v="1"/>
    <n v="8"/>
    <x v="7"/>
  </r>
  <r>
    <s v="15_2"/>
    <d v="2022-01-07T00:00:00"/>
    <x v="7"/>
    <n v="0.02"/>
    <n v="102"/>
    <x v="11"/>
  </r>
  <r>
    <s v="23_1"/>
    <d v="2022-01-07T00:00:00"/>
    <x v="4"/>
    <n v="0.15"/>
    <n v="6"/>
    <x v="5"/>
  </r>
  <r>
    <s v="15_2"/>
    <d v="2022-01-07T00:00:00"/>
    <x v="9"/>
    <n v="0.25"/>
    <n v="10"/>
    <x v="11"/>
  </r>
  <r>
    <s v="15_2"/>
    <d v="2022-01-07T00:00:00"/>
    <x v="13"/>
    <n v="0.25"/>
    <n v="5"/>
    <x v="11"/>
  </r>
  <r>
    <s v="14_3"/>
    <d v="2022-01-07T00:00:00"/>
    <x v="10"/>
    <n v="2.75"/>
    <n v="15"/>
    <x v="7"/>
  </r>
  <r>
    <s v="22_1"/>
    <d v="2022-01-07T00:00:00"/>
    <x v="0"/>
    <n v="0.37"/>
    <n v="54"/>
    <x v="18"/>
  </r>
  <r>
    <s v="22_1"/>
    <d v="2022-01-07T00:00:00"/>
    <x v="16"/>
    <n v="0.22"/>
    <n v="6"/>
    <x v="18"/>
  </r>
  <r>
    <s v="15_2"/>
    <d v="2022-01-07T00:00:00"/>
    <x v="6"/>
    <n v="0.51"/>
    <n v="24"/>
    <x v="11"/>
  </r>
  <r>
    <s v="19_2"/>
    <d v="2022-01-07T00:00:00"/>
    <x v="7"/>
    <n v="1"/>
    <n v="10"/>
    <x v="4"/>
  </r>
  <r>
    <s v="20_4"/>
    <d v="2022-01-07T00:00:00"/>
    <x v="0"/>
    <n v="0.21"/>
    <n v="5"/>
    <x v="10"/>
  </r>
  <r>
    <s v="14_3"/>
    <d v="2022-01-07T00:00:00"/>
    <x v="13"/>
    <n v="0.245"/>
    <n v="5"/>
    <x v="7"/>
  </r>
  <r>
    <s v="15_2"/>
    <d v="2022-01-07T00:00:00"/>
    <x v="10"/>
    <n v="7.19"/>
    <n v="55"/>
    <x v="11"/>
  </r>
  <r>
    <s v="14_3"/>
    <d v="2022-01-07T00:00:00"/>
    <x v="7"/>
    <n v="5.4550000000000001"/>
    <n v="62"/>
    <x v="7"/>
  </r>
  <r>
    <s v="14_3"/>
    <d v="2022-01-07T00:00:00"/>
    <x v="9"/>
    <n v="0.99"/>
    <n v="1"/>
    <x v="7"/>
  </r>
  <r>
    <s v="14_1"/>
    <d v="2022-01-07T00:00:00"/>
    <x v="10"/>
    <n v="0.25"/>
    <n v="6"/>
    <x v="0"/>
  </r>
  <r>
    <s v="22_1"/>
    <d v="2022-01-07T00:00:00"/>
    <x v="10"/>
    <n v="32.804600000000001"/>
    <n v="25"/>
    <x v="18"/>
  </r>
  <r>
    <s v="22_1"/>
    <d v="2022-01-07T00:00:00"/>
    <x v="6"/>
    <n v="0.81499999999999995"/>
    <n v="6"/>
    <x v="18"/>
  </r>
  <r>
    <s v="22_1"/>
    <d v="2022-01-07T00:00:00"/>
    <x v="7"/>
    <n v="3.2744"/>
    <n v="12"/>
    <x v="18"/>
  </r>
  <r>
    <s v="20_4"/>
    <d v="2022-01-07T00:00:00"/>
    <x v="6"/>
    <n v="0.25"/>
    <n v="20"/>
    <x v="10"/>
  </r>
  <r>
    <s v="17_2"/>
    <d v="2022-01-07T00:00:00"/>
    <x v="18"/>
    <n v="32.5"/>
    <n v="777"/>
    <x v="21"/>
  </r>
  <r>
    <s v="17_2"/>
    <d v="2022-01-07T00:00:00"/>
    <x v="8"/>
    <n v="72.624399999999994"/>
    <n v="1415"/>
    <x v="21"/>
  </r>
  <r>
    <s v="17_2"/>
    <d v="2022-01-07T00:00:00"/>
    <x v="14"/>
    <n v="2.21"/>
    <n v="20"/>
    <x v="21"/>
  </r>
  <r>
    <s v="23_3"/>
    <d v="2022-01-07T00:00:00"/>
    <x v="7"/>
    <n v="5.16"/>
    <n v="30"/>
    <x v="9"/>
  </r>
  <r>
    <s v="23_3"/>
    <d v="2022-01-07T00:00:00"/>
    <x v="5"/>
    <n v="11.825100000000001"/>
    <n v="83"/>
    <x v="9"/>
  </r>
  <r>
    <s v="23_3"/>
    <d v="2022-01-07T00:00:00"/>
    <x v="8"/>
    <n v="19.399999999999999"/>
    <n v="129"/>
    <x v="9"/>
  </r>
  <r>
    <s v="23_3"/>
    <d v="2022-01-07T00:00:00"/>
    <x v="4"/>
    <n v="0.24"/>
    <n v="5"/>
    <x v="9"/>
  </r>
  <r>
    <s v="23_3"/>
    <d v="2022-01-07T00:00:00"/>
    <x v="2"/>
    <n v="0.99"/>
    <n v="5"/>
    <x v="9"/>
  </r>
  <r>
    <s v="21_1"/>
    <d v="2022-01-07T00:00:00"/>
    <x v="6"/>
    <n v="0.08"/>
    <n v="6"/>
    <x v="32"/>
  </r>
  <r>
    <s v="23_1"/>
    <d v="2022-01-07T00:00:00"/>
    <x v="10"/>
    <n v="1"/>
    <n v="4"/>
    <x v="5"/>
  </r>
  <r>
    <s v="18_1"/>
    <d v="2022-01-07T00:00:00"/>
    <x v="0"/>
    <n v="0.04"/>
    <n v="2"/>
    <x v="28"/>
  </r>
  <r>
    <s v="18_1"/>
    <d v="2022-01-07T00:00:00"/>
    <x v="7"/>
    <n v="1.51"/>
    <n v="35"/>
    <x v="28"/>
  </r>
  <r>
    <s v="18_2"/>
    <d v="2022-01-07T00:00:00"/>
    <x v="1"/>
    <n v="0.25"/>
    <n v="20"/>
    <x v="13"/>
  </r>
  <r>
    <s v="18_2"/>
    <d v="2022-01-07T00:00:00"/>
    <x v="2"/>
    <n v="5.1999999999999998E-2"/>
    <n v="5"/>
    <x v="13"/>
  </r>
  <r>
    <s v="18_2"/>
    <d v="2022-01-07T00:00:00"/>
    <x v="15"/>
    <n v="326.09699999999998"/>
    <n v="20"/>
    <x v="13"/>
  </r>
  <r>
    <s v="18_2"/>
    <d v="2022-01-07T00:00:00"/>
    <x v="9"/>
    <n v="0.25"/>
    <n v="10"/>
    <x v="13"/>
  </r>
  <r>
    <s v="18_2"/>
    <d v="2022-01-07T00:00:00"/>
    <x v="7"/>
    <n v="4.5999999999999999E-2"/>
    <n v="4"/>
    <x v="13"/>
  </r>
  <r>
    <s v="18_2"/>
    <d v="2022-01-07T00:00:00"/>
    <x v="0"/>
    <n v="0.27"/>
    <n v="7"/>
    <x v="13"/>
  </r>
  <r>
    <s v="17_2"/>
    <d v="2022-01-07T00:00:00"/>
    <x v="10"/>
    <n v="0.25"/>
    <n v="4"/>
    <x v="21"/>
  </r>
  <r>
    <s v="21_1"/>
    <d v="2022-01-07T00:00:00"/>
    <x v="0"/>
    <n v="2.16"/>
    <n v="10"/>
    <x v="32"/>
  </r>
  <r>
    <s v="17_2"/>
    <d v="2022-01-07T00:00:00"/>
    <x v="1"/>
    <n v="0.75"/>
    <n v="50"/>
    <x v="21"/>
  </r>
  <r>
    <s v="23_3"/>
    <d v="2022-01-07T00:00:00"/>
    <x v="0"/>
    <n v="8.3691999999999993"/>
    <n v="102"/>
    <x v="9"/>
  </r>
  <r>
    <s v="15_2"/>
    <d v="2022-01-07T00:00:00"/>
    <x v="1"/>
    <n v="0.94730000000000003"/>
    <n v="30"/>
    <x v="11"/>
  </r>
  <r>
    <s v="17_2"/>
    <d v="2022-01-07T00:00:00"/>
    <x v="16"/>
    <n v="6.2084999999999999"/>
    <n v="239"/>
    <x v="21"/>
  </r>
  <r>
    <s v="19_2"/>
    <d v="2022-01-07T00:00:00"/>
    <x v="6"/>
    <n v="0.16"/>
    <n v="3"/>
    <x v="4"/>
  </r>
  <r>
    <s v="23_1"/>
    <d v="2022-01-07T00:00:00"/>
    <x v="16"/>
    <n v="4.9139999999999997"/>
    <n v="15"/>
    <x v="5"/>
  </r>
  <r>
    <s v="17_2"/>
    <d v="2022-01-07T00:00:00"/>
    <x v="9"/>
    <n v="6"/>
    <n v="41"/>
    <x v="21"/>
  </r>
  <r>
    <s v="17_2"/>
    <d v="2022-01-07T00:00:00"/>
    <x v="7"/>
    <n v="7.2633999999999999"/>
    <n v="50"/>
    <x v="21"/>
  </r>
  <r>
    <s v="21_1"/>
    <d v="2022-01-07T00:00:00"/>
    <x v="2"/>
    <n v="3.8778000000000001"/>
    <n v="30"/>
    <x v="32"/>
  </r>
  <r>
    <s v="23_1"/>
    <d v="2022-01-07T00:00:00"/>
    <x v="7"/>
    <n v="2.3763000000000001"/>
    <n v="25"/>
    <x v="5"/>
  </r>
  <r>
    <s v="18_1"/>
    <d v="2022-01-07T00:00:00"/>
    <x v="4"/>
    <n v="0.10199999999999999"/>
    <n v="12"/>
    <x v="28"/>
  </r>
  <r>
    <s v="15_2"/>
    <d v="2022-01-07T00:00:00"/>
    <x v="16"/>
    <n v="22.277899999999999"/>
    <n v="110"/>
    <x v="11"/>
  </r>
  <r>
    <s v="15_2"/>
    <d v="2022-01-07T00:00:00"/>
    <x v="8"/>
    <n v="51.13"/>
    <n v="82"/>
    <x v="11"/>
  </r>
  <r>
    <s v="17_2"/>
    <d v="2022-01-07T00:00:00"/>
    <x v="0"/>
    <n v="1.2"/>
    <n v="16"/>
    <x v="21"/>
  </r>
  <r>
    <s v="17_2"/>
    <d v="2022-01-07T00:00:00"/>
    <x v="3"/>
    <n v="47.895000000000003"/>
    <n v="79"/>
    <x v="21"/>
  </r>
  <r>
    <s v="17_2"/>
    <d v="2022-01-07T00:00:00"/>
    <x v="6"/>
    <n v="1.7452000000000001"/>
    <n v="15"/>
    <x v="21"/>
  </r>
  <r>
    <s v="15_2"/>
    <d v="2022-01-07T00:00:00"/>
    <x v="4"/>
    <n v="14.244400000000001"/>
    <n v="128"/>
    <x v="11"/>
  </r>
  <r>
    <s v="21_1"/>
    <d v="2022-01-07T00:00:00"/>
    <x v="9"/>
    <n v="1.8647"/>
    <n v="14"/>
    <x v="32"/>
  </r>
  <r>
    <s v="15_2"/>
    <d v="2022-01-07T00:00:00"/>
    <x v="12"/>
    <n v="74.811000000000007"/>
    <n v="179"/>
    <x v="11"/>
  </r>
  <r>
    <s v="21_1"/>
    <d v="2022-01-07T00:00:00"/>
    <x v="7"/>
    <n v="3.8559999999999999"/>
    <n v="27"/>
    <x v="32"/>
  </r>
  <r>
    <s v="23_3"/>
    <d v="2022-01-07T00:00:00"/>
    <x v="14"/>
    <n v="0.80249999999999999"/>
    <n v="5"/>
    <x v="9"/>
  </r>
  <r>
    <s v="17_2"/>
    <d v="2022-01-07T00:00:00"/>
    <x v="4"/>
    <n v="7.05"/>
    <n v="35"/>
    <x v="21"/>
  </r>
  <r>
    <s v="19_3"/>
    <d v="2022-01-07T00:00:00"/>
    <x v="4"/>
    <n v="0.25"/>
    <n v="6"/>
    <x v="15"/>
  </r>
  <r>
    <s v="21_2"/>
    <d v="2022-01-07T00:00:00"/>
    <x v="6"/>
    <n v="0.1"/>
    <n v="6"/>
    <x v="27"/>
  </r>
  <r>
    <s v="15_1"/>
    <d v="2022-01-07T00:00:00"/>
    <x v="7"/>
    <n v="0.2"/>
    <n v="10"/>
    <x v="16"/>
  </r>
  <r>
    <s v="15_1"/>
    <d v="2022-01-07T00:00:00"/>
    <x v="9"/>
    <n v="0.25"/>
    <n v="7"/>
    <x v="16"/>
  </r>
  <r>
    <s v="20_1"/>
    <d v="2022-01-07T00:00:00"/>
    <x v="9"/>
    <n v="4.8739999999999997"/>
    <n v="120"/>
    <x v="19"/>
  </r>
  <r>
    <s v="20_1"/>
    <d v="2022-01-07T00:00:00"/>
    <x v="7"/>
    <n v="0.79500000000000004"/>
    <n v="37"/>
    <x v="19"/>
  </r>
  <r>
    <s v="20_1"/>
    <d v="2022-01-07T00:00:00"/>
    <x v="0"/>
    <n v="0.8"/>
    <n v="26"/>
    <x v="19"/>
  </r>
  <r>
    <s v="14_4"/>
    <d v="2022-01-07T00:00:00"/>
    <x v="7"/>
    <n v="1.5249999999999999"/>
    <n v="25"/>
    <x v="22"/>
  </r>
  <r>
    <s v="15_1"/>
    <d v="2022-01-07T00:00:00"/>
    <x v="16"/>
    <n v="124.2872"/>
    <n v="688"/>
    <x v="16"/>
  </r>
  <r>
    <s v="15_1"/>
    <d v="2022-01-07T00:00:00"/>
    <x v="5"/>
    <n v="92.98"/>
    <n v="540"/>
    <x v="16"/>
  </r>
  <r>
    <s v="20_1"/>
    <d v="2022-01-07T00:00:00"/>
    <x v="16"/>
    <n v="5.9063999999999997"/>
    <n v="163"/>
    <x v="19"/>
  </r>
  <r>
    <s v="15_1"/>
    <d v="2022-01-07T00:00:00"/>
    <x v="8"/>
    <n v="4.7370000000000001"/>
    <n v="56"/>
    <x v="16"/>
  </r>
  <r>
    <s v="17_3"/>
    <d v="2022-01-07T00:00:00"/>
    <x v="6"/>
    <n v="0.25"/>
    <n v="5"/>
    <x v="29"/>
  </r>
  <r>
    <s v="17_3"/>
    <d v="2022-01-07T00:00:00"/>
    <x v="13"/>
    <n v="0.2"/>
    <n v="8"/>
    <x v="29"/>
  </r>
  <r>
    <s v="17_3"/>
    <d v="2022-01-07T00:00:00"/>
    <x v="7"/>
    <n v="27.043600000000001"/>
    <n v="109"/>
    <x v="29"/>
  </r>
  <r>
    <s v="17_3"/>
    <d v="2022-01-07T00:00:00"/>
    <x v="9"/>
    <n v="1.5"/>
    <n v="10"/>
    <x v="29"/>
  </r>
  <r>
    <s v="15_1"/>
    <d v="2022-01-07T00:00:00"/>
    <x v="4"/>
    <n v="12.571300000000001"/>
    <n v="82"/>
    <x v="16"/>
  </r>
  <r>
    <s v="15_1"/>
    <d v="2022-01-07T00:00:00"/>
    <x v="12"/>
    <n v="47.138399999999997"/>
    <n v="500"/>
    <x v="16"/>
  </r>
  <r>
    <s v="15_1"/>
    <d v="2022-01-07T00:00:00"/>
    <x v="2"/>
    <n v="4.8000000000000001E-2"/>
    <n v="34"/>
    <x v="16"/>
  </r>
  <r>
    <s v="15_1"/>
    <d v="2022-01-07T00:00:00"/>
    <x v="1"/>
    <n v="0.20430000000000001"/>
    <n v="10"/>
    <x v="16"/>
  </r>
  <r>
    <s v="14_5"/>
    <d v="2022-01-07T00:00:00"/>
    <x v="7"/>
    <n v="2.85"/>
    <n v="20"/>
    <x v="24"/>
  </r>
  <r>
    <s v="17_3"/>
    <d v="2022-01-07T00:00:00"/>
    <x v="16"/>
    <n v="6.1273"/>
    <n v="35"/>
    <x v="29"/>
  </r>
  <r>
    <s v="20_1"/>
    <d v="2022-01-07T00:00:00"/>
    <x v="4"/>
    <n v="0.2306"/>
    <n v="12"/>
    <x v="19"/>
  </r>
  <r>
    <s v="21_6"/>
    <d v="2022-01-07T00:00:00"/>
    <x v="7"/>
    <n v="0.6"/>
    <n v="9"/>
    <x v="26"/>
  </r>
  <r>
    <s v="23_2"/>
    <d v="2022-01-07T00:00:00"/>
    <x v="16"/>
    <n v="0.25"/>
    <n v="15"/>
    <x v="8"/>
  </r>
  <r>
    <s v="15_3"/>
    <d v="2022-01-07T00:00:00"/>
    <x v="1"/>
    <n v="7.0000000000000007E-2"/>
    <n v="5"/>
    <x v="6"/>
  </r>
  <r>
    <s v="22_2"/>
    <d v="2022-01-07T00:00:00"/>
    <x v="5"/>
    <n v="950"/>
    <n v="1"/>
    <x v="23"/>
  </r>
  <r>
    <s v="22_2"/>
    <d v="2022-01-07T00:00:00"/>
    <x v="16"/>
    <n v="0.7"/>
    <n v="16"/>
    <x v="23"/>
  </r>
  <r>
    <s v="22_2"/>
    <d v="2022-01-07T00:00:00"/>
    <x v="7"/>
    <n v="0.6"/>
    <n v="5"/>
    <x v="23"/>
  </r>
  <r>
    <s v="22_2"/>
    <d v="2022-01-07T00:00:00"/>
    <x v="6"/>
    <n v="0.18"/>
    <n v="10"/>
    <x v="23"/>
  </r>
  <r>
    <s v="22_2"/>
    <d v="2022-01-07T00:00:00"/>
    <x v="14"/>
    <n v="0.06"/>
    <n v="2"/>
    <x v="23"/>
  </r>
  <r>
    <s v="15_3"/>
    <d v="2022-01-07T00:00:00"/>
    <x v="8"/>
    <n v="6.3"/>
    <n v="10"/>
    <x v="6"/>
  </r>
  <r>
    <s v="20_1"/>
    <d v="2022-01-07T00:00:00"/>
    <x v="11"/>
    <n v="0.2263"/>
    <n v="8"/>
    <x v="19"/>
  </r>
  <r>
    <s v="15_3"/>
    <d v="2022-01-07T00:00:00"/>
    <x v="9"/>
    <n v="0.99790000000000001"/>
    <n v="20"/>
    <x v="6"/>
  </r>
  <r>
    <s v="15_3"/>
    <d v="2022-01-07T00:00:00"/>
    <x v="10"/>
    <n v="0.28000000000000003"/>
    <n v="8"/>
    <x v="6"/>
  </r>
  <r>
    <s v="23_2"/>
    <d v="2022-01-07T00:00:00"/>
    <x v="14"/>
    <n v="0.95"/>
    <n v="1"/>
    <x v="8"/>
  </r>
  <r>
    <s v="15_1"/>
    <d v="2022-01-07T00:00:00"/>
    <x v="10"/>
    <n v="6.1067999999999998"/>
    <n v="58"/>
    <x v="16"/>
  </r>
  <r>
    <s v="15_1"/>
    <d v="2022-01-07T00:00:00"/>
    <x v="6"/>
    <n v="0.64"/>
    <n v="24"/>
    <x v="16"/>
  </r>
  <r>
    <s v="16_1"/>
    <d v="2022-01-07T00:00:00"/>
    <x v="0"/>
    <n v="21"/>
    <n v="48"/>
    <x v="31"/>
  </r>
  <r>
    <s v="15_1"/>
    <d v="2022-01-07T00:00:00"/>
    <x v="3"/>
    <n v="74.700100000000006"/>
    <n v="190"/>
    <x v="16"/>
  </r>
  <r>
    <s v="14_4"/>
    <d v="2022-01-07T00:00:00"/>
    <x v="10"/>
    <n v="0.4"/>
    <n v="10"/>
    <x v="22"/>
  </r>
  <r>
    <s v="15_1"/>
    <d v="2022-01-07T00:00:00"/>
    <x v="0"/>
    <n v="12.364000000000001"/>
    <n v="163"/>
    <x v="16"/>
  </r>
  <r>
    <s v="15_3"/>
    <d v="2022-01-07T00:00:00"/>
    <x v="7"/>
    <n v="4.367"/>
    <n v="64"/>
    <x v="6"/>
  </r>
  <r>
    <s v="17_3"/>
    <d v="2022-01-07T00:00:00"/>
    <x v="8"/>
    <n v="3.5606"/>
    <n v="35"/>
    <x v="29"/>
  </r>
  <r>
    <s v="22_1"/>
    <d v="2022-01-07T00:00:00"/>
    <x v="4"/>
    <n v="0.159"/>
    <n v="9"/>
    <x v="18"/>
  </r>
  <r>
    <s v="17_1"/>
    <d v="2022-01-07T00:00:00"/>
    <x v="7"/>
    <n v="12.78"/>
    <n v="35"/>
    <x v="20"/>
  </r>
  <r>
    <s v="20_2"/>
    <d v="2022-01-07T00:00:00"/>
    <x v="7"/>
    <n v="1.5267999999999999"/>
    <n v="35"/>
    <x v="25"/>
  </r>
  <r>
    <s v="21_5"/>
    <d v="2022-01-07T00:00:00"/>
    <x v="9"/>
    <n v="0.47"/>
    <n v="15"/>
    <x v="3"/>
  </r>
  <r>
    <s v="21_5"/>
    <d v="2022-01-07T00:00:00"/>
    <x v="2"/>
    <n v="0.16500000000000001"/>
    <n v="8"/>
    <x v="3"/>
  </r>
  <r>
    <s v="21_3"/>
    <d v="2022-01-07T00:00:00"/>
    <x v="14"/>
    <n v="2.9000000000000001E-2"/>
    <n v="1"/>
    <x v="12"/>
  </r>
  <r>
    <s v="21_5"/>
    <d v="2022-01-07T00:00:00"/>
    <x v="7"/>
    <n v="1.22"/>
    <n v="12"/>
    <x v="3"/>
  </r>
  <r>
    <s v="20_2"/>
    <d v="2022-01-07T00:00:00"/>
    <x v="14"/>
    <n v="0.12"/>
    <n v="4"/>
    <x v="25"/>
  </r>
  <r>
    <s v="20_2"/>
    <d v="2022-01-07T00:00:00"/>
    <x v="10"/>
    <n v="0.23499999999999999"/>
    <n v="8"/>
    <x v="25"/>
  </r>
  <r>
    <s v="17_1"/>
    <d v="2022-01-07T00:00:00"/>
    <x v="5"/>
    <n v="2.8332999999999999"/>
    <n v="20"/>
    <x v="20"/>
  </r>
  <r>
    <s v="17_1"/>
    <d v="2022-01-07T00:00:00"/>
    <x v="0"/>
    <n v="5.4042000000000003"/>
    <n v="50"/>
    <x v="20"/>
  </r>
  <r>
    <s v="21_7"/>
    <d v="2022-01-07T00:00:00"/>
    <x v="6"/>
    <n v="0.19500000000000001"/>
    <n v="6"/>
    <x v="30"/>
  </r>
  <r>
    <s v="17_1"/>
    <d v="2022-01-07T00:00:00"/>
    <x v="14"/>
    <n v="0.6"/>
    <n v="5"/>
    <x v="20"/>
  </r>
  <r>
    <s v="17_1"/>
    <d v="2022-01-07T00:00:00"/>
    <x v="10"/>
    <n v="0.25"/>
    <n v="10"/>
    <x v="20"/>
  </r>
  <r>
    <s v="21_5"/>
    <d v="2022-01-07T00:00:00"/>
    <x v="16"/>
    <n v="0.71499999999999997"/>
    <n v="18"/>
    <x v="3"/>
  </r>
  <r>
    <s v="21_3"/>
    <d v="2022-01-07T00:00:00"/>
    <x v="1"/>
    <n v="0.01"/>
    <n v="1"/>
    <x v="12"/>
  </r>
  <r>
    <s v="14_1"/>
    <d v="2022-01-07T00:00:00"/>
    <x v="1"/>
    <n v="6"/>
    <n v="130"/>
    <x v="0"/>
  </r>
  <r>
    <s v="21_2"/>
    <d v="2022-01-07T00:00:00"/>
    <x v="7"/>
    <n v="3.3"/>
    <n v="9"/>
    <x v="27"/>
  </r>
  <r>
    <s v="21_2"/>
    <d v="2022-01-07T00:00:00"/>
    <x v="16"/>
    <n v="0.55000000000000004"/>
    <n v="10"/>
    <x v="27"/>
  </r>
  <r>
    <s v="14_1"/>
    <d v="2022-01-07T00:00:00"/>
    <x v="3"/>
    <n v="2.0059"/>
    <n v="30"/>
    <x v="0"/>
  </r>
  <r>
    <s v="14_1"/>
    <d v="2022-01-07T00:00:00"/>
    <x v="0"/>
    <n v="0.48"/>
    <n v="4"/>
    <x v="0"/>
  </r>
  <r>
    <s v="14_1"/>
    <d v="2022-01-07T00:00:00"/>
    <x v="7"/>
    <n v="0.21"/>
    <n v="8"/>
    <x v="0"/>
  </r>
  <r>
    <s v="21_3"/>
    <d v="2022-01-07T00:00:00"/>
    <x v="9"/>
    <n v="0.47"/>
    <n v="15"/>
    <x v="12"/>
  </r>
  <r>
    <s v="14_1"/>
    <d v="2022-01-07T00:00:00"/>
    <x v="9"/>
    <n v="0.25"/>
    <n v="4"/>
    <x v="0"/>
  </r>
  <r>
    <s v="14_1"/>
    <d v="2022-01-07T00:00:00"/>
    <x v="8"/>
    <n v="0.67"/>
    <n v="5"/>
    <x v="0"/>
  </r>
  <r>
    <s v="22_1"/>
    <d v="2022-01-07T00:00:00"/>
    <x v="8"/>
    <n v="7.64"/>
    <n v="25"/>
    <x v="18"/>
  </r>
  <r>
    <s v="21_2"/>
    <d v="2022-01-07T00:00:00"/>
    <x v="1"/>
    <n v="7.0000000000000007E-2"/>
    <n v="4"/>
    <x v="27"/>
  </r>
  <r>
    <s v="21_3"/>
    <d v="2022-01-07T00:00:00"/>
    <x v="7"/>
    <n v="2.4900000000000002"/>
    <n v="100"/>
    <x v="12"/>
  </r>
  <r>
    <s v="20_2"/>
    <d v="2022-01-07T00:00:00"/>
    <x v="0"/>
    <n v="0.19"/>
    <n v="3"/>
    <x v="25"/>
  </r>
  <r>
    <s v="14_1"/>
    <d v="2022-01-08T00:00:00"/>
    <x v="2"/>
    <n v="39.125"/>
    <n v="610"/>
    <x v="0"/>
  </r>
  <r>
    <s v="23_1"/>
    <d v="2022-01-08T00:00:00"/>
    <x v="7"/>
    <n v="27.405200000000001"/>
    <n v="53"/>
    <x v="5"/>
  </r>
  <r>
    <s v="14_1"/>
    <d v="2022-01-08T00:00:00"/>
    <x v="12"/>
    <n v="6.4611999999999998"/>
    <n v="20"/>
    <x v="0"/>
  </r>
  <r>
    <s v="14_3"/>
    <d v="2022-01-08T00:00:00"/>
    <x v="7"/>
    <n v="9.0579999999999998"/>
    <n v="71"/>
    <x v="7"/>
  </r>
  <r>
    <s v="15_2"/>
    <d v="2022-01-08T00:00:00"/>
    <x v="4"/>
    <n v="24.905999999999999"/>
    <n v="213"/>
    <x v="11"/>
  </r>
  <r>
    <s v="17_3"/>
    <d v="2022-01-08T00:00:00"/>
    <x v="0"/>
    <n v="1.3517999999999999"/>
    <n v="9"/>
    <x v="29"/>
  </r>
  <r>
    <s v="14_5"/>
    <d v="2022-01-08T00:00:00"/>
    <x v="7"/>
    <n v="6.2031000000000001"/>
    <n v="43"/>
    <x v="24"/>
  </r>
  <r>
    <s v="18_1"/>
    <d v="2022-01-08T00:00:00"/>
    <x v="7"/>
    <n v="3.97"/>
    <n v="44"/>
    <x v="28"/>
  </r>
  <r>
    <s v="14_1"/>
    <d v="2022-01-08T00:00:00"/>
    <x v="8"/>
    <n v="5.15"/>
    <n v="30"/>
    <x v="0"/>
  </r>
  <r>
    <s v="15_1"/>
    <d v="2022-01-08T00:00:00"/>
    <x v="6"/>
    <n v="1.94"/>
    <n v="45"/>
    <x v="16"/>
  </r>
  <r>
    <s v="14_5"/>
    <d v="2022-01-08T00:00:00"/>
    <x v="10"/>
    <n v="3.2"/>
    <n v="20"/>
    <x v="24"/>
  </r>
  <r>
    <s v="18_1"/>
    <d v="2022-01-08T00:00:00"/>
    <x v="16"/>
    <n v="1.7"/>
    <n v="10"/>
    <x v="28"/>
  </r>
  <r>
    <s v="14_1"/>
    <d v="2022-01-08T00:00:00"/>
    <x v="5"/>
    <n v="1.04"/>
    <n v="10"/>
    <x v="0"/>
  </r>
  <r>
    <s v="15_2"/>
    <d v="2022-01-08T00:00:00"/>
    <x v="2"/>
    <n v="41.123800000000003"/>
    <n v="50"/>
    <x v="11"/>
  </r>
  <r>
    <s v="21_2"/>
    <d v="2022-01-08T00:00:00"/>
    <x v="7"/>
    <n v="1.66"/>
    <n v="18"/>
    <x v="27"/>
  </r>
  <r>
    <s v="14_1"/>
    <d v="2022-01-08T00:00:00"/>
    <x v="6"/>
    <n v="4.75"/>
    <n v="20"/>
    <x v="0"/>
  </r>
  <r>
    <s v="14_1"/>
    <d v="2022-01-08T00:00:00"/>
    <x v="10"/>
    <n v="0.1"/>
    <n v="9"/>
    <x v="0"/>
  </r>
  <r>
    <s v="15_2"/>
    <d v="2022-01-08T00:00:00"/>
    <x v="8"/>
    <n v="31.59"/>
    <n v="245"/>
    <x v="11"/>
  </r>
  <r>
    <s v="15_2"/>
    <d v="2022-01-08T00:00:00"/>
    <x v="5"/>
    <n v="5.8159999999999998"/>
    <n v="30"/>
    <x v="11"/>
  </r>
  <r>
    <s v="15_2"/>
    <d v="2022-01-08T00:00:00"/>
    <x v="16"/>
    <n v="0.5"/>
    <n v="17"/>
    <x v="11"/>
  </r>
  <r>
    <s v="15_2"/>
    <d v="2022-01-08T00:00:00"/>
    <x v="7"/>
    <n v="1.25"/>
    <n v="28"/>
    <x v="11"/>
  </r>
  <r>
    <s v="15_2"/>
    <d v="2022-01-08T00:00:00"/>
    <x v="0"/>
    <n v="15.4335"/>
    <n v="317"/>
    <x v="11"/>
  </r>
  <r>
    <s v="15_2"/>
    <d v="2022-01-08T00:00:00"/>
    <x v="3"/>
    <n v="1.05"/>
    <n v="18"/>
    <x v="11"/>
  </r>
  <r>
    <s v="15_2"/>
    <d v="2022-01-08T00:00:00"/>
    <x v="6"/>
    <n v="1.25"/>
    <n v="25"/>
    <x v="11"/>
  </r>
  <r>
    <s v="15_2"/>
    <d v="2022-01-08T00:00:00"/>
    <x v="10"/>
    <n v="0.4"/>
    <n v="10"/>
    <x v="11"/>
  </r>
  <r>
    <s v="18_1"/>
    <d v="2022-01-08T00:00:00"/>
    <x v="0"/>
    <n v="0.2"/>
    <n v="5"/>
    <x v="28"/>
  </r>
  <r>
    <s v="14_1"/>
    <d v="2022-01-08T00:00:00"/>
    <x v="16"/>
    <n v="90.523099999999999"/>
    <n v="205"/>
    <x v="0"/>
  </r>
  <r>
    <s v="21_1"/>
    <d v="2022-01-08T00:00:00"/>
    <x v="7"/>
    <n v="1.5"/>
    <n v="8"/>
    <x v="32"/>
  </r>
  <r>
    <s v="21_3"/>
    <d v="2022-01-08T00:00:00"/>
    <x v="9"/>
    <n v="1.18"/>
    <n v="30"/>
    <x v="12"/>
  </r>
  <r>
    <s v="17_3"/>
    <d v="2022-01-08T00:00:00"/>
    <x v="8"/>
    <n v="9.3559000000000001"/>
    <n v="104"/>
    <x v="29"/>
  </r>
  <r>
    <s v="17_3"/>
    <d v="2022-01-08T00:00:00"/>
    <x v="5"/>
    <n v="36.619999999999997"/>
    <n v="240"/>
    <x v="29"/>
  </r>
  <r>
    <s v="17_3"/>
    <d v="2022-01-08T00:00:00"/>
    <x v="16"/>
    <n v="1.6533"/>
    <n v="56"/>
    <x v="29"/>
  </r>
  <r>
    <s v="17_3"/>
    <d v="2022-01-08T00:00:00"/>
    <x v="9"/>
    <n v="0.25"/>
    <n v="10"/>
    <x v="29"/>
  </r>
  <r>
    <s v="17_3"/>
    <d v="2022-01-08T00:00:00"/>
    <x v="7"/>
    <n v="20.02"/>
    <n v="175"/>
    <x v="29"/>
  </r>
  <r>
    <s v="15_2"/>
    <d v="2022-01-08T00:00:00"/>
    <x v="12"/>
    <n v="115.05"/>
    <n v="66"/>
    <x v="11"/>
  </r>
  <r>
    <s v="14_1"/>
    <d v="2022-01-08T00:00:00"/>
    <x v="0"/>
    <n v="1.7795000000000001"/>
    <n v="70"/>
    <x v="0"/>
  </r>
  <r>
    <s v="14_1"/>
    <d v="2022-01-08T00:00:00"/>
    <x v="9"/>
    <n v="6.66"/>
    <n v="50"/>
    <x v="0"/>
  </r>
  <r>
    <s v="21_2"/>
    <d v="2022-01-08T00:00:00"/>
    <x v="10"/>
    <n v="1.054"/>
    <n v="15"/>
    <x v="27"/>
  </r>
  <r>
    <s v="21_2"/>
    <d v="2022-01-08T00:00:00"/>
    <x v="0"/>
    <n v="1.7110000000000001"/>
    <n v="20"/>
    <x v="27"/>
  </r>
  <r>
    <s v="21_3"/>
    <d v="2022-01-08T00:00:00"/>
    <x v="7"/>
    <n v="0.52300000000000002"/>
    <n v="21"/>
    <x v="12"/>
  </r>
  <r>
    <s v="21_1"/>
    <d v="2022-01-08T00:00:00"/>
    <x v="16"/>
    <n v="9"/>
    <n v="98"/>
    <x v="32"/>
  </r>
  <r>
    <s v="19_1"/>
    <d v="2022-01-08T00:00:00"/>
    <x v="10"/>
    <n v="1.95"/>
    <n v="10"/>
    <x v="1"/>
  </r>
  <r>
    <s v="15_1"/>
    <d v="2022-01-08T00:00:00"/>
    <x v="0"/>
    <n v="1.3402000000000001"/>
    <n v="20"/>
    <x v="16"/>
  </r>
  <r>
    <s v="15_3"/>
    <d v="2022-01-08T00:00:00"/>
    <x v="16"/>
    <n v="0.95499999999999996"/>
    <n v="25"/>
    <x v="6"/>
  </r>
  <r>
    <s v="15_3"/>
    <d v="2022-01-08T00:00:00"/>
    <x v="9"/>
    <n v="0.16020000000000001"/>
    <n v="4"/>
    <x v="6"/>
  </r>
  <r>
    <s v="15_3"/>
    <d v="2022-01-08T00:00:00"/>
    <x v="7"/>
    <n v="2.5354000000000001"/>
    <n v="40"/>
    <x v="6"/>
  </r>
  <r>
    <s v="15_3"/>
    <d v="2022-01-08T00:00:00"/>
    <x v="0"/>
    <n v="0.98"/>
    <n v="15"/>
    <x v="6"/>
  </r>
  <r>
    <s v="15_3"/>
    <d v="2022-01-08T00:00:00"/>
    <x v="6"/>
    <n v="0.95"/>
    <n v="10"/>
    <x v="6"/>
  </r>
  <r>
    <s v="19_4"/>
    <d v="2022-01-08T00:00:00"/>
    <x v="14"/>
    <n v="0.85009999999999997"/>
    <n v="6"/>
    <x v="17"/>
  </r>
  <r>
    <s v="23_3"/>
    <d v="2022-01-08T00:00:00"/>
    <x v="6"/>
    <n v="4.88"/>
    <n v="45"/>
    <x v="9"/>
  </r>
  <r>
    <s v="15_1"/>
    <d v="2022-01-08T00:00:00"/>
    <x v="3"/>
    <n v="1.4681"/>
    <n v="55"/>
    <x v="16"/>
  </r>
  <r>
    <s v="23_3"/>
    <d v="2022-01-08T00:00:00"/>
    <x v="0"/>
    <n v="24.973199999999999"/>
    <n v="158"/>
    <x v="9"/>
  </r>
  <r>
    <s v="23_3"/>
    <d v="2022-01-08T00:00:00"/>
    <x v="7"/>
    <n v="1"/>
    <n v="5"/>
    <x v="9"/>
  </r>
  <r>
    <s v="23_3"/>
    <d v="2022-01-08T00:00:00"/>
    <x v="9"/>
    <n v="1.9"/>
    <n v="25"/>
    <x v="9"/>
  </r>
  <r>
    <s v="23_3"/>
    <d v="2022-01-08T00:00:00"/>
    <x v="16"/>
    <n v="0.84330000000000005"/>
    <n v="12"/>
    <x v="9"/>
  </r>
  <r>
    <s v="23_3"/>
    <d v="2022-01-08T00:00:00"/>
    <x v="8"/>
    <n v="1.74"/>
    <n v="10"/>
    <x v="9"/>
  </r>
  <r>
    <s v="23_3"/>
    <d v="2022-01-08T00:00:00"/>
    <x v="4"/>
    <n v="1.6879999999999999"/>
    <n v="20"/>
    <x v="9"/>
  </r>
  <r>
    <s v="14_2"/>
    <d v="2022-01-08T00:00:00"/>
    <x v="7"/>
    <n v="1.2256"/>
    <n v="25"/>
    <x v="14"/>
  </r>
  <r>
    <s v="14_2"/>
    <d v="2022-01-08T00:00:00"/>
    <x v="2"/>
    <n v="0.72250000000000003"/>
    <n v="10"/>
    <x v="14"/>
  </r>
  <r>
    <s v="20_3"/>
    <d v="2022-01-08T00:00:00"/>
    <x v="0"/>
    <n v="9.2799999999999994E-2"/>
    <n v="3"/>
    <x v="2"/>
  </r>
  <r>
    <s v="15_3"/>
    <d v="2022-01-08T00:00:00"/>
    <x v="1"/>
    <n v="0.75"/>
    <n v="100"/>
    <x v="6"/>
  </r>
  <r>
    <s v="20_3"/>
    <d v="2022-01-08T00:00:00"/>
    <x v="7"/>
    <n v="1.4524999999999999"/>
    <n v="49"/>
    <x v="2"/>
  </r>
  <r>
    <s v="20_1"/>
    <d v="2022-01-08T00:00:00"/>
    <x v="14"/>
    <n v="0.4"/>
    <n v="10"/>
    <x v="19"/>
  </r>
  <r>
    <s v="20_1"/>
    <d v="2022-01-08T00:00:00"/>
    <x v="0"/>
    <n v="0.54549999999999998"/>
    <n v="18"/>
    <x v="19"/>
  </r>
  <r>
    <s v="21_6"/>
    <d v="2022-01-08T00:00:00"/>
    <x v="7"/>
    <n v="1.75"/>
    <n v="29"/>
    <x v="26"/>
  </r>
  <r>
    <s v="20_2"/>
    <d v="2022-01-08T00:00:00"/>
    <x v="10"/>
    <n v="0.25"/>
    <n v="6"/>
    <x v="25"/>
  </r>
  <r>
    <s v="20_2"/>
    <d v="2022-01-08T00:00:00"/>
    <x v="14"/>
    <n v="0.21099999999999999"/>
    <n v="6"/>
    <x v="25"/>
  </r>
  <r>
    <s v="20_2"/>
    <d v="2022-01-08T00:00:00"/>
    <x v="0"/>
    <n v="0.05"/>
    <n v="2"/>
    <x v="25"/>
  </r>
  <r>
    <s v="20_2"/>
    <d v="2022-01-08T00:00:00"/>
    <x v="7"/>
    <n v="1.72"/>
    <n v="53"/>
    <x v="25"/>
  </r>
  <r>
    <s v="17_1"/>
    <d v="2022-01-08T00:00:00"/>
    <x v="3"/>
    <n v="6.5979000000000001"/>
    <n v="40"/>
    <x v="20"/>
  </r>
  <r>
    <s v="20_2"/>
    <d v="2022-01-08T00:00:00"/>
    <x v="16"/>
    <n v="0.25"/>
    <n v="4"/>
    <x v="25"/>
  </r>
  <r>
    <s v="17_1"/>
    <d v="2022-01-08T00:00:00"/>
    <x v="0"/>
    <n v="0.44850000000000001"/>
    <n v="9"/>
    <x v="20"/>
  </r>
  <r>
    <s v="17_1"/>
    <d v="2022-01-08T00:00:00"/>
    <x v="13"/>
    <n v="0.5"/>
    <n v="10"/>
    <x v="20"/>
  </r>
  <r>
    <s v="17_1"/>
    <d v="2022-01-08T00:00:00"/>
    <x v="7"/>
    <n v="9.5"/>
    <n v="15"/>
    <x v="20"/>
  </r>
  <r>
    <s v="17_1"/>
    <d v="2022-01-08T00:00:00"/>
    <x v="9"/>
    <n v="0.20200000000000001"/>
    <n v="7"/>
    <x v="20"/>
  </r>
  <r>
    <s v="17_1"/>
    <d v="2022-01-08T00:00:00"/>
    <x v="16"/>
    <n v="4.6527000000000003"/>
    <n v="200"/>
    <x v="20"/>
  </r>
  <r>
    <s v="17_1"/>
    <d v="2022-01-08T00:00:00"/>
    <x v="4"/>
    <n v="0.24"/>
    <n v="1"/>
    <x v="20"/>
  </r>
  <r>
    <s v="20_1"/>
    <d v="2022-01-08T00:00:00"/>
    <x v="1"/>
    <n v="0.40860000000000002"/>
    <n v="8"/>
    <x v="19"/>
  </r>
  <r>
    <s v="20_1"/>
    <d v="2022-01-08T00:00:00"/>
    <x v="16"/>
    <n v="2.5581999999999998"/>
    <n v="44"/>
    <x v="19"/>
  </r>
  <r>
    <s v="20_1"/>
    <d v="2022-01-08T00:00:00"/>
    <x v="9"/>
    <n v="4.1669999999999998"/>
    <n v="151"/>
    <x v="19"/>
  </r>
  <r>
    <s v="20_1"/>
    <d v="2022-01-08T00:00:00"/>
    <x v="7"/>
    <n v="1.7451000000000001"/>
    <n v="30"/>
    <x v="19"/>
  </r>
  <r>
    <s v="20_1"/>
    <d v="2022-01-08T00:00:00"/>
    <x v="6"/>
    <n v="0.17349999999999999"/>
    <n v="5"/>
    <x v="19"/>
  </r>
  <r>
    <s v="20_3"/>
    <d v="2022-01-08T00:00:00"/>
    <x v="1"/>
    <n v="0.12570000000000001"/>
    <n v="4"/>
    <x v="2"/>
  </r>
  <r>
    <s v="23_2"/>
    <d v="2022-01-08T00:00:00"/>
    <x v="6"/>
    <n v="946.70699999999999"/>
    <n v="270"/>
    <x v="8"/>
  </r>
  <r>
    <s v="22_1"/>
    <d v="2022-01-08T00:00:00"/>
    <x v="14"/>
    <n v="6.5000000000000002E-2"/>
    <n v="2"/>
    <x v="18"/>
  </r>
  <r>
    <s v="17_2"/>
    <d v="2022-01-08T00:00:00"/>
    <x v="12"/>
    <n v="56.32"/>
    <n v="100"/>
    <x v="21"/>
  </r>
  <r>
    <s v="15_1"/>
    <d v="2022-01-08T00:00:00"/>
    <x v="11"/>
    <n v="1517.07"/>
    <n v="144"/>
    <x v="16"/>
  </r>
  <r>
    <s v="22_2"/>
    <d v="2022-01-08T00:00:00"/>
    <x v="7"/>
    <n v="0.9"/>
    <n v="10"/>
    <x v="23"/>
  </r>
  <r>
    <s v="20_4"/>
    <d v="2022-01-08T00:00:00"/>
    <x v="6"/>
    <n v="0.22"/>
    <n v="6"/>
    <x v="10"/>
  </r>
  <r>
    <s v="19_1"/>
    <d v="2022-01-08T00:00:00"/>
    <x v="7"/>
    <n v="0.65"/>
    <n v="15"/>
    <x v="1"/>
  </r>
  <r>
    <s v="15_1"/>
    <d v="2022-01-08T00:00:00"/>
    <x v="1"/>
    <n v="0.2"/>
    <n v="10"/>
    <x v="16"/>
  </r>
  <r>
    <s v="17_2"/>
    <d v="2022-01-08T00:00:00"/>
    <x v="4"/>
    <n v="26.05"/>
    <n v="250"/>
    <x v="21"/>
  </r>
  <r>
    <s v="15_1"/>
    <d v="2022-01-08T00:00:00"/>
    <x v="15"/>
    <n v="2.2999999999999998"/>
    <n v="100"/>
    <x v="16"/>
  </r>
  <r>
    <s v="14_4"/>
    <d v="2022-01-08T00:00:00"/>
    <x v="7"/>
    <n v="0.62"/>
    <n v="20"/>
    <x v="22"/>
  </r>
  <r>
    <s v="18_2"/>
    <d v="2022-01-08T00:00:00"/>
    <x v="0"/>
    <n v="0.1"/>
    <n v="10"/>
    <x v="13"/>
  </r>
  <r>
    <s v="21_5"/>
    <d v="2022-01-08T00:00:00"/>
    <x v="16"/>
    <n v="0.87"/>
    <n v="8"/>
    <x v="3"/>
  </r>
  <r>
    <s v="21_5"/>
    <d v="2022-01-08T00:00:00"/>
    <x v="9"/>
    <n v="0.16"/>
    <n v="15"/>
    <x v="3"/>
  </r>
  <r>
    <s v="21_5"/>
    <d v="2022-01-08T00:00:00"/>
    <x v="7"/>
    <n v="1.1499999999999999"/>
    <n v="11"/>
    <x v="3"/>
  </r>
  <r>
    <s v="17_2"/>
    <d v="2022-01-08T00:00:00"/>
    <x v="6"/>
    <n v="0.5"/>
    <n v="10"/>
    <x v="21"/>
  </r>
  <r>
    <s v="14_4"/>
    <d v="2022-01-08T00:00:00"/>
    <x v="10"/>
    <n v="0.46"/>
    <n v="10"/>
    <x v="22"/>
  </r>
  <r>
    <s v="17_2"/>
    <d v="2022-01-08T00:00:00"/>
    <x v="8"/>
    <n v="18.125"/>
    <n v="675"/>
    <x v="21"/>
  </r>
  <r>
    <s v="21_5"/>
    <d v="2022-01-08T00:00:00"/>
    <x v="1"/>
    <n v="5.5E-2"/>
    <n v="3"/>
    <x v="3"/>
  </r>
  <r>
    <s v="17_2"/>
    <d v="2022-01-08T00:00:00"/>
    <x v="16"/>
    <n v="3.0327000000000002"/>
    <n v="57"/>
    <x v="21"/>
  </r>
  <r>
    <s v="22_1"/>
    <d v="2022-01-08T00:00:00"/>
    <x v="0"/>
    <n v="0.26"/>
    <n v="5"/>
    <x v="18"/>
  </r>
  <r>
    <s v="22_1"/>
    <d v="2022-01-08T00:00:00"/>
    <x v="7"/>
    <n v="3.3479999999999999"/>
    <n v="20"/>
    <x v="18"/>
  </r>
  <r>
    <s v="15_1"/>
    <d v="2022-01-08T00:00:00"/>
    <x v="7"/>
    <n v="21.05"/>
    <n v="145"/>
    <x v="16"/>
  </r>
  <r>
    <s v="15_1"/>
    <d v="2022-01-08T00:00:00"/>
    <x v="9"/>
    <n v="0.25"/>
    <n v="5"/>
    <x v="16"/>
  </r>
  <r>
    <s v="17_2"/>
    <d v="2022-01-08T00:00:00"/>
    <x v="5"/>
    <n v="9.7901000000000007"/>
    <n v="40"/>
    <x v="21"/>
  </r>
  <r>
    <s v="15_1"/>
    <d v="2022-01-08T00:00:00"/>
    <x v="5"/>
    <n v="10.5687"/>
    <n v="45"/>
    <x v="16"/>
  </r>
  <r>
    <s v="15_1"/>
    <d v="2022-01-08T00:00:00"/>
    <x v="8"/>
    <n v="1.4"/>
    <n v="20"/>
    <x v="16"/>
  </r>
  <r>
    <s v="15_1"/>
    <d v="2022-01-08T00:00:00"/>
    <x v="2"/>
    <n v="2.2826"/>
    <n v="10"/>
    <x v="16"/>
  </r>
  <r>
    <s v="22_1"/>
    <d v="2022-01-08T00:00:00"/>
    <x v="9"/>
    <n v="1.8646"/>
    <n v="10"/>
    <x v="18"/>
  </r>
  <r>
    <s v="15_1"/>
    <d v="2022-01-08T00:00:00"/>
    <x v="4"/>
    <n v="1417.4196999999999"/>
    <n v="916"/>
    <x v="16"/>
  </r>
  <r>
    <s v="17_2"/>
    <d v="2022-01-08T00:00:00"/>
    <x v="13"/>
    <n v="0.25"/>
    <n v="212"/>
    <x v="21"/>
  </r>
  <r>
    <s v="17_2"/>
    <d v="2022-01-08T00:00:00"/>
    <x v="0"/>
    <n v="3.2559999999999998"/>
    <n v="18"/>
    <x v="21"/>
  </r>
  <r>
    <s v="22_1"/>
    <d v="2022-01-08T00:00:00"/>
    <x v="4"/>
    <n v="0.125"/>
    <n v="4"/>
    <x v="18"/>
  </r>
  <r>
    <s v="22_1"/>
    <d v="2022-01-08T00:00:00"/>
    <x v="5"/>
    <n v="6.25E-2"/>
    <n v="2"/>
    <x v="18"/>
  </r>
  <r>
    <s v="17_2"/>
    <d v="2022-01-08T00:00:00"/>
    <x v="7"/>
    <n v="5.9908999999999999"/>
    <n v="87"/>
    <x v="21"/>
  </r>
  <r>
    <s v="22_1"/>
    <d v="2022-01-08T00:00:00"/>
    <x v="16"/>
    <n v="0.25"/>
    <n v="10"/>
    <x v="18"/>
  </r>
  <r>
    <s v="23_3"/>
    <d v="2022-01-09T00:00:00"/>
    <x v="8"/>
    <n v="1.3"/>
    <n v="5"/>
    <x v="9"/>
  </r>
  <r>
    <s v="23_3"/>
    <d v="2022-01-09T00:00:00"/>
    <x v="4"/>
    <n v="5.4180000000000001"/>
    <n v="88"/>
    <x v="9"/>
  </r>
  <r>
    <s v="23_3"/>
    <d v="2022-01-09T00:00:00"/>
    <x v="12"/>
    <n v="23.048500000000001"/>
    <n v="70"/>
    <x v="9"/>
  </r>
  <r>
    <s v="23_3"/>
    <d v="2022-01-09T00:00:00"/>
    <x v="9"/>
    <n v="0.82"/>
    <n v="28"/>
    <x v="9"/>
  </r>
  <r>
    <s v="23_3"/>
    <d v="2022-01-09T00:00:00"/>
    <x v="7"/>
    <n v="1.93"/>
    <n v="13"/>
    <x v="9"/>
  </r>
  <r>
    <s v="23_3"/>
    <d v="2022-01-09T00:00:00"/>
    <x v="13"/>
    <n v="0.99399999999999999"/>
    <n v="12"/>
    <x v="9"/>
  </r>
  <r>
    <s v="23_3"/>
    <d v="2022-01-09T00:00:00"/>
    <x v="0"/>
    <n v="23.277100000000001"/>
    <n v="237"/>
    <x v="9"/>
  </r>
  <r>
    <s v="23_3"/>
    <d v="2022-01-09T00:00:00"/>
    <x v="3"/>
    <n v="8.3000000000000007"/>
    <n v="40"/>
    <x v="9"/>
  </r>
  <r>
    <s v="23_3"/>
    <d v="2022-01-09T00:00:00"/>
    <x v="6"/>
    <n v="0.45739999999999997"/>
    <n v="25"/>
    <x v="9"/>
  </r>
  <r>
    <s v="23_3"/>
    <d v="2022-01-09T00:00:00"/>
    <x v="10"/>
    <n v="1.31"/>
    <n v="15"/>
    <x v="9"/>
  </r>
  <r>
    <s v="22_2"/>
    <d v="2022-01-09T00:00:00"/>
    <x v="10"/>
    <n v="0.93659999999999999"/>
    <n v="5"/>
    <x v="23"/>
  </r>
  <r>
    <s v="22_2"/>
    <d v="2022-01-09T00:00:00"/>
    <x v="14"/>
    <n v="0.02"/>
    <n v="2"/>
    <x v="23"/>
  </r>
  <r>
    <s v="23_3"/>
    <d v="2022-01-09T00:00:00"/>
    <x v="5"/>
    <n v="4.8777999999999997"/>
    <n v="50"/>
    <x v="9"/>
  </r>
  <r>
    <s v="23_3"/>
    <d v="2022-01-09T00:00:00"/>
    <x v="16"/>
    <n v="1.8"/>
    <n v="81"/>
    <x v="9"/>
  </r>
  <r>
    <s v="14_3"/>
    <d v="2022-01-09T00:00:00"/>
    <x v="16"/>
    <n v="0.25"/>
    <n v="5"/>
    <x v="7"/>
  </r>
  <r>
    <s v="23_2"/>
    <d v="2022-01-09T00:00:00"/>
    <x v="14"/>
    <n v="0.95"/>
    <n v="1"/>
    <x v="8"/>
  </r>
  <r>
    <s v="23_1"/>
    <d v="2022-01-09T00:00:00"/>
    <x v="14"/>
    <n v="0.21340000000000001"/>
    <n v="4"/>
    <x v="5"/>
  </r>
  <r>
    <s v="14_4"/>
    <d v="2022-01-09T00:00:00"/>
    <x v="7"/>
    <n v="0.65810000000000002"/>
    <n v="20"/>
    <x v="22"/>
  </r>
  <r>
    <s v="23_1"/>
    <d v="2022-01-09T00:00:00"/>
    <x v="6"/>
    <n v="1.9459"/>
    <n v="13"/>
    <x v="5"/>
  </r>
  <r>
    <s v="23_1"/>
    <d v="2022-01-09T00:00:00"/>
    <x v="7"/>
    <n v="1.1259999999999999"/>
    <n v="23"/>
    <x v="5"/>
  </r>
  <r>
    <s v="23_1"/>
    <d v="2022-01-09T00:00:00"/>
    <x v="16"/>
    <n v="0.25"/>
    <n v="5"/>
    <x v="5"/>
  </r>
  <r>
    <s v="22_1"/>
    <d v="2022-01-09T00:00:00"/>
    <x v="4"/>
    <n v="0.42"/>
    <n v="6"/>
    <x v="18"/>
  </r>
  <r>
    <s v="22_1"/>
    <d v="2022-01-09T00:00:00"/>
    <x v="5"/>
    <n v="5.28E-2"/>
    <n v="2"/>
    <x v="18"/>
  </r>
  <r>
    <s v="22_1"/>
    <d v="2022-01-09T00:00:00"/>
    <x v="16"/>
    <n v="1.2549999999999999"/>
    <n v="21"/>
    <x v="18"/>
  </r>
  <r>
    <s v="14_3"/>
    <d v="2022-01-09T00:00:00"/>
    <x v="10"/>
    <n v="0.7"/>
    <n v="10"/>
    <x v="7"/>
  </r>
  <r>
    <s v="14_1"/>
    <d v="2022-01-09T00:00:00"/>
    <x v="15"/>
    <n v="403.423"/>
    <n v="20"/>
    <x v="0"/>
  </r>
  <r>
    <s v="14_1"/>
    <d v="2022-01-09T00:00:00"/>
    <x v="8"/>
    <n v="5.9"/>
    <n v="40"/>
    <x v="0"/>
  </r>
  <r>
    <s v="14_1"/>
    <d v="2022-01-09T00:00:00"/>
    <x v="16"/>
    <n v="0.25"/>
    <n v="100"/>
    <x v="0"/>
  </r>
  <r>
    <s v="14_1"/>
    <d v="2022-01-09T00:00:00"/>
    <x v="9"/>
    <n v="6.9999999999999999E-4"/>
    <n v="104"/>
    <x v="0"/>
  </r>
  <r>
    <s v="14_1"/>
    <d v="2022-01-09T00:00:00"/>
    <x v="7"/>
    <n v="4"/>
    <n v="20"/>
    <x v="0"/>
  </r>
  <r>
    <s v="14_3"/>
    <d v="2022-01-09T00:00:00"/>
    <x v="7"/>
    <n v="2.5846"/>
    <n v="33"/>
    <x v="7"/>
  </r>
  <r>
    <s v="14_2"/>
    <d v="2022-01-09T00:00:00"/>
    <x v="7"/>
    <n v="2.4087999999999998"/>
    <n v="67"/>
    <x v="14"/>
  </r>
  <r>
    <s v="14_2"/>
    <d v="2022-01-09T00:00:00"/>
    <x v="2"/>
    <n v="0.42199999999999999"/>
    <n v="10"/>
    <x v="14"/>
  </r>
  <r>
    <s v="14_1"/>
    <d v="2022-01-09T00:00:00"/>
    <x v="6"/>
    <n v="0.36780000000000002"/>
    <n v="9"/>
    <x v="0"/>
  </r>
  <r>
    <s v="22_1"/>
    <d v="2022-01-09T00:00:00"/>
    <x v="9"/>
    <n v="1.18"/>
    <n v="20"/>
    <x v="18"/>
  </r>
  <r>
    <s v="22_1"/>
    <d v="2022-01-09T00:00:00"/>
    <x v="7"/>
    <n v="16.0778"/>
    <n v="101"/>
    <x v="18"/>
  </r>
  <r>
    <s v="22_1"/>
    <d v="2022-01-09T00:00:00"/>
    <x v="0"/>
    <n v="0.08"/>
    <n v="2"/>
    <x v="18"/>
  </r>
  <r>
    <s v="22_1"/>
    <d v="2022-01-09T00:00:00"/>
    <x v="6"/>
    <n v="0.3"/>
    <n v="10"/>
    <x v="18"/>
  </r>
  <r>
    <s v="23_2"/>
    <d v="2022-01-09T00:00:00"/>
    <x v="8"/>
    <n v="15.13"/>
    <n v="51"/>
    <x v="8"/>
  </r>
  <r>
    <s v="14_3"/>
    <d v="2022-01-09T00:00:00"/>
    <x v="8"/>
    <n v="0.52"/>
    <n v="10"/>
    <x v="7"/>
  </r>
  <r>
    <s v="14_1"/>
    <d v="2022-01-09T00:00:00"/>
    <x v="1"/>
    <n v="7.7253999999999996"/>
    <n v="45"/>
    <x v="0"/>
  </r>
  <r>
    <s v="23_3"/>
    <d v="2022-01-09T00:00:00"/>
    <x v="2"/>
    <n v="0.44"/>
    <n v="10"/>
    <x v="9"/>
  </r>
  <r>
    <s v="15_2"/>
    <d v="2022-01-09T00:00:00"/>
    <x v="0"/>
    <n v="10.210000000000001"/>
    <n v="187"/>
    <x v="11"/>
  </r>
  <r>
    <s v="17_3"/>
    <d v="2022-01-09T00:00:00"/>
    <x v="12"/>
    <n v="0.9"/>
    <n v="109"/>
    <x v="29"/>
  </r>
  <r>
    <s v="17_3"/>
    <d v="2022-01-09T00:00:00"/>
    <x v="4"/>
    <n v="4.8132999999999999"/>
    <n v="45"/>
    <x v="29"/>
  </r>
  <r>
    <s v="18_2"/>
    <d v="2022-01-09T00:00:00"/>
    <x v="0"/>
    <n v="0.191"/>
    <n v="8"/>
    <x v="13"/>
  </r>
  <r>
    <s v="18_2"/>
    <d v="2022-01-09T00:00:00"/>
    <x v="7"/>
    <n v="0.43"/>
    <n v="10"/>
    <x v="13"/>
  </r>
  <r>
    <s v="15_2"/>
    <d v="2022-01-09T00:00:00"/>
    <x v="4"/>
    <n v="6.7125000000000004"/>
    <n v="81"/>
    <x v="11"/>
  </r>
  <r>
    <s v="15_2"/>
    <d v="2022-01-09T00:00:00"/>
    <x v="12"/>
    <n v="221.2"/>
    <n v="126"/>
    <x v="11"/>
  </r>
  <r>
    <s v="15_2"/>
    <d v="2022-01-09T00:00:00"/>
    <x v="1"/>
    <n v="0.45"/>
    <n v="14"/>
    <x v="11"/>
  </r>
  <r>
    <s v="21_6"/>
    <d v="2022-01-09T00:00:00"/>
    <x v="7"/>
    <n v="0.16"/>
    <n v="4"/>
    <x v="26"/>
  </r>
  <r>
    <s v="21_6"/>
    <d v="2022-01-09T00:00:00"/>
    <x v="16"/>
    <n v="0.08"/>
    <n v="4"/>
    <x v="26"/>
  </r>
  <r>
    <s v="20_1"/>
    <d v="2022-01-09T00:00:00"/>
    <x v="16"/>
    <n v="3.0184000000000002"/>
    <n v="49"/>
    <x v="19"/>
  </r>
  <r>
    <s v="20_1"/>
    <d v="2022-01-09T00:00:00"/>
    <x v="9"/>
    <n v="4.01"/>
    <n v="105"/>
    <x v="19"/>
  </r>
  <r>
    <s v="20_1"/>
    <d v="2022-01-09T00:00:00"/>
    <x v="7"/>
    <n v="0.12"/>
    <n v="2"/>
    <x v="19"/>
  </r>
  <r>
    <s v="20_1"/>
    <d v="2022-01-09T00:00:00"/>
    <x v="0"/>
    <n v="0.54500000000000004"/>
    <n v="12"/>
    <x v="19"/>
  </r>
  <r>
    <s v="20_1"/>
    <d v="2022-01-09T00:00:00"/>
    <x v="6"/>
    <n v="0.67"/>
    <n v="16"/>
    <x v="19"/>
  </r>
  <r>
    <s v="20_1"/>
    <d v="2022-01-09T00:00:00"/>
    <x v="14"/>
    <n v="0.41"/>
    <n v="8"/>
    <x v="19"/>
  </r>
  <r>
    <s v="17_2"/>
    <d v="2022-01-09T00:00:00"/>
    <x v="10"/>
    <n v="11.9"/>
    <n v="100"/>
    <x v="21"/>
  </r>
  <r>
    <s v="17_2"/>
    <d v="2022-01-09T00:00:00"/>
    <x v="14"/>
    <n v="0.14000000000000001"/>
    <n v="2"/>
    <x v="21"/>
  </r>
  <r>
    <s v="17_2"/>
    <d v="2022-01-09T00:00:00"/>
    <x v="0"/>
    <n v="9.0719999999999992"/>
    <n v="94"/>
    <x v="21"/>
  </r>
  <r>
    <s v="18_1"/>
    <d v="2022-01-09T00:00:00"/>
    <x v="7"/>
    <n v="2.9079999999999999"/>
    <n v="70"/>
    <x v="28"/>
  </r>
  <r>
    <s v="21_1"/>
    <d v="2022-01-09T00:00:00"/>
    <x v="6"/>
    <n v="0.11"/>
    <n v="6"/>
    <x v="32"/>
  </r>
  <r>
    <s v="21_1"/>
    <d v="2022-01-09T00:00:00"/>
    <x v="0"/>
    <n v="1.2"/>
    <n v="36"/>
    <x v="32"/>
  </r>
  <r>
    <s v="15_2"/>
    <d v="2022-01-09T00:00:00"/>
    <x v="8"/>
    <n v="90.122399999999999"/>
    <n v="257"/>
    <x v="11"/>
  </r>
  <r>
    <s v="15_2"/>
    <d v="2022-01-09T00:00:00"/>
    <x v="5"/>
    <n v="1.6067"/>
    <n v="30"/>
    <x v="11"/>
  </r>
  <r>
    <s v="15_2"/>
    <d v="2022-01-09T00:00:00"/>
    <x v="16"/>
    <n v="0.69059999999999999"/>
    <n v="155"/>
    <x v="11"/>
  </r>
  <r>
    <s v="15_2"/>
    <d v="2022-01-09T00:00:00"/>
    <x v="7"/>
    <n v="120.79600000000001"/>
    <n v="190"/>
    <x v="11"/>
  </r>
  <r>
    <s v="20_3"/>
    <d v="2022-01-09T00:00:00"/>
    <x v="4"/>
    <n v="0.21"/>
    <n v="8"/>
    <x v="2"/>
  </r>
  <r>
    <s v="20_3"/>
    <d v="2022-01-09T00:00:00"/>
    <x v="7"/>
    <n v="2.0350000000000001"/>
    <n v="74"/>
    <x v="2"/>
  </r>
  <r>
    <s v="18_1"/>
    <d v="2022-01-09T00:00:00"/>
    <x v="6"/>
    <n v="0.39"/>
    <n v="10"/>
    <x v="28"/>
  </r>
  <r>
    <s v="20_3"/>
    <d v="2022-01-09T00:00:00"/>
    <x v="10"/>
    <n v="0.24"/>
    <n v="8"/>
    <x v="2"/>
  </r>
  <r>
    <s v="18_1"/>
    <d v="2022-01-09T00:00:00"/>
    <x v="10"/>
    <n v="1.92"/>
    <n v="5"/>
    <x v="28"/>
  </r>
  <r>
    <s v="23_3"/>
    <d v="2022-01-09T00:00:00"/>
    <x v="15"/>
    <n v="1.7052"/>
    <n v="13"/>
    <x v="9"/>
  </r>
  <r>
    <s v="20_4"/>
    <d v="2022-01-09T00:00:00"/>
    <x v="14"/>
    <n v="0.1"/>
    <n v="5"/>
    <x v="10"/>
  </r>
  <r>
    <s v="20_4"/>
    <d v="2022-01-09T00:00:00"/>
    <x v="7"/>
    <n v="0.61499999999999999"/>
    <n v="3"/>
    <x v="10"/>
  </r>
  <r>
    <s v="20_2"/>
    <d v="2022-01-09T00:00:00"/>
    <x v="7"/>
    <n v="1.43"/>
    <n v="28"/>
    <x v="25"/>
  </r>
  <r>
    <s v="20_2"/>
    <d v="2022-01-09T00:00:00"/>
    <x v="0"/>
    <n v="0.251"/>
    <n v="4"/>
    <x v="25"/>
  </r>
  <r>
    <s v="21_1"/>
    <d v="2022-01-09T00:00:00"/>
    <x v="7"/>
    <n v="0.56999999999999995"/>
    <n v="9"/>
    <x v="32"/>
  </r>
  <r>
    <s v="20_2"/>
    <d v="2022-01-09T00:00:00"/>
    <x v="14"/>
    <n v="0.11"/>
    <n v="4"/>
    <x v="25"/>
  </r>
  <r>
    <s v="21_3"/>
    <d v="2022-01-09T00:00:00"/>
    <x v="7"/>
    <n v="5.07"/>
    <n v="78"/>
    <x v="12"/>
  </r>
  <r>
    <s v="21_3"/>
    <d v="2022-01-09T00:00:00"/>
    <x v="0"/>
    <n v="0.20599999999999999"/>
    <n v="4"/>
    <x v="12"/>
  </r>
  <r>
    <s v="20_4"/>
    <d v="2022-01-09T00:00:00"/>
    <x v="9"/>
    <n v="1.1000000000000001"/>
    <n v="10"/>
    <x v="10"/>
  </r>
  <r>
    <s v="21_5"/>
    <d v="2022-01-09T00:00:00"/>
    <x v="6"/>
    <n v="0.64"/>
    <n v="9"/>
    <x v="3"/>
  </r>
  <r>
    <s v="21_5"/>
    <d v="2022-01-09T00:00:00"/>
    <x v="9"/>
    <n v="0.255"/>
    <n v="15"/>
    <x v="3"/>
  </r>
  <r>
    <s v="21_5"/>
    <d v="2022-01-09T00:00:00"/>
    <x v="1"/>
    <n v="7.8E-2"/>
    <n v="5"/>
    <x v="3"/>
  </r>
  <r>
    <s v="15_2"/>
    <d v="2022-01-09T00:00:00"/>
    <x v="10"/>
    <n v="139.101"/>
    <n v="375"/>
    <x v="11"/>
  </r>
  <r>
    <s v="15_2"/>
    <d v="2022-01-09T00:00:00"/>
    <x v="6"/>
    <n v="1"/>
    <n v="20"/>
    <x v="11"/>
  </r>
  <r>
    <s v="15_2"/>
    <d v="2022-01-09T00:00:00"/>
    <x v="3"/>
    <n v="0.95"/>
    <n v="23"/>
    <x v="11"/>
  </r>
  <r>
    <s v="17_3"/>
    <d v="2022-01-09T00:00:00"/>
    <x v="1"/>
    <n v="0.25"/>
    <n v="8"/>
    <x v="29"/>
  </r>
  <r>
    <s v="21_3"/>
    <d v="2022-01-09T00:00:00"/>
    <x v="16"/>
    <n v="1"/>
    <n v="9"/>
    <x v="12"/>
  </r>
  <r>
    <s v="21_1"/>
    <d v="2022-01-09T00:00:00"/>
    <x v="9"/>
    <n v="2.105"/>
    <n v="25"/>
    <x v="32"/>
  </r>
  <r>
    <s v="18_1"/>
    <d v="2022-01-09T00:00:00"/>
    <x v="0"/>
    <n v="7.0000000000000007E-2"/>
    <n v="3"/>
    <x v="28"/>
  </r>
  <r>
    <s v="17_2"/>
    <d v="2022-01-09T00:00:00"/>
    <x v="7"/>
    <n v="14.7971"/>
    <n v="136"/>
    <x v="21"/>
  </r>
  <r>
    <s v="17_2"/>
    <d v="2022-01-09T00:00:00"/>
    <x v="8"/>
    <n v="16"/>
    <n v="100"/>
    <x v="21"/>
  </r>
  <r>
    <s v="21_1"/>
    <d v="2022-01-09T00:00:00"/>
    <x v="16"/>
    <n v="1.39"/>
    <n v="28"/>
    <x v="32"/>
  </r>
  <r>
    <s v="15_1"/>
    <d v="2022-01-09T00:00:00"/>
    <x v="0"/>
    <n v="4.8049999999999997"/>
    <n v="85"/>
    <x v="16"/>
  </r>
  <r>
    <s v="17_2"/>
    <d v="2022-01-09T00:00:00"/>
    <x v="12"/>
    <n v="3.72"/>
    <n v="49"/>
    <x v="21"/>
  </r>
  <r>
    <s v="15_1"/>
    <d v="2022-01-09T00:00:00"/>
    <x v="3"/>
    <n v="0.23"/>
    <n v="10"/>
    <x v="16"/>
  </r>
  <r>
    <s v="14_5"/>
    <d v="2022-01-09T00:00:00"/>
    <x v="7"/>
    <n v="1.4875"/>
    <n v="20"/>
    <x v="24"/>
  </r>
  <r>
    <s v="15_1"/>
    <d v="2022-01-09T00:00:00"/>
    <x v="10"/>
    <n v="2.5099999999999998"/>
    <n v="25"/>
    <x v="16"/>
  </r>
  <r>
    <s v="21_2"/>
    <d v="2022-01-09T00:00:00"/>
    <x v="6"/>
    <n v="0.28000000000000003"/>
    <n v="7"/>
    <x v="27"/>
  </r>
  <r>
    <s v="17_1"/>
    <d v="2022-01-09T00:00:00"/>
    <x v="14"/>
    <n v="2"/>
    <n v="20"/>
    <x v="20"/>
  </r>
  <r>
    <s v="17_1"/>
    <d v="2022-01-09T00:00:00"/>
    <x v="3"/>
    <n v="27"/>
    <n v="50"/>
    <x v="20"/>
  </r>
  <r>
    <s v="17_1"/>
    <d v="2022-01-09T00:00:00"/>
    <x v="0"/>
    <n v="8.6412999999999993"/>
    <n v="70"/>
    <x v="20"/>
  </r>
  <r>
    <s v="17_1"/>
    <d v="2022-01-09T00:00:00"/>
    <x v="7"/>
    <n v="2.0299999999999998"/>
    <n v="24"/>
    <x v="20"/>
  </r>
  <r>
    <s v="17_1"/>
    <d v="2022-01-09T00:00:00"/>
    <x v="16"/>
    <n v="15"/>
    <n v="50"/>
    <x v="20"/>
  </r>
  <r>
    <s v="17_1"/>
    <d v="2022-01-09T00:00:00"/>
    <x v="5"/>
    <n v="3.5"/>
    <n v="50"/>
    <x v="20"/>
  </r>
  <r>
    <s v="17_1"/>
    <d v="2022-01-09T00:00:00"/>
    <x v="8"/>
    <n v="51.815600000000003"/>
    <n v="225"/>
    <x v="20"/>
  </r>
  <r>
    <s v="17_1"/>
    <d v="2022-01-09T00:00:00"/>
    <x v="4"/>
    <n v="0.1"/>
    <n v="10"/>
    <x v="20"/>
  </r>
  <r>
    <s v="19_2"/>
    <d v="2022-01-09T00:00:00"/>
    <x v="4"/>
    <n v="5.8700000000000002E-2"/>
    <n v="1"/>
    <x v="4"/>
  </r>
  <r>
    <s v="19_2"/>
    <d v="2022-01-09T00:00:00"/>
    <x v="7"/>
    <n v="4.7"/>
    <n v="79"/>
    <x v="4"/>
  </r>
  <r>
    <s v="19_2"/>
    <d v="2022-01-09T00:00:00"/>
    <x v="0"/>
    <n v="1.93"/>
    <n v="18"/>
    <x v="4"/>
  </r>
  <r>
    <s v="21_2"/>
    <d v="2022-01-09T00:00:00"/>
    <x v="0"/>
    <n v="0.12"/>
    <n v="6"/>
    <x v="27"/>
  </r>
  <r>
    <s v="21_2"/>
    <d v="2022-01-09T00:00:00"/>
    <x v="7"/>
    <n v="0.12"/>
    <n v="6"/>
    <x v="27"/>
  </r>
  <r>
    <s v="15_1"/>
    <d v="2022-01-09T00:00:00"/>
    <x v="7"/>
    <n v="0.5"/>
    <n v="100"/>
    <x v="16"/>
  </r>
  <r>
    <s v="15_1"/>
    <d v="2022-01-09T00:00:00"/>
    <x v="16"/>
    <n v="15.8127"/>
    <n v="265"/>
    <x v="16"/>
  </r>
  <r>
    <s v="17_2"/>
    <d v="2022-01-09T00:00:00"/>
    <x v="4"/>
    <n v="93.18"/>
    <n v="221"/>
    <x v="21"/>
  </r>
  <r>
    <s v="19_3"/>
    <d v="2022-01-09T00:00:00"/>
    <x v="0"/>
    <n v="0.16"/>
    <n v="1"/>
    <x v="15"/>
  </r>
  <r>
    <s v="21_7"/>
    <d v="2022-01-09T00:00:00"/>
    <x v="6"/>
    <n v="5.2499999999999998E-2"/>
    <n v="8"/>
    <x v="30"/>
  </r>
  <r>
    <s v="21_7"/>
    <d v="2022-01-09T00:00:00"/>
    <x v="7"/>
    <n v="2.1819999999999999"/>
    <n v="21"/>
    <x v="30"/>
  </r>
  <r>
    <s v="21_7"/>
    <d v="2022-01-09T00:00:00"/>
    <x v="16"/>
    <n v="5.2"/>
    <n v="10"/>
    <x v="30"/>
  </r>
  <r>
    <s v="17_3"/>
    <d v="2022-01-09T00:00:00"/>
    <x v="7"/>
    <n v="8.6218000000000004"/>
    <n v="60"/>
    <x v="29"/>
  </r>
  <r>
    <s v="15_1"/>
    <d v="2022-01-09T00:00:00"/>
    <x v="1"/>
    <n v="17.3795"/>
    <n v="110"/>
    <x v="16"/>
  </r>
  <r>
    <s v="15_3"/>
    <d v="2022-01-09T00:00:00"/>
    <x v="10"/>
    <n v="0.25"/>
    <n v="5"/>
    <x v="6"/>
  </r>
  <r>
    <s v="15_3"/>
    <d v="2022-01-09T00:00:00"/>
    <x v="6"/>
    <n v="0.25"/>
    <n v="5"/>
    <x v="6"/>
  </r>
  <r>
    <s v="15_1"/>
    <d v="2022-01-09T00:00:00"/>
    <x v="5"/>
    <n v="0.5"/>
    <n v="8"/>
    <x v="16"/>
  </r>
  <r>
    <s v="15_3"/>
    <d v="2022-01-09T00:00:00"/>
    <x v="9"/>
    <n v="0.125"/>
    <n v="14"/>
    <x v="6"/>
  </r>
  <r>
    <s v="15_1"/>
    <d v="2022-01-09T00:00:00"/>
    <x v="4"/>
    <n v="150.00970000000001"/>
    <n v="155"/>
    <x v="16"/>
  </r>
  <r>
    <s v="15_3"/>
    <d v="2022-01-09T00:00:00"/>
    <x v="7"/>
    <n v="1.4864999999999999"/>
    <n v="39"/>
    <x v="6"/>
  </r>
  <r>
    <s v="19_3"/>
    <d v="2022-01-09T00:00:00"/>
    <x v="7"/>
    <n v="1.22"/>
    <n v="29"/>
    <x v="15"/>
  </r>
  <r>
    <s v="19_1"/>
    <d v="2022-01-09T00:00:00"/>
    <x v="14"/>
    <n v="5.5E-2"/>
    <n v="1"/>
    <x v="1"/>
  </r>
  <r>
    <s v="19_3"/>
    <d v="2022-01-09T00:00:00"/>
    <x v="4"/>
    <n v="0.15"/>
    <n v="4"/>
    <x v="15"/>
  </r>
  <r>
    <s v="19_1"/>
    <d v="2022-01-09T00:00:00"/>
    <x v="16"/>
    <n v="0.23799999999999999"/>
    <n v="10"/>
    <x v="1"/>
  </r>
  <r>
    <s v="17_2"/>
    <d v="2022-01-09T00:00:00"/>
    <x v="5"/>
    <n v="1E-4"/>
    <n v="200"/>
    <x v="21"/>
  </r>
  <r>
    <s v="17_2"/>
    <d v="2022-01-09T00:00:00"/>
    <x v="16"/>
    <n v="0.72499999999999998"/>
    <n v="502"/>
    <x v="21"/>
  </r>
  <r>
    <s v="15_1"/>
    <d v="2022-01-09T00:00:00"/>
    <x v="8"/>
    <n v="25.5"/>
    <n v="109"/>
    <x v="16"/>
  </r>
  <r>
    <s v="18_1"/>
    <d v="2022-01-10T00:00:00"/>
    <x v="7"/>
    <n v="3.86"/>
    <n v="50"/>
    <x v="28"/>
  </r>
  <r>
    <s v="17_3"/>
    <d v="2022-01-10T00:00:00"/>
    <x v="12"/>
    <n v="0.06"/>
    <n v="150"/>
    <x v="29"/>
  </r>
  <r>
    <s v="17_3"/>
    <d v="2022-01-10T00:00:00"/>
    <x v="9"/>
    <n v="1.5"/>
    <n v="25"/>
    <x v="29"/>
  </r>
  <r>
    <s v="20_4"/>
    <d v="2022-01-10T00:00:00"/>
    <x v="7"/>
    <n v="1.3149999999999999"/>
    <n v="23"/>
    <x v="10"/>
  </r>
  <r>
    <s v="17_3"/>
    <d v="2022-01-10T00:00:00"/>
    <x v="7"/>
    <n v="0.34150000000000003"/>
    <n v="1"/>
    <x v="29"/>
  </r>
  <r>
    <s v="17_3"/>
    <d v="2022-01-10T00:00:00"/>
    <x v="0"/>
    <n v="3.1427"/>
    <n v="16"/>
    <x v="29"/>
  </r>
  <r>
    <s v="21_2"/>
    <d v="2022-01-10T00:00:00"/>
    <x v="7"/>
    <n v="0.3"/>
    <n v="9"/>
    <x v="27"/>
  </r>
  <r>
    <s v="21_1"/>
    <d v="2022-01-10T00:00:00"/>
    <x v="16"/>
    <n v="1.6"/>
    <n v="18"/>
    <x v="32"/>
  </r>
  <r>
    <s v="21_1"/>
    <d v="2022-01-10T00:00:00"/>
    <x v="7"/>
    <n v="1.91"/>
    <n v="15"/>
    <x v="32"/>
  </r>
  <r>
    <s v="21_1"/>
    <d v="2022-01-10T00:00:00"/>
    <x v="6"/>
    <n v="0.21"/>
    <n v="9"/>
    <x v="32"/>
  </r>
  <r>
    <s v="18_1"/>
    <d v="2022-01-10T00:00:00"/>
    <x v="0"/>
    <n v="0.06"/>
    <n v="2"/>
    <x v="28"/>
  </r>
  <r>
    <s v="18_1"/>
    <d v="2022-01-10T00:00:00"/>
    <x v="16"/>
    <n v="0.15"/>
    <n v="5"/>
    <x v="28"/>
  </r>
  <r>
    <s v="20_4"/>
    <d v="2022-01-10T00:00:00"/>
    <x v="8"/>
    <n v="0.6"/>
    <n v="15"/>
    <x v="10"/>
  </r>
  <r>
    <s v="21_1"/>
    <d v="2022-01-10T00:00:00"/>
    <x v="5"/>
    <n v="0.66"/>
    <n v="8"/>
    <x v="32"/>
  </r>
  <r>
    <s v="20_4"/>
    <d v="2022-01-10T00:00:00"/>
    <x v="6"/>
    <n v="0.31"/>
    <n v="12"/>
    <x v="10"/>
  </r>
  <r>
    <s v="20_3"/>
    <d v="2022-01-10T00:00:00"/>
    <x v="4"/>
    <n v="0.2346"/>
    <n v="8"/>
    <x v="2"/>
  </r>
  <r>
    <s v="20_1"/>
    <d v="2022-01-10T00:00:00"/>
    <x v="6"/>
    <n v="0.34"/>
    <n v="14"/>
    <x v="19"/>
  </r>
  <r>
    <s v="20_1"/>
    <d v="2022-01-10T00:00:00"/>
    <x v="10"/>
    <n v="0.35199999999999998"/>
    <n v="14"/>
    <x v="19"/>
  </r>
  <r>
    <s v="14_1"/>
    <d v="2022-01-10T00:00:00"/>
    <x v="14"/>
    <n v="10"/>
    <n v="198"/>
    <x v="0"/>
  </r>
  <r>
    <s v="14_1"/>
    <d v="2022-01-10T00:00:00"/>
    <x v="10"/>
    <n v="1.4350000000000001"/>
    <n v="18"/>
    <x v="0"/>
  </r>
  <r>
    <s v="15_3"/>
    <d v="2022-01-10T00:00:00"/>
    <x v="10"/>
    <n v="0.95"/>
    <n v="10"/>
    <x v="6"/>
  </r>
  <r>
    <s v="15_3"/>
    <d v="2022-01-10T00:00:00"/>
    <x v="0"/>
    <n v="0.1"/>
    <n v="2"/>
    <x v="6"/>
  </r>
  <r>
    <s v="15_3"/>
    <d v="2022-01-10T00:00:00"/>
    <x v="7"/>
    <n v="1.26"/>
    <n v="16"/>
    <x v="6"/>
  </r>
  <r>
    <s v="15_3"/>
    <d v="2022-01-10T00:00:00"/>
    <x v="9"/>
    <n v="0.15"/>
    <n v="6"/>
    <x v="6"/>
  </r>
  <r>
    <s v="23_2"/>
    <d v="2022-01-10T00:00:00"/>
    <x v="10"/>
    <n v="1.4271"/>
    <n v="30"/>
    <x v="8"/>
  </r>
  <r>
    <s v="23_2"/>
    <d v="2022-01-10T00:00:00"/>
    <x v="7"/>
    <n v="0.7"/>
    <n v="9"/>
    <x v="8"/>
  </r>
  <r>
    <s v="19_3"/>
    <d v="2022-01-10T00:00:00"/>
    <x v="4"/>
    <n v="0.15"/>
    <n v="4"/>
    <x v="15"/>
  </r>
  <r>
    <s v="19_3"/>
    <d v="2022-01-10T00:00:00"/>
    <x v="6"/>
    <n v="0.32"/>
    <n v="12"/>
    <x v="15"/>
  </r>
  <r>
    <s v="17_1"/>
    <d v="2022-01-10T00:00:00"/>
    <x v="0"/>
    <n v="244.77080000000001"/>
    <n v="676"/>
    <x v="20"/>
  </r>
  <r>
    <s v="17_1"/>
    <d v="2022-01-10T00:00:00"/>
    <x v="13"/>
    <n v="0.75"/>
    <n v="9"/>
    <x v="20"/>
  </r>
  <r>
    <s v="17_1"/>
    <d v="2022-01-10T00:00:00"/>
    <x v="7"/>
    <n v="12.013199999999999"/>
    <n v="77"/>
    <x v="20"/>
  </r>
  <r>
    <s v="17_1"/>
    <d v="2022-01-10T00:00:00"/>
    <x v="8"/>
    <n v="55"/>
    <n v="80"/>
    <x v="20"/>
  </r>
  <r>
    <s v="17_1"/>
    <d v="2022-01-10T00:00:00"/>
    <x v="4"/>
    <n v="4.4150999999999998"/>
    <n v="30"/>
    <x v="20"/>
  </r>
  <r>
    <s v="19_2"/>
    <d v="2022-01-10T00:00:00"/>
    <x v="7"/>
    <n v="0.2"/>
    <n v="12"/>
    <x v="4"/>
  </r>
  <r>
    <s v="19_2"/>
    <d v="2022-01-10T00:00:00"/>
    <x v="10"/>
    <n v="0.95"/>
    <n v="5"/>
    <x v="4"/>
  </r>
  <r>
    <s v="20_1"/>
    <d v="2022-01-10T00:00:00"/>
    <x v="0"/>
    <n v="0.13819999999999999"/>
    <n v="4"/>
    <x v="19"/>
  </r>
  <r>
    <s v="14_2"/>
    <d v="2022-01-10T00:00:00"/>
    <x v="7"/>
    <n v="2.93"/>
    <n v="18"/>
    <x v="14"/>
  </r>
  <r>
    <s v="20_1"/>
    <d v="2022-01-10T00:00:00"/>
    <x v="7"/>
    <n v="0.2"/>
    <n v="6"/>
    <x v="19"/>
  </r>
  <r>
    <s v="20_1"/>
    <d v="2022-01-10T00:00:00"/>
    <x v="16"/>
    <n v="1.02"/>
    <n v="21"/>
    <x v="19"/>
  </r>
  <r>
    <s v="20_3"/>
    <d v="2022-01-10T00:00:00"/>
    <x v="7"/>
    <n v="0.75"/>
    <n v="15"/>
    <x v="2"/>
  </r>
  <r>
    <s v="23_1"/>
    <d v="2022-01-10T00:00:00"/>
    <x v="14"/>
    <n v="0.85"/>
    <n v="9"/>
    <x v="5"/>
  </r>
  <r>
    <s v="23_1"/>
    <d v="2022-01-10T00:00:00"/>
    <x v="7"/>
    <n v="0.80740000000000001"/>
    <n v="5"/>
    <x v="5"/>
  </r>
  <r>
    <s v="23_1"/>
    <d v="2022-01-10T00:00:00"/>
    <x v="16"/>
    <n v="0.49359999999999998"/>
    <n v="4"/>
    <x v="5"/>
  </r>
  <r>
    <s v="23_1"/>
    <d v="2022-01-10T00:00:00"/>
    <x v="8"/>
    <n v="8"/>
    <n v="9"/>
    <x v="5"/>
  </r>
  <r>
    <s v="20_2"/>
    <d v="2022-01-10T00:00:00"/>
    <x v="7"/>
    <n v="1.29"/>
    <n v="39"/>
    <x v="25"/>
  </r>
  <r>
    <s v="20_2"/>
    <d v="2022-01-10T00:00:00"/>
    <x v="10"/>
    <n v="0.2"/>
    <n v="4"/>
    <x v="25"/>
  </r>
  <r>
    <s v="15_2"/>
    <d v="2022-01-10T00:00:00"/>
    <x v="3"/>
    <n v="0.45"/>
    <n v="23"/>
    <x v="11"/>
  </r>
  <r>
    <s v="15_2"/>
    <d v="2022-01-10T00:00:00"/>
    <x v="0"/>
    <n v="16.98"/>
    <n v="128"/>
    <x v="11"/>
  </r>
  <r>
    <s v="15_2"/>
    <d v="2022-01-10T00:00:00"/>
    <x v="16"/>
    <n v="32"/>
    <n v="100"/>
    <x v="11"/>
  </r>
  <r>
    <s v="15_2"/>
    <d v="2022-01-10T00:00:00"/>
    <x v="5"/>
    <n v="0.1"/>
    <n v="5"/>
    <x v="11"/>
  </r>
  <r>
    <s v="15_2"/>
    <d v="2022-01-10T00:00:00"/>
    <x v="8"/>
    <n v="20.3871"/>
    <n v="493"/>
    <x v="11"/>
  </r>
  <r>
    <s v="15_2"/>
    <d v="2022-01-10T00:00:00"/>
    <x v="4"/>
    <n v="28.9754"/>
    <n v="85"/>
    <x v="11"/>
  </r>
  <r>
    <s v="15_2"/>
    <d v="2022-01-10T00:00:00"/>
    <x v="12"/>
    <n v="3.16"/>
    <n v="11"/>
    <x v="11"/>
  </r>
  <r>
    <s v="15_2"/>
    <d v="2022-01-10T00:00:00"/>
    <x v="2"/>
    <n v="5.5"/>
    <n v="20"/>
    <x v="11"/>
  </r>
  <r>
    <s v="15_1"/>
    <d v="2022-01-10T00:00:00"/>
    <x v="2"/>
    <n v="0.25"/>
    <n v="15"/>
    <x v="16"/>
  </r>
  <r>
    <s v="18_2"/>
    <d v="2022-01-10T00:00:00"/>
    <x v="7"/>
    <n v="2.94"/>
    <n v="70"/>
    <x v="13"/>
  </r>
  <r>
    <s v="18_2"/>
    <d v="2022-01-10T00:00:00"/>
    <x v="2"/>
    <n v="5.5E-2"/>
    <n v="4"/>
    <x v="13"/>
  </r>
  <r>
    <s v="14_1"/>
    <d v="2022-01-10T00:00:00"/>
    <x v="4"/>
    <n v="5.8170000000000002"/>
    <n v="25"/>
    <x v="0"/>
  </r>
  <r>
    <s v="20_1"/>
    <d v="2022-01-10T00:00:00"/>
    <x v="9"/>
    <n v="3.0179999999999998"/>
    <n v="80"/>
    <x v="19"/>
  </r>
  <r>
    <s v="15_1"/>
    <d v="2022-01-10T00:00:00"/>
    <x v="4"/>
    <n v="19.2026"/>
    <n v="210"/>
    <x v="16"/>
  </r>
  <r>
    <s v="18_1"/>
    <d v="2022-01-10T00:00:00"/>
    <x v="4"/>
    <n v="0.4"/>
    <n v="5"/>
    <x v="28"/>
  </r>
  <r>
    <s v="15_1"/>
    <d v="2022-01-10T00:00:00"/>
    <x v="8"/>
    <n v="0.1"/>
    <n v="15"/>
    <x v="16"/>
  </r>
  <r>
    <s v="23_3"/>
    <d v="2022-01-10T00:00:00"/>
    <x v="12"/>
    <n v="12.64"/>
    <n v="75"/>
    <x v="9"/>
  </r>
  <r>
    <s v="23_3"/>
    <d v="2022-01-10T00:00:00"/>
    <x v="4"/>
    <n v="5.0834000000000001"/>
    <n v="57"/>
    <x v="9"/>
  </r>
  <r>
    <s v="23_3"/>
    <d v="2022-01-10T00:00:00"/>
    <x v="8"/>
    <n v="5.726"/>
    <n v="39"/>
    <x v="9"/>
  </r>
  <r>
    <s v="21_6"/>
    <d v="2022-01-10T00:00:00"/>
    <x v="7"/>
    <n v="2.4"/>
    <n v="19"/>
    <x v="26"/>
  </r>
  <r>
    <s v="21_6"/>
    <d v="2022-01-10T00:00:00"/>
    <x v="6"/>
    <n v="5.5E-2"/>
    <n v="10"/>
    <x v="26"/>
  </r>
  <r>
    <s v="23_3"/>
    <d v="2022-01-10T00:00:00"/>
    <x v="16"/>
    <n v="0.375"/>
    <n v="10"/>
    <x v="9"/>
  </r>
  <r>
    <s v="23_3"/>
    <d v="2022-01-10T00:00:00"/>
    <x v="7"/>
    <n v="4.1266999999999996"/>
    <n v="38"/>
    <x v="9"/>
  </r>
  <r>
    <s v="21_5"/>
    <d v="2022-01-10T00:00:00"/>
    <x v="7"/>
    <n v="1.054"/>
    <n v="9"/>
    <x v="3"/>
  </r>
  <r>
    <s v="21_5"/>
    <d v="2022-01-10T00:00:00"/>
    <x v="6"/>
    <n v="0.35099999999999998"/>
    <n v="13"/>
    <x v="3"/>
  </r>
  <r>
    <s v="23_3"/>
    <d v="2022-01-10T00:00:00"/>
    <x v="0"/>
    <n v="13.263"/>
    <n v="115"/>
    <x v="9"/>
  </r>
  <r>
    <s v="14_3"/>
    <d v="2022-01-10T00:00:00"/>
    <x v="0"/>
    <n v="3.48"/>
    <n v="10"/>
    <x v="7"/>
  </r>
  <r>
    <s v="17_2"/>
    <d v="2022-01-10T00:00:00"/>
    <x v="4"/>
    <n v="10"/>
    <n v="20"/>
    <x v="21"/>
  </r>
  <r>
    <s v="14_3"/>
    <d v="2022-01-10T00:00:00"/>
    <x v="7"/>
    <n v="4.6298000000000004"/>
    <n v="36"/>
    <x v="7"/>
  </r>
  <r>
    <s v="23_3"/>
    <d v="2022-01-10T00:00:00"/>
    <x v="10"/>
    <n v="0.9"/>
    <n v="12"/>
    <x v="9"/>
  </r>
  <r>
    <s v="17_2"/>
    <d v="2022-01-10T00:00:00"/>
    <x v="8"/>
    <n v="105.78"/>
    <n v="1101"/>
    <x v="21"/>
  </r>
  <r>
    <s v="17_2"/>
    <d v="2022-01-10T00:00:00"/>
    <x v="16"/>
    <n v="1.27"/>
    <n v="500"/>
    <x v="21"/>
  </r>
  <r>
    <s v="17_2"/>
    <d v="2022-01-10T00:00:00"/>
    <x v="9"/>
    <n v="7.1597"/>
    <n v="21"/>
    <x v="21"/>
  </r>
  <r>
    <s v="17_2"/>
    <d v="2022-01-10T00:00:00"/>
    <x v="7"/>
    <n v="9.5334000000000003"/>
    <n v="45"/>
    <x v="21"/>
  </r>
  <r>
    <s v="17_2"/>
    <d v="2022-01-10T00:00:00"/>
    <x v="0"/>
    <n v="9.2466000000000008"/>
    <n v="123"/>
    <x v="21"/>
  </r>
  <r>
    <s v="17_2"/>
    <d v="2022-01-10T00:00:00"/>
    <x v="14"/>
    <n v="9.0815000000000001"/>
    <n v="1030"/>
    <x v="21"/>
  </r>
  <r>
    <s v="21_3"/>
    <d v="2022-01-10T00:00:00"/>
    <x v="0"/>
    <n v="0.08"/>
    <n v="4"/>
    <x v="12"/>
  </r>
  <r>
    <s v="21_3"/>
    <d v="2022-01-10T00:00:00"/>
    <x v="7"/>
    <n v="2.2673999999999999"/>
    <n v="23"/>
    <x v="12"/>
  </r>
  <r>
    <s v="17_2"/>
    <d v="2022-01-10T00:00:00"/>
    <x v="10"/>
    <n v="0.95"/>
    <n v="10"/>
    <x v="21"/>
  </r>
  <r>
    <s v="21_3"/>
    <d v="2022-01-10T00:00:00"/>
    <x v="2"/>
    <n v="2.0579000000000001"/>
    <n v="5"/>
    <x v="12"/>
  </r>
  <r>
    <s v="23_3"/>
    <d v="2022-01-10T00:00:00"/>
    <x v="3"/>
    <n v="0.90610000000000002"/>
    <n v="12"/>
    <x v="9"/>
  </r>
  <r>
    <s v="17_2"/>
    <d v="2022-01-10T00:00:00"/>
    <x v="12"/>
    <n v="1.7945"/>
    <n v="25"/>
    <x v="21"/>
  </r>
  <r>
    <s v="23_3"/>
    <d v="2022-01-10T00:00:00"/>
    <x v="5"/>
    <n v="4.58"/>
    <n v="115"/>
    <x v="9"/>
  </r>
  <r>
    <s v="14_4"/>
    <d v="2022-01-10T00:00:00"/>
    <x v="7"/>
    <n v="2.5937000000000001"/>
    <n v="50"/>
    <x v="22"/>
  </r>
  <r>
    <s v="15_1"/>
    <d v="2022-01-10T00:00:00"/>
    <x v="10"/>
    <n v="0.75"/>
    <n v="110"/>
    <x v="16"/>
  </r>
  <r>
    <s v="22_2"/>
    <d v="2022-01-10T00:00:00"/>
    <x v="10"/>
    <n v="0.16"/>
    <n v="4"/>
    <x v="23"/>
  </r>
  <r>
    <s v="22_2"/>
    <d v="2022-01-10T00:00:00"/>
    <x v="6"/>
    <n v="0.16"/>
    <n v="12"/>
    <x v="23"/>
  </r>
  <r>
    <s v="22_1"/>
    <d v="2022-01-10T00:00:00"/>
    <x v="7"/>
    <n v="0.69399999999999995"/>
    <n v="32"/>
    <x v="18"/>
  </r>
  <r>
    <s v="15_1"/>
    <d v="2022-01-10T00:00:00"/>
    <x v="6"/>
    <n v="0.5"/>
    <n v="10"/>
    <x v="16"/>
  </r>
  <r>
    <s v="15_1"/>
    <d v="2022-01-10T00:00:00"/>
    <x v="0"/>
    <n v="5.3822000000000001"/>
    <n v="60"/>
    <x v="16"/>
  </r>
  <r>
    <s v="15_1"/>
    <d v="2022-01-10T00:00:00"/>
    <x v="18"/>
    <n v="219.893"/>
    <n v="5928"/>
    <x v="16"/>
  </r>
  <r>
    <s v="22_1"/>
    <d v="2022-01-10T00:00:00"/>
    <x v="0"/>
    <n v="7.0000000000000007E-2"/>
    <n v="4"/>
    <x v="18"/>
  </r>
  <r>
    <s v="15_1"/>
    <d v="2022-01-10T00:00:00"/>
    <x v="9"/>
    <n v="334.19"/>
    <n v="48"/>
    <x v="16"/>
  </r>
  <r>
    <s v="14_5"/>
    <d v="2022-01-10T00:00:00"/>
    <x v="7"/>
    <n v="3.5350000000000001"/>
    <n v="30"/>
    <x v="24"/>
  </r>
  <r>
    <s v="15_2"/>
    <d v="2022-01-11T00:00:00"/>
    <x v="13"/>
    <n v="0.75"/>
    <n v="25"/>
    <x v="11"/>
  </r>
  <r>
    <s v="15_2"/>
    <d v="2022-01-11T00:00:00"/>
    <x v="3"/>
    <n v="13.903600000000001"/>
    <n v="800"/>
    <x v="11"/>
  </r>
  <r>
    <s v="22_1"/>
    <d v="2022-01-11T00:00:00"/>
    <x v="5"/>
    <n v="7.4999999999999997E-2"/>
    <n v="3"/>
    <x v="18"/>
  </r>
  <r>
    <s v="15_2"/>
    <d v="2022-01-11T00:00:00"/>
    <x v="16"/>
    <n v="0.23"/>
    <n v="30"/>
    <x v="11"/>
  </r>
  <r>
    <s v="15_2"/>
    <d v="2022-01-11T00:00:00"/>
    <x v="6"/>
    <n v="0.95"/>
    <n v="5"/>
    <x v="11"/>
  </r>
  <r>
    <s v="15_2"/>
    <d v="2022-01-11T00:00:00"/>
    <x v="10"/>
    <n v="10.069000000000001"/>
    <n v="15"/>
    <x v="11"/>
  </r>
  <r>
    <s v="18_2"/>
    <d v="2022-01-11T00:00:00"/>
    <x v="7"/>
    <n v="1.03"/>
    <n v="11"/>
    <x v="13"/>
  </r>
  <r>
    <s v="18_2"/>
    <d v="2022-01-11T00:00:00"/>
    <x v="10"/>
    <n v="0.1"/>
    <n v="15"/>
    <x v="13"/>
  </r>
  <r>
    <s v="15_2"/>
    <d v="2022-01-11T00:00:00"/>
    <x v="0"/>
    <n v="33.570500000000003"/>
    <n v="402"/>
    <x v="11"/>
  </r>
  <r>
    <s v="19_4"/>
    <d v="2022-01-11T00:00:00"/>
    <x v="6"/>
    <n v="0.115"/>
    <n v="10"/>
    <x v="17"/>
  </r>
  <r>
    <s v="23_1"/>
    <d v="2022-01-11T00:00:00"/>
    <x v="7"/>
    <n v="0.11"/>
    <n v="100"/>
    <x v="5"/>
  </r>
  <r>
    <s v="23_1"/>
    <d v="2022-01-11T00:00:00"/>
    <x v="0"/>
    <n v="0.3"/>
    <n v="12"/>
    <x v="5"/>
  </r>
  <r>
    <s v="15_2"/>
    <d v="2022-01-11T00:00:00"/>
    <x v="5"/>
    <n v="0.5"/>
    <n v="9"/>
    <x v="11"/>
  </r>
  <r>
    <s v="23_1"/>
    <d v="2022-01-11T00:00:00"/>
    <x v="6"/>
    <n v="0.25"/>
    <n v="4"/>
    <x v="5"/>
  </r>
  <r>
    <s v="20_3"/>
    <d v="2022-01-11T00:00:00"/>
    <x v="10"/>
    <n v="0.45"/>
    <n v="10"/>
    <x v="2"/>
  </r>
  <r>
    <s v="20_3"/>
    <d v="2022-01-11T00:00:00"/>
    <x v="7"/>
    <n v="2.9009999999999998"/>
    <n v="38"/>
    <x v="2"/>
  </r>
  <r>
    <s v="19_2"/>
    <d v="2022-01-11T00:00:00"/>
    <x v="7"/>
    <n v="2.4"/>
    <n v="34"/>
    <x v="4"/>
  </r>
  <r>
    <s v="19_2"/>
    <d v="2022-01-11T00:00:00"/>
    <x v="6"/>
    <n v="0.87"/>
    <n v="17"/>
    <x v="4"/>
  </r>
  <r>
    <s v="17_2"/>
    <d v="2022-01-11T00:00:00"/>
    <x v="1"/>
    <n v="5.72"/>
    <n v="10"/>
    <x v="21"/>
  </r>
  <r>
    <s v="17_3"/>
    <d v="2022-01-11T00:00:00"/>
    <x v="0"/>
    <n v="1.8001"/>
    <n v="14"/>
    <x v="29"/>
  </r>
  <r>
    <s v="23_3"/>
    <d v="2022-01-11T00:00:00"/>
    <x v="1"/>
    <n v="0.1895"/>
    <n v="13"/>
    <x v="9"/>
  </r>
  <r>
    <s v="20_4"/>
    <d v="2022-01-11T00:00:00"/>
    <x v="7"/>
    <n v="1.35"/>
    <n v="24"/>
    <x v="10"/>
  </r>
  <r>
    <s v="14_2"/>
    <d v="2022-01-11T00:00:00"/>
    <x v="7"/>
    <n v="5.5"/>
    <n v="20"/>
    <x v="14"/>
  </r>
  <r>
    <s v="15_2"/>
    <d v="2022-01-11T00:00:00"/>
    <x v="8"/>
    <n v="15.4"/>
    <n v="41"/>
    <x v="11"/>
  </r>
  <r>
    <s v="15_2"/>
    <d v="2022-01-11T00:00:00"/>
    <x v="4"/>
    <n v="12.8188"/>
    <n v="70"/>
    <x v="11"/>
  </r>
  <r>
    <s v="22_1"/>
    <d v="2022-01-11T00:00:00"/>
    <x v="16"/>
    <n v="0.3795"/>
    <n v="5"/>
    <x v="18"/>
  </r>
  <r>
    <s v="23_2"/>
    <d v="2022-01-11T00:00:00"/>
    <x v="7"/>
    <n v="11.7994"/>
    <n v="25"/>
    <x v="8"/>
  </r>
  <r>
    <s v="15_3"/>
    <d v="2022-01-11T00:00:00"/>
    <x v="16"/>
    <n v="0.25"/>
    <n v="8"/>
    <x v="6"/>
  </r>
  <r>
    <s v="15_3"/>
    <d v="2022-01-11T00:00:00"/>
    <x v="9"/>
    <n v="0.7"/>
    <n v="24"/>
    <x v="6"/>
  </r>
  <r>
    <s v="15_3"/>
    <d v="2022-01-11T00:00:00"/>
    <x v="7"/>
    <n v="3.76"/>
    <n v="216"/>
    <x v="6"/>
  </r>
  <r>
    <s v="15_3"/>
    <d v="2022-01-11T00:00:00"/>
    <x v="10"/>
    <n v="0.28249999999999997"/>
    <n v="4"/>
    <x v="6"/>
  </r>
  <r>
    <s v="20_1"/>
    <d v="2022-01-11T00:00:00"/>
    <x v="6"/>
    <n v="0.30199999999999999"/>
    <n v="14"/>
    <x v="19"/>
  </r>
  <r>
    <s v="20_1"/>
    <d v="2022-01-11T00:00:00"/>
    <x v="0"/>
    <n v="0.1065"/>
    <n v="5"/>
    <x v="19"/>
  </r>
  <r>
    <s v="20_1"/>
    <d v="2022-01-11T00:00:00"/>
    <x v="7"/>
    <n v="0.6"/>
    <n v="14"/>
    <x v="19"/>
  </r>
  <r>
    <s v="20_1"/>
    <d v="2022-01-11T00:00:00"/>
    <x v="9"/>
    <n v="1.7709999999999999"/>
    <n v="30"/>
    <x v="19"/>
  </r>
  <r>
    <s v="20_1"/>
    <d v="2022-01-11T00:00:00"/>
    <x v="16"/>
    <n v="0.32"/>
    <n v="10"/>
    <x v="19"/>
  </r>
  <r>
    <s v="19_3"/>
    <d v="2022-01-11T00:00:00"/>
    <x v="6"/>
    <n v="0.06"/>
    <n v="5"/>
    <x v="15"/>
  </r>
  <r>
    <s v="17_1"/>
    <d v="2022-01-11T00:00:00"/>
    <x v="6"/>
    <n v="1"/>
    <n v="1"/>
    <x v="20"/>
  </r>
  <r>
    <s v="17_1"/>
    <d v="2022-01-11T00:00:00"/>
    <x v="0"/>
    <n v="8.9093999999999998"/>
    <n v="47"/>
    <x v="20"/>
  </r>
  <r>
    <s v="17_1"/>
    <d v="2022-01-11T00:00:00"/>
    <x v="7"/>
    <n v="16.015000000000001"/>
    <n v="38"/>
    <x v="20"/>
  </r>
  <r>
    <s v="14_4"/>
    <d v="2022-01-11T00:00:00"/>
    <x v="7"/>
    <n v="3.55"/>
    <n v="30"/>
    <x v="22"/>
  </r>
  <r>
    <s v="17_1"/>
    <d v="2022-01-11T00:00:00"/>
    <x v="9"/>
    <n v="4.92"/>
    <n v="50"/>
    <x v="20"/>
  </r>
  <r>
    <s v="21_6"/>
    <d v="2022-01-11T00:00:00"/>
    <x v="16"/>
    <n v="3.6071"/>
    <n v="4"/>
    <x v="26"/>
  </r>
  <r>
    <s v="21_6"/>
    <d v="2022-01-11T00:00:00"/>
    <x v="7"/>
    <n v="0.72499999999999998"/>
    <n v="15"/>
    <x v="26"/>
  </r>
  <r>
    <s v="20_4"/>
    <d v="2022-01-11T00:00:00"/>
    <x v="8"/>
    <n v="0.19"/>
    <n v="10"/>
    <x v="10"/>
  </r>
  <r>
    <s v="20_2"/>
    <d v="2022-01-11T00:00:00"/>
    <x v="0"/>
    <n v="0.1"/>
    <n v="2"/>
    <x v="25"/>
  </r>
  <r>
    <s v="20_2"/>
    <d v="2022-01-11T00:00:00"/>
    <x v="7"/>
    <n v="2.46"/>
    <n v="52"/>
    <x v="25"/>
  </r>
  <r>
    <s v="14_5"/>
    <d v="2022-01-11T00:00:00"/>
    <x v="7"/>
    <n v="3.2913999999999999"/>
    <n v="20"/>
    <x v="24"/>
  </r>
  <r>
    <s v="22_1"/>
    <d v="2022-01-11T00:00:00"/>
    <x v="6"/>
    <n v="0.52529999999999999"/>
    <n v="23"/>
    <x v="18"/>
  </r>
  <r>
    <s v="22_1"/>
    <d v="2022-01-11T00:00:00"/>
    <x v="0"/>
    <n v="0.15620000000000001"/>
    <n v="7"/>
    <x v="18"/>
  </r>
  <r>
    <s v="23_3"/>
    <d v="2022-01-11T00:00:00"/>
    <x v="3"/>
    <n v="0.38"/>
    <n v="15"/>
    <x v="9"/>
  </r>
  <r>
    <s v="22_1"/>
    <d v="2022-01-11T00:00:00"/>
    <x v="7"/>
    <n v="5.4359000000000002"/>
    <n v="98"/>
    <x v="18"/>
  </r>
  <r>
    <s v="18_2"/>
    <d v="2022-01-11T00:00:00"/>
    <x v="4"/>
    <n v="0.06"/>
    <n v="3"/>
    <x v="13"/>
  </r>
  <r>
    <s v="15_2"/>
    <d v="2022-01-11T00:00:00"/>
    <x v="1"/>
    <n v="0.37"/>
    <n v="34"/>
    <x v="11"/>
  </r>
  <r>
    <s v="15_2"/>
    <d v="2022-01-11T00:00:00"/>
    <x v="12"/>
    <n v="10.4"/>
    <n v="134"/>
    <x v="11"/>
  </r>
  <r>
    <s v="22_1"/>
    <d v="2022-01-11T00:00:00"/>
    <x v="9"/>
    <n v="3.81"/>
    <n v="8"/>
    <x v="18"/>
  </r>
  <r>
    <s v="17_1"/>
    <d v="2022-01-11T00:00:00"/>
    <x v="4"/>
    <n v="15.4366"/>
    <n v="60"/>
    <x v="20"/>
  </r>
  <r>
    <s v="23_3"/>
    <d v="2022-01-11T00:00:00"/>
    <x v="2"/>
    <n v="0.47"/>
    <n v="8"/>
    <x v="9"/>
  </r>
  <r>
    <s v="21_5"/>
    <d v="2022-01-11T00:00:00"/>
    <x v="6"/>
    <n v="6.7000000000000004E-2"/>
    <n v="4"/>
    <x v="3"/>
  </r>
  <r>
    <s v="23_3"/>
    <d v="2022-01-11T00:00:00"/>
    <x v="12"/>
    <n v="0.9"/>
    <n v="5"/>
    <x v="9"/>
  </r>
  <r>
    <s v="14_3"/>
    <d v="2022-01-11T00:00:00"/>
    <x v="7"/>
    <n v="3.0266000000000002"/>
    <n v="46"/>
    <x v="7"/>
  </r>
  <r>
    <s v="15_1"/>
    <d v="2022-01-11T00:00:00"/>
    <x v="4"/>
    <n v="6.4633000000000003"/>
    <n v="91"/>
    <x v="16"/>
  </r>
  <r>
    <s v="22_2"/>
    <d v="2022-01-11T00:00:00"/>
    <x v="7"/>
    <n v="1.2"/>
    <n v="10"/>
    <x v="23"/>
  </r>
  <r>
    <s v="15_1"/>
    <d v="2022-01-11T00:00:00"/>
    <x v="8"/>
    <n v="0.93279999999999996"/>
    <n v="10"/>
    <x v="16"/>
  </r>
  <r>
    <s v="15_1"/>
    <d v="2022-01-11T00:00:00"/>
    <x v="7"/>
    <n v="20"/>
    <n v="10"/>
    <x v="16"/>
  </r>
  <r>
    <s v="15_1"/>
    <d v="2022-01-11T00:00:00"/>
    <x v="0"/>
    <n v="12.36"/>
    <n v="243"/>
    <x v="16"/>
  </r>
  <r>
    <s v="15_1"/>
    <d v="2022-01-11T00:00:00"/>
    <x v="6"/>
    <n v="0.25"/>
    <n v="9"/>
    <x v="16"/>
  </r>
  <r>
    <s v="23_3"/>
    <d v="2022-01-11T00:00:00"/>
    <x v="9"/>
    <n v="5.39"/>
    <n v="1605"/>
    <x v="9"/>
  </r>
  <r>
    <s v="23_3"/>
    <d v="2022-01-11T00:00:00"/>
    <x v="5"/>
    <n v="2.448"/>
    <n v="60"/>
    <x v="9"/>
  </r>
  <r>
    <s v="23_3"/>
    <d v="2022-01-11T00:00:00"/>
    <x v="8"/>
    <n v="0.9"/>
    <n v="10"/>
    <x v="9"/>
  </r>
  <r>
    <s v="21_3"/>
    <d v="2022-01-11T00:00:00"/>
    <x v="6"/>
    <n v="0.08"/>
    <n v="4"/>
    <x v="12"/>
  </r>
  <r>
    <s v="21_1"/>
    <d v="2022-01-11T00:00:00"/>
    <x v="7"/>
    <n v="1.74"/>
    <n v="23"/>
    <x v="32"/>
  </r>
  <r>
    <s v="21_1"/>
    <d v="2022-01-11T00:00:00"/>
    <x v="6"/>
    <n v="0.08"/>
    <n v="4"/>
    <x v="32"/>
  </r>
  <r>
    <s v="18_1"/>
    <d v="2022-01-11T00:00:00"/>
    <x v="6"/>
    <n v="0.65"/>
    <n v="5"/>
    <x v="28"/>
  </r>
  <r>
    <s v="18_1"/>
    <d v="2022-01-11T00:00:00"/>
    <x v="0"/>
    <n v="0.25"/>
    <n v="6"/>
    <x v="28"/>
  </r>
  <r>
    <s v="17_2"/>
    <d v="2022-01-11T00:00:00"/>
    <x v="6"/>
    <n v="1.93"/>
    <n v="15"/>
    <x v="21"/>
  </r>
  <r>
    <s v="18_1"/>
    <d v="2022-01-11T00:00:00"/>
    <x v="7"/>
    <n v="2.12"/>
    <n v="30"/>
    <x v="28"/>
  </r>
  <r>
    <s v="17_2"/>
    <d v="2022-01-11T00:00:00"/>
    <x v="3"/>
    <n v="7.9831000000000003"/>
    <n v="200"/>
    <x v="21"/>
  </r>
  <r>
    <s v="14_3"/>
    <d v="2022-01-11T00:00:00"/>
    <x v="0"/>
    <n v="1.3"/>
    <n v="5"/>
    <x v="7"/>
  </r>
  <r>
    <s v="17_3"/>
    <d v="2022-01-11T00:00:00"/>
    <x v="8"/>
    <n v="14.366099999999999"/>
    <n v="10"/>
    <x v="29"/>
  </r>
  <r>
    <s v="23_3"/>
    <d v="2022-01-11T00:00:00"/>
    <x v="0"/>
    <n v="10.8384"/>
    <n v="155"/>
    <x v="9"/>
  </r>
  <r>
    <s v="23_3"/>
    <d v="2022-01-11T00:00:00"/>
    <x v="7"/>
    <n v="9.36"/>
    <n v="62"/>
    <x v="9"/>
  </r>
  <r>
    <s v="21_2"/>
    <d v="2022-01-11T00:00:00"/>
    <x v="7"/>
    <n v="0.25"/>
    <n v="9"/>
    <x v="27"/>
  </r>
  <r>
    <s v="21_2"/>
    <d v="2022-01-11T00:00:00"/>
    <x v="0"/>
    <n v="0.28000000000000003"/>
    <n v="26"/>
    <x v="27"/>
  </r>
  <r>
    <s v="21_2"/>
    <d v="2022-01-11T00:00:00"/>
    <x v="6"/>
    <n v="0.14000000000000001"/>
    <n v="6"/>
    <x v="27"/>
  </r>
  <r>
    <s v="17_2"/>
    <d v="2022-01-11T00:00:00"/>
    <x v="12"/>
    <n v="6.65"/>
    <n v="5"/>
    <x v="21"/>
  </r>
  <r>
    <s v="17_2"/>
    <d v="2022-01-11T00:00:00"/>
    <x v="4"/>
    <n v="15.824199999999999"/>
    <n v="85"/>
    <x v="21"/>
  </r>
  <r>
    <s v="17_2"/>
    <d v="2022-01-11T00:00:00"/>
    <x v="8"/>
    <n v="2.5975000000000001"/>
    <n v="57"/>
    <x v="21"/>
  </r>
  <r>
    <s v="17_2"/>
    <d v="2022-01-11T00:00:00"/>
    <x v="5"/>
    <n v="8.2500000000000004E-2"/>
    <n v="2"/>
    <x v="21"/>
  </r>
  <r>
    <s v="17_2"/>
    <d v="2022-01-11T00:00:00"/>
    <x v="9"/>
    <n v="7.66"/>
    <n v="30"/>
    <x v="21"/>
  </r>
  <r>
    <s v="17_2"/>
    <d v="2022-01-11T00:00:00"/>
    <x v="7"/>
    <n v="88.136099999999999"/>
    <n v="69"/>
    <x v="21"/>
  </r>
  <r>
    <s v="23_3"/>
    <d v="2022-01-11T00:00:00"/>
    <x v="11"/>
    <n v="10"/>
    <n v="6078"/>
    <x v="9"/>
  </r>
  <r>
    <s v="15_1"/>
    <d v="2022-01-11T00:00:00"/>
    <x v="11"/>
    <n v="600"/>
    <n v="194"/>
    <x v="16"/>
  </r>
  <r>
    <s v="14_3"/>
    <d v="2022-01-11T00:00:00"/>
    <x v="6"/>
    <n v="0.95"/>
    <n v="10"/>
    <x v="7"/>
  </r>
  <r>
    <s v="17_2"/>
    <d v="2022-01-11T00:00:00"/>
    <x v="0"/>
    <n v="6.5049000000000001"/>
    <n v="80"/>
    <x v="21"/>
  </r>
  <r>
    <s v="18_1"/>
    <d v="2022-01-11T00:00:00"/>
    <x v="1"/>
    <n v="5.1999999999999998E-2"/>
    <n v="2"/>
    <x v="28"/>
  </r>
  <r>
    <s v="17_2"/>
    <d v="2022-01-11T00:00:00"/>
    <x v="13"/>
    <n v="0.95"/>
    <n v="10"/>
    <x v="21"/>
  </r>
  <r>
    <s v="23_3"/>
    <d v="2022-01-11T00:00:00"/>
    <x v="4"/>
    <n v="2.1598999999999999"/>
    <n v="16"/>
    <x v="9"/>
  </r>
  <r>
    <s v="21_3"/>
    <d v="2022-01-11T00:00:00"/>
    <x v="7"/>
    <n v="3.6"/>
    <n v="44"/>
    <x v="12"/>
  </r>
  <r>
    <s v="21_5"/>
    <d v="2022-01-12T00:00:00"/>
    <x v="7"/>
    <n v="43.03"/>
    <n v="40"/>
    <x v="3"/>
  </r>
  <r>
    <s v="15_1"/>
    <d v="2022-01-12T00:00:00"/>
    <x v="7"/>
    <n v="0.24"/>
    <n v="10"/>
    <x v="16"/>
  </r>
  <r>
    <s v="15_1"/>
    <d v="2022-01-12T00:00:00"/>
    <x v="0"/>
    <n v="20.020399999999999"/>
    <n v="300"/>
    <x v="16"/>
  </r>
  <r>
    <s v="15_1"/>
    <d v="2022-01-12T00:00:00"/>
    <x v="3"/>
    <n v="2.1875"/>
    <n v="25"/>
    <x v="16"/>
  </r>
  <r>
    <s v="22_1"/>
    <d v="2022-01-12T00:00:00"/>
    <x v="14"/>
    <n v="0.06"/>
    <n v="3"/>
    <x v="18"/>
  </r>
  <r>
    <s v="22_1"/>
    <d v="2022-01-12T00:00:00"/>
    <x v="6"/>
    <n v="0.70440000000000003"/>
    <n v="8"/>
    <x v="18"/>
  </r>
  <r>
    <s v="22_1"/>
    <d v="2022-01-12T00:00:00"/>
    <x v="0"/>
    <n v="0.47649999999999998"/>
    <n v="9"/>
    <x v="18"/>
  </r>
  <r>
    <s v="17_2"/>
    <d v="2022-01-12T00:00:00"/>
    <x v="12"/>
    <n v="0.66"/>
    <n v="20"/>
    <x v="21"/>
  </r>
  <r>
    <s v="22_1"/>
    <d v="2022-01-12T00:00:00"/>
    <x v="9"/>
    <n v="0.96"/>
    <n v="8"/>
    <x v="18"/>
  </r>
  <r>
    <s v="22_1"/>
    <d v="2022-01-12T00:00:00"/>
    <x v="16"/>
    <n v="3"/>
    <n v="10"/>
    <x v="18"/>
  </r>
  <r>
    <s v="17_2"/>
    <d v="2022-01-12T00:00:00"/>
    <x v="4"/>
    <n v="0.15"/>
    <n v="5"/>
    <x v="21"/>
  </r>
  <r>
    <s v="17_2"/>
    <d v="2022-01-12T00:00:00"/>
    <x v="8"/>
    <n v="1.3995"/>
    <n v="60"/>
    <x v="21"/>
  </r>
  <r>
    <s v="17_2"/>
    <d v="2022-01-12T00:00:00"/>
    <x v="16"/>
    <n v="0.18"/>
    <n v="4"/>
    <x v="21"/>
  </r>
  <r>
    <s v="17_2"/>
    <d v="2022-01-12T00:00:00"/>
    <x v="7"/>
    <n v="0.255"/>
    <n v="9"/>
    <x v="21"/>
  </r>
  <r>
    <s v="17_1"/>
    <d v="2022-01-12T00:00:00"/>
    <x v="6"/>
    <n v="0.5"/>
    <n v="10"/>
    <x v="20"/>
  </r>
  <r>
    <s v="15_1"/>
    <d v="2022-01-12T00:00:00"/>
    <x v="8"/>
    <n v="3.33"/>
    <n v="20"/>
    <x v="16"/>
  </r>
  <r>
    <s v="15_1"/>
    <d v="2022-01-12T00:00:00"/>
    <x v="4"/>
    <n v="1556.0736999999999"/>
    <n v="307"/>
    <x v="16"/>
  </r>
  <r>
    <s v="15_2"/>
    <d v="2022-01-12T00:00:00"/>
    <x v="16"/>
    <n v="6.59"/>
    <n v="70"/>
    <x v="11"/>
  </r>
  <r>
    <s v="15_2"/>
    <d v="2022-01-12T00:00:00"/>
    <x v="5"/>
    <n v="5.31"/>
    <n v="30"/>
    <x v="11"/>
  </r>
  <r>
    <s v="15_3"/>
    <d v="2022-01-12T00:00:00"/>
    <x v="9"/>
    <n v="4.5"/>
    <n v="10"/>
    <x v="6"/>
  </r>
  <r>
    <s v="19_1"/>
    <d v="2022-01-12T00:00:00"/>
    <x v="0"/>
    <n v="0.1"/>
    <n v="1"/>
    <x v="1"/>
  </r>
  <r>
    <s v="20_2"/>
    <d v="2022-01-12T00:00:00"/>
    <x v="7"/>
    <n v="7.4199000000000002"/>
    <n v="63"/>
    <x v="25"/>
  </r>
  <r>
    <s v="20_2"/>
    <d v="2022-01-12T00:00:00"/>
    <x v="0"/>
    <n v="0.1"/>
    <n v="2"/>
    <x v="25"/>
  </r>
  <r>
    <s v="23_1"/>
    <d v="2022-01-12T00:00:00"/>
    <x v="7"/>
    <n v="5.39"/>
    <n v="19"/>
    <x v="5"/>
  </r>
  <r>
    <s v="23_1"/>
    <d v="2022-01-12T00:00:00"/>
    <x v="0"/>
    <n v="0.11260000000000001"/>
    <n v="15"/>
    <x v="5"/>
  </r>
  <r>
    <s v="21_1"/>
    <d v="2022-01-12T00:00:00"/>
    <x v="9"/>
    <n v="7.0000000000000007E-2"/>
    <n v="10"/>
    <x v="32"/>
  </r>
  <r>
    <s v="21_1"/>
    <d v="2022-01-12T00:00:00"/>
    <x v="7"/>
    <n v="0.4"/>
    <n v="9"/>
    <x v="32"/>
  </r>
  <r>
    <s v="22_2"/>
    <d v="2022-01-12T00:00:00"/>
    <x v="5"/>
    <n v="6"/>
    <n v="18"/>
    <x v="23"/>
  </r>
  <r>
    <s v="21_2"/>
    <d v="2022-01-12T00:00:00"/>
    <x v="7"/>
    <n v="2.2549999999999999"/>
    <n v="54"/>
    <x v="27"/>
  </r>
  <r>
    <s v="22_2"/>
    <d v="2022-01-12T00:00:00"/>
    <x v="16"/>
    <n v="0.14330000000000001"/>
    <n v="10"/>
    <x v="23"/>
  </r>
  <r>
    <s v="22_2"/>
    <d v="2022-01-12T00:00:00"/>
    <x v="6"/>
    <n v="2.371"/>
    <n v="29"/>
    <x v="23"/>
  </r>
  <r>
    <s v="14_3"/>
    <d v="2022-01-12T00:00:00"/>
    <x v="7"/>
    <n v="0.96130000000000004"/>
    <n v="12"/>
    <x v="7"/>
  </r>
  <r>
    <s v="15_2"/>
    <d v="2022-01-12T00:00:00"/>
    <x v="4"/>
    <n v="2"/>
    <n v="19"/>
    <x v="11"/>
  </r>
  <r>
    <s v="15_2"/>
    <d v="2022-01-12T00:00:00"/>
    <x v="8"/>
    <n v="16.1478"/>
    <n v="101"/>
    <x v="11"/>
  </r>
  <r>
    <s v="20_1"/>
    <d v="2022-01-12T00:00:00"/>
    <x v="5"/>
    <n v="0.15"/>
    <n v="4"/>
    <x v="19"/>
  </r>
  <r>
    <s v="20_1"/>
    <d v="2022-01-12T00:00:00"/>
    <x v="16"/>
    <n v="3.1888000000000001"/>
    <n v="30"/>
    <x v="19"/>
  </r>
  <r>
    <s v="20_1"/>
    <d v="2022-01-12T00:00:00"/>
    <x v="9"/>
    <n v="1.8413999999999999"/>
    <n v="15"/>
    <x v="19"/>
  </r>
  <r>
    <s v="20_1"/>
    <d v="2022-01-12T00:00:00"/>
    <x v="7"/>
    <n v="1.0828"/>
    <n v="22"/>
    <x v="19"/>
  </r>
  <r>
    <s v="15_2"/>
    <d v="2022-01-12T00:00:00"/>
    <x v="10"/>
    <n v="84.762299999999996"/>
    <n v="70"/>
    <x v="11"/>
  </r>
  <r>
    <s v="17_3"/>
    <d v="2022-01-12T00:00:00"/>
    <x v="1"/>
    <n v="0.25"/>
    <n v="10"/>
    <x v="29"/>
  </r>
  <r>
    <s v="23_3"/>
    <d v="2022-01-12T00:00:00"/>
    <x v="3"/>
    <n v="0.52"/>
    <n v="19"/>
    <x v="9"/>
  </r>
  <r>
    <s v="23_3"/>
    <d v="2022-01-12T00:00:00"/>
    <x v="0"/>
    <n v="7.8444000000000003"/>
    <n v="124"/>
    <x v="9"/>
  </r>
  <r>
    <s v="23_3"/>
    <d v="2022-01-12T00:00:00"/>
    <x v="13"/>
    <n v="10.029999999999999"/>
    <n v="10"/>
    <x v="9"/>
  </r>
  <r>
    <s v="23_3"/>
    <d v="2022-01-12T00:00:00"/>
    <x v="7"/>
    <n v="0.15"/>
    <n v="5"/>
    <x v="9"/>
  </r>
  <r>
    <s v="23_3"/>
    <d v="2022-01-12T00:00:00"/>
    <x v="16"/>
    <n v="3.68"/>
    <n v="75"/>
    <x v="9"/>
  </r>
  <r>
    <s v="23_3"/>
    <d v="2022-01-12T00:00:00"/>
    <x v="5"/>
    <n v="5.6680000000000001"/>
    <n v="40"/>
    <x v="9"/>
  </r>
  <r>
    <s v="23_3"/>
    <d v="2022-01-12T00:00:00"/>
    <x v="2"/>
    <n v="0.52629999999999999"/>
    <n v="8"/>
    <x v="9"/>
  </r>
  <r>
    <s v="17_3"/>
    <d v="2022-01-12T00:00:00"/>
    <x v="7"/>
    <n v="23.05"/>
    <n v="145"/>
    <x v="29"/>
  </r>
  <r>
    <s v="17_3"/>
    <d v="2022-01-12T00:00:00"/>
    <x v="0"/>
    <n v="1.0490999999999999"/>
    <n v="20"/>
    <x v="29"/>
  </r>
  <r>
    <s v="19_3"/>
    <d v="2022-01-12T00:00:00"/>
    <x v="7"/>
    <n v="2.1898"/>
    <n v="31"/>
    <x v="15"/>
  </r>
  <r>
    <s v="19_3"/>
    <d v="2022-01-12T00:00:00"/>
    <x v="0"/>
    <n v="1.05"/>
    <n v="9"/>
    <x v="15"/>
  </r>
  <r>
    <s v="21_1"/>
    <d v="2022-01-12T00:00:00"/>
    <x v="0"/>
    <n v="0.57499999999999996"/>
    <n v="14"/>
    <x v="32"/>
  </r>
  <r>
    <s v="21_3"/>
    <d v="2022-01-12T00:00:00"/>
    <x v="6"/>
    <n v="0.08"/>
    <n v="4"/>
    <x v="12"/>
  </r>
  <r>
    <s v="15_2"/>
    <d v="2022-01-12T00:00:00"/>
    <x v="6"/>
    <n v="2.5764999999999998"/>
    <n v="33"/>
    <x v="11"/>
  </r>
  <r>
    <s v="15_2"/>
    <d v="2022-01-12T00:00:00"/>
    <x v="3"/>
    <n v="3.0318000000000001"/>
    <n v="10"/>
    <x v="11"/>
  </r>
  <r>
    <s v="15_2"/>
    <d v="2022-01-12T00:00:00"/>
    <x v="0"/>
    <n v="8.4418000000000006"/>
    <n v="83"/>
    <x v="11"/>
  </r>
  <r>
    <s v="15_2"/>
    <d v="2022-01-12T00:00:00"/>
    <x v="7"/>
    <n v="1.25"/>
    <n v="10"/>
    <x v="11"/>
  </r>
  <r>
    <s v="20_1"/>
    <d v="2022-01-12T00:00:00"/>
    <x v="0"/>
    <n v="0.1075"/>
    <n v="6"/>
    <x v="19"/>
  </r>
  <r>
    <s v="20_1"/>
    <d v="2022-01-12T00:00:00"/>
    <x v="6"/>
    <n v="0.254"/>
    <n v="10"/>
    <x v="19"/>
  </r>
  <r>
    <s v="20_1"/>
    <d v="2022-01-12T00:00:00"/>
    <x v="14"/>
    <n v="0.25"/>
    <n v="4"/>
    <x v="19"/>
  </r>
  <r>
    <s v="17_1"/>
    <d v="2022-01-12T00:00:00"/>
    <x v="0"/>
    <n v="227.52"/>
    <n v="695"/>
    <x v="20"/>
  </r>
  <r>
    <s v="17_1"/>
    <d v="2022-01-12T00:00:00"/>
    <x v="7"/>
    <n v="2.0499999999999998"/>
    <n v="30"/>
    <x v="20"/>
  </r>
  <r>
    <s v="17_1"/>
    <d v="2022-01-12T00:00:00"/>
    <x v="8"/>
    <n v="0.91"/>
    <n v="13"/>
    <x v="20"/>
  </r>
  <r>
    <s v="17_2"/>
    <d v="2022-01-12T00:00:00"/>
    <x v="13"/>
    <n v="6.9877000000000002"/>
    <n v="10"/>
    <x v="21"/>
  </r>
  <r>
    <s v="15_3"/>
    <d v="2022-01-12T00:00:00"/>
    <x v="7"/>
    <n v="1.24"/>
    <n v="22"/>
    <x v="6"/>
  </r>
  <r>
    <s v="17_2"/>
    <d v="2022-01-12T00:00:00"/>
    <x v="0"/>
    <n v="4.1517999999999997"/>
    <n v="45"/>
    <x v="21"/>
  </r>
  <r>
    <s v="17_2"/>
    <d v="2022-01-12T00:00:00"/>
    <x v="6"/>
    <n v="0.20880000000000001"/>
    <n v="10"/>
    <x v="21"/>
  </r>
  <r>
    <s v="17_2"/>
    <d v="2022-01-12T00:00:00"/>
    <x v="14"/>
    <n v="14.5"/>
    <n v="80"/>
    <x v="21"/>
  </r>
  <r>
    <s v="22_1"/>
    <d v="2022-01-12T00:00:00"/>
    <x v="5"/>
    <n v="7.4999999999999997E-2"/>
    <n v="2"/>
    <x v="18"/>
  </r>
  <r>
    <s v="22_1"/>
    <d v="2022-01-12T00:00:00"/>
    <x v="1"/>
    <n v="4.5137999999999998"/>
    <n v="10"/>
    <x v="18"/>
  </r>
  <r>
    <s v="19_4"/>
    <d v="2022-01-12T00:00:00"/>
    <x v="7"/>
    <n v="0.92"/>
    <n v="10"/>
    <x v="17"/>
  </r>
  <r>
    <s v="19_4"/>
    <d v="2022-01-12T00:00:00"/>
    <x v="6"/>
    <n v="0.34"/>
    <n v="20"/>
    <x v="17"/>
  </r>
  <r>
    <s v="17_2"/>
    <d v="2022-01-12T00:00:00"/>
    <x v="10"/>
    <n v="0.57630000000000003"/>
    <n v="1"/>
    <x v="21"/>
  </r>
  <r>
    <s v="17_2"/>
    <d v="2022-01-12T00:00:00"/>
    <x v="3"/>
    <n v="7.9831000000000003"/>
    <n v="200"/>
    <x v="21"/>
  </r>
  <r>
    <s v="23_1"/>
    <d v="2022-01-12T00:00:00"/>
    <x v="8"/>
    <n v="0.49919999999999998"/>
    <n v="20"/>
    <x v="5"/>
  </r>
  <r>
    <s v="15_2"/>
    <d v="2022-01-12T00:00:00"/>
    <x v="12"/>
    <n v="14.2653"/>
    <n v="45"/>
    <x v="11"/>
  </r>
  <r>
    <s v="23_2"/>
    <d v="2022-01-12T00:00:00"/>
    <x v="7"/>
    <n v="12.46"/>
    <n v="92"/>
    <x v="8"/>
  </r>
  <r>
    <s v="20_4"/>
    <d v="2022-01-12T00:00:00"/>
    <x v="0"/>
    <n v="0.5"/>
    <n v="15"/>
    <x v="10"/>
  </r>
  <r>
    <s v="23_2"/>
    <d v="2022-01-12T00:00:00"/>
    <x v="16"/>
    <n v="0.15"/>
    <n v="5"/>
    <x v="8"/>
  </r>
  <r>
    <s v="14_1"/>
    <d v="2022-01-12T00:00:00"/>
    <x v="7"/>
    <n v="1.5"/>
    <n v="20"/>
    <x v="0"/>
  </r>
  <r>
    <s v="14_1"/>
    <d v="2022-01-12T00:00:00"/>
    <x v="8"/>
    <n v="21.044"/>
    <n v="350"/>
    <x v="0"/>
  </r>
  <r>
    <s v="14_1"/>
    <d v="2022-01-12T00:00:00"/>
    <x v="2"/>
    <n v="28.1"/>
    <n v="120"/>
    <x v="0"/>
  </r>
  <r>
    <s v="18_2"/>
    <d v="2022-01-12T00:00:00"/>
    <x v="14"/>
    <n v="7.0000000000000007E-2"/>
    <n v="2"/>
    <x v="13"/>
  </r>
  <r>
    <s v="18_2"/>
    <d v="2022-01-12T00:00:00"/>
    <x v="7"/>
    <n v="0.12"/>
    <n v="6"/>
    <x v="13"/>
  </r>
  <r>
    <s v="20_4"/>
    <d v="2022-01-12T00:00:00"/>
    <x v="6"/>
    <n v="0.42499999999999999"/>
    <n v="20"/>
    <x v="10"/>
  </r>
  <r>
    <s v="18_1"/>
    <d v="2022-01-12T00:00:00"/>
    <x v="0"/>
    <n v="0.25"/>
    <n v="10"/>
    <x v="28"/>
  </r>
  <r>
    <s v="20_3"/>
    <d v="2022-01-12T00:00:00"/>
    <x v="4"/>
    <n v="0.65"/>
    <n v="12"/>
    <x v="2"/>
  </r>
  <r>
    <s v="18_1"/>
    <d v="2022-01-12T00:00:00"/>
    <x v="16"/>
    <n v="1.3839999999999999"/>
    <n v="10"/>
    <x v="28"/>
  </r>
  <r>
    <s v="18_1"/>
    <d v="2022-01-12T00:00:00"/>
    <x v="7"/>
    <n v="0.09"/>
    <n v="1"/>
    <x v="28"/>
  </r>
  <r>
    <s v="20_4"/>
    <d v="2022-01-12T00:00:00"/>
    <x v="7"/>
    <n v="0.9"/>
    <n v="24"/>
    <x v="10"/>
  </r>
  <r>
    <s v="20_4"/>
    <d v="2022-01-12T00:00:00"/>
    <x v="16"/>
    <n v="0.95"/>
    <n v="20"/>
    <x v="10"/>
  </r>
  <r>
    <s v="14_4"/>
    <d v="2022-01-12T00:00:00"/>
    <x v="7"/>
    <n v="1.365"/>
    <n v="30"/>
    <x v="22"/>
  </r>
  <r>
    <s v="23_1"/>
    <d v="2022-01-12T00:00:00"/>
    <x v="4"/>
    <n v="0.2465"/>
    <n v="4"/>
    <x v="5"/>
  </r>
  <r>
    <s v="18_2"/>
    <d v="2022-01-12T00:00:00"/>
    <x v="16"/>
    <n v="0.08"/>
    <n v="2"/>
    <x v="13"/>
  </r>
  <r>
    <s v="21_6"/>
    <d v="2022-01-12T00:00:00"/>
    <x v="6"/>
    <n v="0.1"/>
    <n v="9"/>
    <x v="26"/>
  </r>
  <r>
    <s v="20_4"/>
    <d v="2022-01-12T00:00:00"/>
    <x v="1"/>
    <n v="0.12"/>
    <n v="5"/>
    <x v="10"/>
  </r>
  <r>
    <s v="14_1"/>
    <d v="2022-01-12T00:00:00"/>
    <x v="0"/>
    <n v="5.9954999999999998"/>
    <n v="100"/>
    <x v="0"/>
  </r>
  <r>
    <s v="14_3"/>
    <d v="2022-01-12T00:00:00"/>
    <x v="0"/>
    <n v="0.9"/>
    <n v="4"/>
    <x v="7"/>
  </r>
  <r>
    <s v="21_1"/>
    <d v="2022-01-12T00:00:00"/>
    <x v="2"/>
    <n v="0.1"/>
    <n v="8"/>
    <x v="32"/>
  </r>
  <r>
    <s v="23_1"/>
    <d v="2022-01-12T00:00:00"/>
    <x v="2"/>
    <n v="1.88"/>
    <n v="12"/>
    <x v="5"/>
  </r>
  <r>
    <s v="21_1"/>
    <d v="2022-01-12T00:00:00"/>
    <x v="16"/>
    <n v="2.5"/>
    <n v="25"/>
    <x v="32"/>
  </r>
  <r>
    <s v="14_3"/>
    <d v="2022-01-12T00:00:00"/>
    <x v="8"/>
    <n v="0.84840000000000004"/>
    <n v="50"/>
    <x v="7"/>
  </r>
  <r>
    <s v="21_5"/>
    <d v="2022-01-12T00:00:00"/>
    <x v="16"/>
    <n v="0.25"/>
    <n v="10"/>
    <x v="3"/>
  </r>
  <r>
    <s v="14_3"/>
    <d v="2022-01-12T00:00:00"/>
    <x v="2"/>
    <n v="2.194"/>
    <n v="30"/>
    <x v="7"/>
  </r>
  <r>
    <s v="20_4"/>
    <d v="2022-01-12T00:00:00"/>
    <x v="14"/>
    <n v="0.2"/>
    <n v="2"/>
    <x v="10"/>
  </r>
  <r>
    <s v="21_3"/>
    <d v="2023-01-01T00:00:00"/>
    <x v="6"/>
    <n v="0.16200000000000001"/>
    <n v="7"/>
    <x v="12"/>
  </r>
  <r>
    <s v="21_3"/>
    <d v="2023-01-01T00:00:00"/>
    <x v="14"/>
    <n v="7.0000000000000007E-2"/>
    <n v="4"/>
    <x v="12"/>
  </r>
  <r>
    <s v="14_5"/>
    <d v="2023-01-01T00:00:00"/>
    <x v="8"/>
    <n v="0.4"/>
    <n v="10"/>
    <x v="24"/>
  </r>
  <r>
    <s v="17_1"/>
    <d v="2023-01-01T00:00:00"/>
    <x v="4"/>
    <n v="3.661"/>
    <n v="74"/>
    <x v="20"/>
  </r>
  <r>
    <s v="21_5"/>
    <d v="2023-01-01T00:00:00"/>
    <x v="1"/>
    <n v="7.0000000000000007E-2"/>
    <n v="5"/>
    <x v="3"/>
  </r>
  <r>
    <s v="23_1"/>
    <d v="2023-01-01T00:00:00"/>
    <x v="14"/>
    <n v="0.67800000000000005"/>
    <n v="4"/>
    <x v="5"/>
  </r>
  <r>
    <s v="21_2"/>
    <d v="2023-01-01T00:00:00"/>
    <x v="7"/>
    <n v="4.5270000000000001"/>
    <n v="30"/>
    <x v="27"/>
  </r>
  <r>
    <s v="14_5"/>
    <d v="2023-01-01T00:00:00"/>
    <x v="16"/>
    <n v="7.3144999999999998"/>
    <n v="15"/>
    <x v="24"/>
  </r>
  <r>
    <s v="17_1"/>
    <d v="2023-01-01T00:00:00"/>
    <x v="12"/>
    <n v="0.91"/>
    <n v="20"/>
    <x v="20"/>
  </r>
  <r>
    <s v="15_2"/>
    <d v="2023-01-01T00:00:00"/>
    <x v="13"/>
    <n v="0.25"/>
    <n v="20"/>
    <x v="11"/>
  </r>
  <r>
    <s v="17_1"/>
    <d v="2023-01-01T00:00:00"/>
    <x v="7"/>
    <n v="0.115"/>
    <n v="5"/>
    <x v="20"/>
  </r>
  <r>
    <s v="17_1"/>
    <d v="2023-01-01T00:00:00"/>
    <x v="0"/>
    <n v="6.0359999999999996"/>
    <n v="42"/>
    <x v="20"/>
  </r>
  <r>
    <s v="17_1"/>
    <d v="2023-01-01T00:00:00"/>
    <x v="14"/>
    <n v="2.0499999999999998"/>
    <n v="8"/>
    <x v="20"/>
  </r>
  <r>
    <s v="20_3"/>
    <d v="2023-01-01T00:00:00"/>
    <x v="7"/>
    <n v="0.95"/>
    <n v="22"/>
    <x v="2"/>
  </r>
  <r>
    <s v="21_1"/>
    <d v="2023-01-01T00:00:00"/>
    <x v="7"/>
    <n v="0.92579999999999996"/>
    <n v="19"/>
    <x v="32"/>
  </r>
  <r>
    <s v="21_1"/>
    <d v="2023-01-01T00:00:00"/>
    <x v="16"/>
    <n v="2.9268999999999998"/>
    <n v="32"/>
    <x v="32"/>
  </r>
  <r>
    <s v="18_1"/>
    <d v="2023-01-01T00:00:00"/>
    <x v="0"/>
    <n v="0.14000000000000001"/>
    <n v="4"/>
    <x v="28"/>
  </r>
  <r>
    <s v="14_5"/>
    <d v="2023-01-01T00:00:00"/>
    <x v="7"/>
    <n v="1.9387000000000001"/>
    <n v="30"/>
    <x v="24"/>
  </r>
  <r>
    <s v="15_2"/>
    <d v="2023-01-01T00:00:00"/>
    <x v="10"/>
    <n v="20.25"/>
    <n v="9"/>
    <x v="11"/>
  </r>
  <r>
    <s v="17_1"/>
    <d v="2023-01-01T00:00:00"/>
    <x v="8"/>
    <n v="8.9449000000000005"/>
    <n v="45"/>
    <x v="20"/>
  </r>
  <r>
    <s v="17_1"/>
    <d v="2023-01-01T00:00:00"/>
    <x v="6"/>
    <n v="0.5"/>
    <n v="10"/>
    <x v="20"/>
  </r>
  <r>
    <s v="21_5"/>
    <d v="2023-01-01T00:00:00"/>
    <x v="7"/>
    <n v="1.23"/>
    <n v="15"/>
    <x v="3"/>
  </r>
  <r>
    <s v="21_5"/>
    <d v="2023-01-01T00:00:00"/>
    <x v="6"/>
    <n v="0.08"/>
    <n v="4"/>
    <x v="3"/>
  </r>
  <r>
    <s v="15_2"/>
    <d v="2023-01-01T00:00:00"/>
    <x v="6"/>
    <n v="0.5"/>
    <n v="10"/>
    <x v="11"/>
  </r>
  <r>
    <s v="19_3"/>
    <d v="2023-01-01T00:00:00"/>
    <x v="6"/>
    <n v="0.43"/>
    <n v="14"/>
    <x v="15"/>
  </r>
  <r>
    <s v="19_3"/>
    <d v="2023-01-01T00:00:00"/>
    <x v="9"/>
    <n v="0.25"/>
    <n v="15"/>
    <x v="15"/>
  </r>
  <r>
    <s v="19_3"/>
    <d v="2023-01-01T00:00:00"/>
    <x v="16"/>
    <n v="0.1"/>
    <n v="5"/>
    <x v="15"/>
  </r>
  <r>
    <s v="21_1"/>
    <d v="2023-01-01T00:00:00"/>
    <x v="6"/>
    <n v="0.90169999999999995"/>
    <n v="30"/>
    <x v="32"/>
  </r>
  <r>
    <s v="21_3"/>
    <d v="2023-01-01T00:00:00"/>
    <x v="7"/>
    <n v="8.5530000000000008"/>
    <n v="56"/>
    <x v="12"/>
  </r>
  <r>
    <s v="23_1"/>
    <d v="2023-01-01T00:00:00"/>
    <x v="1"/>
    <n v="0.19"/>
    <n v="11"/>
    <x v="5"/>
  </r>
  <r>
    <s v="17_2"/>
    <d v="2023-01-01T00:00:00"/>
    <x v="12"/>
    <n v="188.02"/>
    <n v="900"/>
    <x v="21"/>
  </r>
  <r>
    <s v="17_2"/>
    <d v="2023-01-01T00:00:00"/>
    <x v="4"/>
    <n v="1553"/>
    <n v="1812"/>
    <x v="21"/>
  </r>
  <r>
    <s v="17_2"/>
    <d v="2023-01-01T00:00:00"/>
    <x v="8"/>
    <n v="50.559800000000003"/>
    <n v="113"/>
    <x v="21"/>
  </r>
  <r>
    <s v="17_2"/>
    <d v="2023-01-01T00:00:00"/>
    <x v="5"/>
    <n v="5.2671999999999999"/>
    <n v="25"/>
    <x v="21"/>
  </r>
  <r>
    <s v="15_2"/>
    <d v="2023-01-01T00:00:00"/>
    <x v="7"/>
    <n v="0.35"/>
    <n v="10"/>
    <x v="11"/>
  </r>
  <r>
    <s v="15_2"/>
    <d v="2023-01-01T00:00:00"/>
    <x v="9"/>
    <n v="0.5"/>
    <n v="4"/>
    <x v="11"/>
  </r>
  <r>
    <s v="17_2"/>
    <d v="2023-01-01T00:00:00"/>
    <x v="16"/>
    <n v="2.9"/>
    <n v="10"/>
    <x v="21"/>
  </r>
  <r>
    <s v="15_2"/>
    <d v="2023-01-01T00:00:00"/>
    <x v="16"/>
    <n v="53.286200000000001"/>
    <n v="100"/>
    <x v="11"/>
  </r>
  <r>
    <s v="17_2"/>
    <d v="2023-01-01T00:00:00"/>
    <x v="7"/>
    <n v="3.5514000000000001"/>
    <n v="30"/>
    <x v="21"/>
  </r>
  <r>
    <s v="17_2"/>
    <d v="2023-01-01T00:00:00"/>
    <x v="0"/>
    <n v="8.2874999999999996"/>
    <n v="38"/>
    <x v="21"/>
  </r>
  <r>
    <s v="17_2"/>
    <d v="2023-01-01T00:00:00"/>
    <x v="3"/>
    <n v="208.83070000000001"/>
    <n v="135"/>
    <x v="21"/>
  </r>
  <r>
    <s v="14_2"/>
    <d v="2023-01-01T00:00:00"/>
    <x v="10"/>
    <n v="0.82320000000000004"/>
    <n v="6"/>
    <x v="14"/>
  </r>
  <r>
    <s v="17_2"/>
    <d v="2023-01-01T00:00:00"/>
    <x v="6"/>
    <n v="3.15"/>
    <n v="10"/>
    <x v="21"/>
  </r>
  <r>
    <s v="17_2"/>
    <d v="2023-01-01T00:00:00"/>
    <x v="14"/>
    <n v="0.76"/>
    <n v="7"/>
    <x v="21"/>
  </r>
  <r>
    <s v="19_2"/>
    <d v="2023-01-01T00:00:00"/>
    <x v="7"/>
    <n v="0.60899999999999999"/>
    <n v="1"/>
    <x v="4"/>
  </r>
  <r>
    <s v="21_2"/>
    <d v="2023-01-01T00:00:00"/>
    <x v="4"/>
    <n v="0.85"/>
    <n v="20"/>
    <x v="27"/>
  </r>
  <r>
    <s v="22_1"/>
    <d v="2023-01-01T00:00:00"/>
    <x v="7"/>
    <n v="1.4219999999999999"/>
    <n v="21"/>
    <x v="18"/>
  </r>
  <r>
    <s v="21_2"/>
    <d v="2023-01-01T00:00:00"/>
    <x v="16"/>
    <n v="0.14000000000000001"/>
    <n v="1"/>
    <x v="27"/>
  </r>
  <r>
    <s v="14_1"/>
    <d v="2023-01-01T00:00:00"/>
    <x v="8"/>
    <n v="75"/>
    <n v="250"/>
    <x v="0"/>
  </r>
  <r>
    <s v="17_2"/>
    <d v="2023-01-01T00:00:00"/>
    <x v="18"/>
    <n v="1254.269"/>
    <n v="7000"/>
    <x v="21"/>
  </r>
  <r>
    <s v="15_2"/>
    <d v="2023-01-01T00:00:00"/>
    <x v="0"/>
    <n v="18.759"/>
    <n v="153"/>
    <x v="11"/>
  </r>
  <r>
    <s v="22_2"/>
    <d v="2023-01-01T00:00:00"/>
    <x v="16"/>
    <n v="1.77"/>
    <n v="50"/>
    <x v="23"/>
  </r>
  <r>
    <s v="14_2"/>
    <d v="2023-01-01T00:00:00"/>
    <x v="6"/>
    <n v="0.4"/>
    <n v="30"/>
    <x v="14"/>
  </r>
  <r>
    <s v="23_3"/>
    <d v="2023-01-01T00:00:00"/>
    <x v="0"/>
    <n v="19.0276"/>
    <n v="278"/>
    <x v="9"/>
  </r>
  <r>
    <s v="15_1"/>
    <d v="2023-01-01T00:00:00"/>
    <x v="15"/>
    <n v="2"/>
    <n v="1500"/>
    <x v="16"/>
  </r>
  <r>
    <s v="20_4"/>
    <d v="2023-01-01T00:00:00"/>
    <x v="7"/>
    <n v="2.6394000000000002"/>
    <n v="35"/>
    <x v="10"/>
  </r>
  <r>
    <s v="15_1"/>
    <d v="2023-01-01T00:00:00"/>
    <x v="4"/>
    <n v="2.3708"/>
    <n v="12"/>
    <x v="16"/>
  </r>
  <r>
    <s v="15_3"/>
    <d v="2023-01-01T00:00:00"/>
    <x v="7"/>
    <n v="0.06"/>
    <n v="3"/>
    <x v="6"/>
  </r>
  <r>
    <s v="15_3"/>
    <d v="2023-01-01T00:00:00"/>
    <x v="12"/>
    <n v="0.65039999999999998"/>
    <n v="1"/>
    <x v="6"/>
  </r>
  <r>
    <s v="21_7"/>
    <d v="2023-01-01T00:00:00"/>
    <x v="6"/>
    <n v="0.19500000000000001"/>
    <n v="8"/>
    <x v="30"/>
  </r>
  <r>
    <s v="14_4"/>
    <d v="2023-01-01T00:00:00"/>
    <x v="6"/>
    <n v="0.80789999999999995"/>
    <n v="10"/>
    <x v="22"/>
  </r>
  <r>
    <s v="20_4"/>
    <d v="2023-01-01T00:00:00"/>
    <x v="1"/>
    <n v="0.2"/>
    <n v="4"/>
    <x v="10"/>
  </r>
  <r>
    <s v="15_2"/>
    <d v="2023-01-01T00:00:00"/>
    <x v="12"/>
    <n v="2.7427000000000001"/>
    <n v="83"/>
    <x v="11"/>
  </r>
  <r>
    <s v="23_3"/>
    <d v="2023-01-01T00:00:00"/>
    <x v="10"/>
    <n v="2.9"/>
    <n v="74"/>
    <x v="9"/>
  </r>
  <r>
    <s v="15_2"/>
    <d v="2023-01-01T00:00:00"/>
    <x v="5"/>
    <n v="0.2"/>
    <n v="10"/>
    <x v="11"/>
  </r>
  <r>
    <s v="17_3"/>
    <d v="2023-01-01T00:00:00"/>
    <x v="1"/>
    <n v="0.25"/>
    <n v="25"/>
    <x v="29"/>
  </r>
  <r>
    <s v="15_1"/>
    <d v="2023-01-01T00:00:00"/>
    <x v="8"/>
    <n v="1.55"/>
    <n v="25"/>
    <x v="16"/>
  </r>
  <r>
    <s v="15_2"/>
    <d v="2023-01-01T00:00:00"/>
    <x v="8"/>
    <n v="10.2035"/>
    <n v="330"/>
    <x v="11"/>
  </r>
  <r>
    <s v="15_2"/>
    <d v="2023-01-01T00:00:00"/>
    <x v="4"/>
    <n v="18.072299999999998"/>
    <n v="101"/>
    <x v="11"/>
  </r>
  <r>
    <s v="15_1"/>
    <d v="2023-01-01T00:00:00"/>
    <x v="7"/>
    <n v="30.42"/>
    <n v="160"/>
    <x v="16"/>
  </r>
  <r>
    <s v="21_3"/>
    <d v="2023-01-01T00:00:00"/>
    <x v="9"/>
    <n v="1.2"/>
    <n v="15"/>
    <x v="12"/>
  </r>
  <r>
    <s v="15_1"/>
    <d v="2023-01-01T00:00:00"/>
    <x v="16"/>
    <n v="6.5408999999999997"/>
    <n v="33"/>
    <x v="16"/>
  </r>
  <r>
    <s v="15_1"/>
    <d v="2023-01-01T00:00:00"/>
    <x v="5"/>
    <n v="0.73"/>
    <n v="1"/>
    <x v="16"/>
  </r>
  <r>
    <s v="17_3"/>
    <d v="2023-01-01T00:00:00"/>
    <x v="6"/>
    <n v="0.155"/>
    <n v="12"/>
    <x v="29"/>
  </r>
  <r>
    <s v="17_3"/>
    <d v="2023-01-01T00:00:00"/>
    <x v="0"/>
    <n v="33.4861"/>
    <n v="261"/>
    <x v="29"/>
  </r>
  <r>
    <s v="17_3"/>
    <d v="2023-01-01T00:00:00"/>
    <x v="7"/>
    <n v="1.53"/>
    <n v="16"/>
    <x v="29"/>
  </r>
  <r>
    <s v="17_3"/>
    <d v="2023-01-01T00:00:00"/>
    <x v="4"/>
    <n v="13.5001"/>
    <n v="19"/>
    <x v="29"/>
  </r>
  <r>
    <s v="17_3"/>
    <d v="2023-01-01T00:00:00"/>
    <x v="12"/>
    <n v="16.55"/>
    <n v="100"/>
    <x v="29"/>
  </r>
  <r>
    <s v="15_1"/>
    <d v="2023-01-01T00:00:00"/>
    <x v="13"/>
    <n v="0.27"/>
    <n v="10"/>
    <x v="16"/>
  </r>
  <r>
    <s v="20_4"/>
    <d v="2023-01-01T00:00:00"/>
    <x v="0"/>
    <n v="0.2"/>
    <n v="2"/>
    <x v="10"/>
  </r>
  <r>
    <s v="15_1"/>
    <d v="2023-01-01T00:00:00"/>
    <x v="1"/>
    <n v="6.0686"/>
    <n v="65"/>
    <x v="16"/>
  </r>
  <r>
    <s v="19_1"/>
    <d v="2023-01-01T00:00:00"/>
    <x v="7"/>
    <n v="0.20599999999999999"/>
    <n v="2"/>
    <x v="1"/>
  </r>
  <r>
    <s v="23_3"/>
    <d v="2023-01-01T00:00:00"/>
    <x v="1"/>
    <n v="0.06"/>
    <n v="2"/>
    <x v="9"/>
  </r>
  <r>
    <s v="20_1"/>
    <d v="2023-01-01T00:00:00"/>
    <x v="14"/>
    <n v="0.5"/>
    <n v="12"/>
    <x v="19"/>
  </r>
  <r>
    <s v="20_1"/>
    <d v="2023-01-01T00:00:00"/>
    <x v="0"/>
    <n v="0.55500000000000005"/>
    <n v="14"/>
    <x v="19"/>
  </r>
  <r>
    <s v="22_2"/>
    <d v="2023-01-01T00:00:00"/>
    <x v="14"/>
    <n v="0.14000000000000001"/>
    <n v="2"/>
    <x v="23"/>
  </r>
  <r>
    <s v="20_2"/>
    <d v="2023-01-01T00:00:00"/>
    <x v="7"/>
    <n v="4.0949999999999998"/>
    <n v="59"/>
    <x v="25"/>
  </r>
  <r>
    <s v="20_1"/>
    <d v="2023-01-01T00:00:00"/>
    <x v="7"/>
    <n v="1.665"/>
    <n v="39"/>
    <x v="19"/>
  </r>
  <r>
    <s v="21_6"/>
    <d v="2023-01-01T00:00:00"/>
    <x v="6"/>
    <n v="0.19"/>
    <n v="5"/>
    <x v="26"/>
  </r>
  <r>
    <s v="23_3"/>
    <d v="2023-01-01T00:00:00"/>
    <x v="8"/>
    <n v="0.6"/>
    <n v="6"/>
    <x v="9"/>
  </r>
  <r>
    <s v="20_2"/>
    <d v="2023-01-01T00:00:00"/>
    <x v="14"/>
    <n v="0.1"/>
    <n v="4"/>
    <x v="25"/>
  </r>
  <r>
    <s v="15_1"/>
    <d v="2023-01-01T00:00:00"/>
    <x v="3"/>
    <n v="10"/>
    <n v="50"/>
    <x v="16"/>
  </r>
  <r>
    <s v="23_3"/>
    <d v="2023-01-01T00:00:00"/>
    <x v="5"/>
    <n v="3.7650000000000001"/>
    <n v="50"/>
    <x v="9"/>
  </r>
  <r>
    <s v="23_3"/>
    <d v="2023-01-01T00:00:00"/>
    <x v="16"/>
    <n v="2.3592"/>
    <n v="26"/>
    <x v="9"/>
  </r>
  <r>
    <s v="20_1"/>
    <d v="2023-01-01T00:00:00"/>
    <x v="9"/>
    <n v="1.4719"/>
    <n v="45"/>
    <x v="19"/>
  </r>
  <r>
    <s v="20_1"/>
    <d v="2023-01-01T00:00:00"/>
    <x v="16"/>
    <n v="0.25"/>
    <n v="10"/>
    <x v="19"/>
  </r>
  <r>
    <s v="14_1"/>
    <d v="2023-01-01T00:00:00"/>
    <x v="16"/>
    <n v="113.2914"/>
    <n v="260"/>
    <x v="0"/>
  </r>
  <r>
    <s v="16_1"/>
    <d v="2023-01-01T00:00:00"/>
    <x v="2"/>
    <n v="0.25"/>
    <n v="10"/>
    <x v="31"/>
  </r>
  <r>
    <s v="23_3"/>
    <d v="2023-01-01T00:00:00"/>
    <x v="9"/>
    <n v="1.85"/>
    <n v="8"/>
    <x v="9"/>
  </r>
  <r>
    <s v="23_3"/>
    <d v="2023-01-01T00:00:00"/>
    <x v="7"/>
    <n v="10.744"/>
    <n v="19"/>
    <x v="9"/>
  </r>
  <r>
    <s v="16_1"/>
    <d v="2023-01-01T00:00:00"/>
    <x v="6"/>
    <n v="0.8"/>
    <n v="25"/>
    <x v="31"/>
  </r>
  <r>
    <s v="14_1"/>
    <d v="2023-01-01T00:00:00"/>
    <x v="7"/>
    <n v="1.845"/>
    <n v="20"/>
    <x v="0"/>
  </r>
  <r>
    <s v="21_2"/>
    <d v="2023-01-01T00:00:00"/>
    <x v="6"/>
    <n v="0.76"/>
    <n v="9"/>
    <x v="27"/>
  </r>
  <r>
    <s v="23_3"/>
    <d v="2023-01-01T00:00:00"/>
    <x v="4"/>
    <n v="7.6890000000000001"/>
    <n v="70"/>
    <x v="9"/>
  </r>
  <r>
    <s v="17_2"/>
    <d v="2023-01-02T00:00:00"/>
    <x v="1"/>
    <n v="4.6669999999999998"/>
    <n v="82"/>
    <x v="21"/>
  </r>
  <r>
    <s v="19_1"/>
    <d v="2023-01-02T00:00:00"/>
    <x v="7"/>
    <n v="0.06"/>
    <n v="2"/>
    <x v="1"/>
  </r>
  <r>
    <s v="23_3"/>
    <d v="2023-01-02T00:00:00"/>
    <x v="0"/>
    <n v="4.6923000000000004"/>
    <n v="15"/>
    <x v="9"/>
  </r>
  <r>
    <s v="17_2"/>
    <d v="2023-01-02T00:00:00"/>
    <x v="4"/>
    <n v="4.25"/>
    <n v="39"/>
    <x v="21"/>
  </r>
  <r>
    <s v="19_1"/>
    <d v="2023-01-02T00:00:00"/>
    <x v="6"/>
    <n v="0.08"/>
    <n v="1"/>
    <x v="1"/>
  </r>
  <r>
    <s v="17_2"/>
    <d v="2023-01-02T00:00:00"/>
    <x v="16"/>
    <n v="0.05"/>
    <n v="150"/>
    <x v="21"/>
  </r>
  <r>
    <s v="17_2"/>
    <d v="2023-01-02T00:00:00"/>
    <x v="8"/>
    <n v="2.2999999999999998"/>
    <n v="20"/>
    <x v="21"/>
  </r>
  <r>
    <s v="17_2"/>
    <d v="2023-01-02T00:00:00"/>
    <x v="12"/>
    <n v="33.775399999999998"/>
    <n v="10"/>
    <x v="21"/>
  </r>
  <r>
    <s v="18_2"/>
    <d v="2023-01-02T00:00:00"/>
    <x v="9"/>
    <n v="1.6"/>
    <n v="10"/>
    <x v="13"/>
  </r>
  <r>
    <s v="23_3"/>
    <d v="2023-01-02T00:00:00"/>
    <x v="8"/>
    <n v="10.02"/>
    <n v="30"/>
    <x v="9"/>
  </r>
  <r>
    <s v="17_2"/>
    <d v="2023-01-02T00:00:00"/>
    <x v="13"/>
    <n v="6.9877000000000002"/>
    <n v="5"/>
    <x v="21"/>
  </r>
  <r>
    <s v="18_1"/>
    <d v="2023-01-02T00:00:00"/>
    <x v="7"/>
    <n v="13.99"/>
    <n v="60"/>
    <x v="28"/>
  </r>
  <r>
    <s v="18_1"/>
    <d v="2023-01-02T00:00:00"/>
    <x v="16"/>
    <n v="0.9"/>
    <n v="10"/>
    <x v="28"/>
  </r>
  <r>
    <s v="14_1"/>
    <d v="2023-01-02T00:00:00"/>
    <x v="16"/>
    <n v="0.3"/>
    <n v="5"/>
    <x v="0"/>
  </r>
  <r>
    <s v="14_1"/>
    <d v="2023-01-02T00:00:00"/>
    <x v="9"/>
    <n v="0.2"/>
    <n v="10"/>
    <x v="0"/>
  </r>
  <r>
    <s v="14_1"/>
    <d v="2023-01-02T00:00:00"/>
    <x v="7"/>
    <n v="0.87250000000000005"/>
    <n v="10"/>
    <x v="0"/>
  </r>
  <r>
    <s v="14_1"/>
    <d v="2023-01-02T00:00:00"/>
    <x v="0"/>
    <n v="10.885999999999999"/>
    <n v="30"/>
    <x v="0"/>
  </r>
  <r>
    <s v="14_1"/>
    <d v="2023-01-02T00:00:00"/>
    <x v="14"/>
    <n v="13"/>
    <n v="195"/>
    <x v="0"/>
  </r>
  <r>
    <s v="18_2"/>
    <d v="2023-01-02T00:00:00"/>
    <x v="7"/>
    <n v="3.3481000000000001"/>
    <n v="47"/>
    <x v="13"/>
  </r>
  <r>
    <s v="17_2"/>
    <d v="2023-01-02T00:00:00"/>
    <x v="14"/>
    <n v="0.76"/>
    <n v="5"/>
    <x v="21"/>
  </r>
  <r>
    <s v="17_2"/>
    <d v="2023-01-02T00:00:00"/>
    <x v="7"/>
    <n v="4.54"/>
    <n v="63"/>
    <x v="21"/>
  </r>
  <r>
    <s v="17_2"/>
    <d v="2023-01-02T00:00:00"/>
    <x v="6"/>
    <n v="0.94"/>
    <n v="10"/>
    <x v="21"/>
  </r>
  <r>
    <s v="17_3"/>
    <d v="2023-01-02T00:00:00"/>
    <x v="8"/>
    <n v="0.94"/>
    <n v="5"/>
    <x v="29"/>
  </r>
  <r>
    <s v="17_3"/>
    <d v="2023-01-02T00:00:00"/>
    <x v="16"/>
    <n v="11.417199999999999"/>
    <n v="60"/>
    <x v="29"/>
  </r>
  <r>
    <s v="19_2"/>
    <d v="2023-01-02T00:00:00"/>
    <x v="0"/>
    <n v="0.24"/>
    <n v="15"/>
    <x v="4"/>
  </r>
  <r>
    <s v="17_3"/>
    <d v="2023-01-02T00:00:00"/>
    <x v="7"/>
    <n v="4.05"/>
    <n v="50"/>
    <x v="29"/>
  </r>
  <r>
    <s v="23_3"/>
    <d v="2023-01-02T00:00:00"/>
    <x v="5"/>
    <n v="1.88"/>
    <n v="20"/>
    <x v="9"/>
  </r>
  <r>
    <s v="23_3"/>
    <d v="2023-01-02T00:00:00"/>
    <x v="9"/>
    <n v="1.25"/>
    <n v="10"/>
    <x v="9"/>
  </r>
  <r>
    <s v="17_2"/>
    <d v="2023-01-02T00:00:00"/>
    <x v="3"/>
    <n v="5.75"/>
    <n v="31"/>
    <x v="21"/>
  </r>
  <r>
    <s v="17_3"/>
    <d v="2023-01-02T00:00:00"/>
    <x v="0"/>
    <n v="15.2988"/>
    <n v="90"/>
    <x v="29"/>
  </r>
  <r>
    <s v="17_2"/>
    <d v="2023-01-02T00:00:00"/>
    <x v="0"/>
    <n v="14.1197"/>
    <n v="97"/>
    <x v="21"/>
  </r>
  <r>
    <s v="19_2"/>
    <d v="2023-01-02T00:00:00"/>
    <x v="6"/>
    <n v="0.16"/>
    <n v="10"/>
    <x v="4"/>
  </r>
  <r>
    <s v="23_3"/>
    <d v="2023-01-02T00:00:00"/>
    <x v="3"/>
    <n v="0.31"/>
    <n v="10"/>
    <x v="9"/>
  </r>
  <r>
    <s v="14_5"/>
    <d v="2023-01-02T00:00:00"/>
    <x v="7"/>
    <n v="0.06"/>
    <n v="10"/>
    <x v="24"/>
  </r>
  <r>
    <s v="19_3"/>
    <d v="2023-01-02T00:00:00"/>
    <x v="7"/>
    <n v="0.21"/>
    <n v="5"/>
    <x v="15"/>
  </r>
  <r>
    <s v="20_3"/>
    <d v="2023-01-02T00:00:00"/>
    <x v="9"/>
    <n v="0.25"/>
    <n v="15"/>
    <x v="2"/>
  </r>
  <r>
    <s v="20_3"/>
    <d v="2023-01-02T00:00:00"/>
    <x v="7"/>
    <n v="0.93500000000000005"/>
    <n v="18"/>
    <x v="2"/>
  </r>
  <r>
    <s v="20_3"/>
    <d v="2023-01-02T00:00:00"/>
    <x v="6"/>
    <n v="0.66500000000000004"/>
    <n v="8"/>
    <x v="2"/>
  </r>
  <r>
    <s v="14_2"/>
    <d v="2023-01-02T00:00:00"/>
    <x v="5"/>
    <n v="0.63"/>
    <n v="10"/>
    <x v="14"/>
  </r>
  <r>
    <s v="15_2"/>
    <d v="2023-01-02T00:00:00"/>
    <x v="16"/>
    <n v="16.578499999999998"/>
    <n v="1"/>
    <x v="11"/>
  </r>
  <r>
    <s v="14_5"/>
    <d v="2023-01-02T00:00:00"/>
    <x v="14"/>
    <n v="12"/>
    <n v="1"/>
    <x v="24"/>
  </r>
  <r>
    <s v="14_4"/>
    <d v="2023-01-02T00:00:00"/>
    <x v="7"/>
    <n v="1.3465"/>
    <n v="30"/>
    <x v="22"/>
  </r>
  <r>
    <s v="20_3"/>
    <d v="2023-01-02T00:00:00"/>
    <x v="16"/>
    <n v="0.25"/>
    <n v="10"/>
    <x v="2"/>
  </r>
  <r>
    <s v="21_6"/>
    <d v="2023-01-02T00:00:00"/>
    <x v="6"/>
    <n v="0.1"/>
    <n v="8"/>
    <x v="26"/>
  </r>
  <r>
    <s v="23_2"/>
    <d v="2023-01-02T00:00:00"/>
    <x v="8"/>
    <n v="0.15"/>
    <n v="5"/>
    <x v="8"/>
  </r>
  <r>
    <s v="20_2"/>
    <d v="2023-01-02T00:00:00"/>
    <x v="7"/>
    <n v="1.9898"/>
    <n v="18"/>
    <x v="25"/>
  </r>
  <r>
    <s v="20_2"/>
    <d v="2023-01-02T00:00:00"/>
    <x v="6"/>
    <n v="7.0000000000000007E-2"/>
    <n v="4"/>
    <x v="25"/>
  </r>
  <r>
    <s v="15_3"/>
    <d v="2023-01-02T00:00:00"/>
    <x v="10"/>
    <n v="0.65"/>
    <n v="10"/>
    <x v="6"/>
  </r>
  <r>
    <s v="15_3"/>
    <d v="2023-01-02T00:00:00"/>
    <x v="14"/>
    <n v="45"/>
    <n v="100"/>
    <x v="6"/>
  </r>
  <r>
    <s v="15_3"/>
    <d v="2023-01-02T00:00:00"/>
    <x v="7"/>
    <n v="3.2145999999999999"/>
    <n v="30"/>
    <x v="6"/>
  </r>
  <r>
    <s v="21_3"/>
    <d v="2023-01-02T00:00:00"/>
    <x v="14"/>
    <n v="9.5"/>
    <n v="40"/>
    <x v="12"/>
  </r>
  <r>
    <s v="23_2"/>
    <d v="2023-01-02T00:00:00"/>
    <x v="7"/>
    <n v="1.2"/>
    <n v="18"/>
    <x v="8"/>
  </r>
  <r>
    <s v="15_2"/>
    <d v="2023-01-02T00:00:00"/>
    <x v="5"/>
    <n v="5.1913999999999998"/>
    <n v="69"/>
    <x v="11"/>
  </r>
  <r>
    <s v="15_2"/>
    <d v="2023-01-02T00:00:00"/>
    <x v="0"/>
    <n v="26.626899999999999"/>
    <n v="127"/>
    <x v="11"/>
  </r>
  <r>
    <s v="15_2"/>
    <d v="2023-01-02T00:00:00"/>
    <x v="6"/>
    <n v="1.23"/>
    <n v="17"/>
    <x v="11"/>
  </r>
  <r>
    <s v="20_4"/>
    <d v="2023-01-02T00:00:00"/>
    <x v="7"/>
    <n v="1"/>
    <n v="24"/>
    <x v="10"/>
  </r>
  <r>
    <s v="21_1"/>
    <d v="2023-01-02T00:00:00"/>
    <x v="14"/>
    <n v="0.09"/>
    <n v="4"/>
    <x v="32"/>
  </r>
  <r>
    <s v="21_1"/>
    <d v="2023-01-02T00:00:00"/>
    <x v="6"/>
    <n v="0.24"/>
    <n v="12"/>
    <x v="32"/>
  </r>
  <r>
    <s v="21_1"/>
    <d v="2023-01-02T00:00:00"/>
    <x v="0"/>
    <n v="0.93"/>
    <n v="9"/>
    <x v="32"/>
  </r>
  <r>
    <s v="20_4"/>
    <d v="2023-01-02T00:00:00"/>
    <x v="6"/>
    <n v="0.15"/>
    <n v="6"/>
    <x v="10"/>
  </r>
  <r>
    <s v="20_4"/>
    <d v="2023-01-02T00:00:00"/>
    <x v="14"/>
    <n v="0.18"/>
    <n v="4"/>
    <x v="10"/>
  </r>
  <r>
    <s v="21_1"/>
    <d v="2023-01-02T00:00:00"/>
    <x v="7"/>
    <n v="1.5"/>
    <n v="5"/>
    <x v="32"/>
  </r>
  <r>
    <s v="15_2"/>
    <d v="2023-01-02T00:00:00"/>
    <x v="3"/>
    <n v="2.3315000000000001"/>
    <n v="10"/>
    <x v="11"/>
  </r>
  <r>
    <s v="21_1"/>
    <d v="2023-01-02T00:00:00"/>
    <x v="9"/>
    <n v="1.18"/>
    <n v="19"/>
    <x v="32"/>
  </r>
  <r>
    <s v="14_3"/>
    <d v="2023-01-02T00:00:00"/>
    <x v="7"/>
    <n v="1.7"/>
    <n v="13"/>
    <x v="7"/>
  </r>
  <r>
    <s v="21_2"/>
    <d v="2023-01-02T00:00:00"/>
    <x v="2"/>
    <n v="0.57999999999999996"/>
    <n v="4"/>
    <x v="27"/>
  </r>
  <r>
    <s v="21_5"/>
    <d v="2023-01-02T00:00:00"/>
    <x v="7"/>
    <n v="2.5750000000000002"/>
    <n v="29"/>
    <x v="3"/>
  </r>
  <r>
    <s v="23_3"/>
    <d v="2023-01-02T00:00:00"/>
    <x v="10"/>
    <n v="2.9437000000000002"/>
    <n v="5"/>
    <x v="9"/>
  </r>
  <r>
    <s v="21_2"/>
    <d v="2023-01-02T00:00:00"/>
    <x v="7"/>
    <n v="2.3224999999999998"/>
    <n v="49"/>
    <x v="27"/>
  </r>
  <r>
    <s v="15_2"/>
    <d v="2023-01-02T00:00:00"/>
    <x v="14"/>
    <n v="1.34"/>
    <n v="20"/>
    <x v="11"/>
  </r>
  <r>
    <s v="21_5"/>
    <d v="2023-01-02T00:00:00"/>
    <x v="9"/>
    <n v="0.95"/>
    <n v="12"/>
    <x v="3"/>
  </r>
  <r>
    <s v="21_1"/>
    <d v="2023-01-02T00:00:00"/>
    <x v="16"/>
    <n v="1.2450000000000001"/>
    <n v="46"/>
    <x v="32"/>
  </r>
  <r>
    <s v="21_7"/>
    <d v="2023-01-02T00:00:00"/>
    <x v="0"/>
    <n v="0.1"/>
    <n v="1"/>
    <x v="30"/>
  </r>
  <r>
    <s v="15_3"/>
    <d v="2023-01-02T00:00:00"/>
    <x v="9"/>
    <n v="0.19769999999999999"/>
    <n v="5"/>
    <x v="6"/>
  </r>
  <r>
    <s v="15_1"/>
    <d v="2023-01-02T00:00:00"/>
    <x v="8"/>
    <n v="4.8079999999999998"/>
    <n v="75"/>
    <x v="16"/>
  </r>
  <r>
    <s v="15_1"/>
    <d v="2023-01-02T00:00:00"/>
    <x v="4"/>
    <n v="170.16419999999999"/>
    <n v="681"/>
    <x v="16"/>
  </r>
  <r>
    <s v="17_1"/>
    <d v="2023-01-02T00:00:00"/>
    <x v="7"/>
    <n v="3.35"/>
    <n v="62"/>
    <x v="20"/>
  </r>
  <r>
    <s v="17_1"/>
    <d v="2023-01-02T00:00:00"/>
    <x v="8"/>
    <n v="2.0000000000000001E-4"/>
    <n v="60"/>
    <x v="20"/>
  </r>
  <r>
    <s v="17_1"/>
    <d v="2023-01-02T00:00:00"/>
    <x v="12"/>
    <n v="1.61"/>
    <n v="13"/>
    <x v="20"/>
  </r>
  <r>
    <s v="22_1"/>
    <d v="2023-01-02T00:00:00"/>
    <x v="0"/>
    <n v="1.6476"/>
    <n v="53"/>
    <x v="18"/>
  </r>
  <r>
    <s v="19_4"/>
    <d v="2023-01-02T00:00:00"/>
    <x v="7"/>
    <n v="2.52"/>
    <n v="32"/>
    <x v="17"/>
  </r>
  <r>
    <s v="22_1"/>
    <d v="2023-01-02T00:00:00"/>
    <x v="9"/>
    <n v="0.92500000000000004"/>
    <n v="20"/>
    <x v="18"/>
  </r>
  <r>
    <s v="22_1"/>
    <d v="2023-01-02T00:00:00"/>
    <x v="16"/>
    <n v="8.5000000000000006E-2"/>
    <n v="3"/>
    <x v="18"/>
  </r>
  <r>
    <s v="22_1"/>
    <d v="2023-01-02T00:00:00"/>
    <x v="4"/>
    <n v="8.5000000000000006E-2"/>
    <n v="4"/>
    <x v="18"/>
  </r>
  <r>
    <s v="15_2"/>
    <d v="2023-01-02T00:00:00"/>
    <x v="12"/>
    <n v="13.6"/>
    <n v="72"/>
    <x v="11"/>
  </r>
  <r>
    <s v="15_2"/>
    <d v="2023-01-02T00:00:00"/>
    <x v="2"/>
    <n v="0.3"/>
    <n v="5"/>
    <x v="11"/>
  </r>
  <r>
    <s v="23_1"/>
    <d v="2023-01-02T00:00:00"/>
    <x v="6"/>
    <n v="0.58599999999999997"/>
    <n v="3"/>
    <x v="5"/>
  </r>
  <r>
    <s v="23_1"/>
    <d v="2023-01-02T00:00:00"/>
    <x v="0"/>
    <n v="0.5"/>
    <n v="4"/>
    <x v="5"/>
  </r>
  <r>
    <s v="23_1"/>
    <d v="2023-01-02T00:00:00"/>
    <x v="7"/>
    <n v="1.4490000000000001"/>
    <n v="15"/>
    <x v="5"/>
  </r>
  <r>
    <s v="23_1"/>
    <d v="2023-01-02T00:00:00"/>
    <x v="1"/>
    <n v="7.0000000000000007E-2"/>
    <n v="2"/>
    <x v="5"/>
  </r>
  <r>
    <s v="17_1"/>
    <d v="2023-01-02T00:00:00"/>
    <x v="0"/>
    <n v="40.24"/>
    <n v="108"/>
    <x v="20"/>
  </r>
  <r>
    <s v="20_1"/>
    <d v="2023-01-02T00:00:00"/>
    <x v="10"/>
    <n v="0.7"/>
    <n v="8"/>
    <x v="19"/>
  </r>
  <r>
    <s v="22_1"/>
    <d v="2023-01-02T00:00:00"/>
    <x v="6"/>
    <n v="3.74"/>
    <n v="41"/>
    <x v="18"/>
  </r>
  <r>
    <s v="15_1"/>
    <d v="2023-01-02T00:00:00"/>
    <x v="10"/>
    <n v="0.08"/>
    <n v="9"/>
    <x v="16"/>
  </r>
  <r>
    <s v="15_2"/>
    <d v="2023-01-02T00:00:00"/>
    <x v="8"/>
    <n v="124.931"/>
    <n v="824"/>
    <x v="11"/>
  </r>
  <r>
    <s v="15_1"/>
    <d v="2023-01-02T00:00:00"/>
    <x v="5"/>
    <n v="24.444199999999999"/>
    <n v="340"/>
    <x v="16"/>
  </r>
  <r>
    <s v="22_2"/>
    <d v="2023-01-02T00:00:00"/>
    <x v="0"/>
    <n v="0.25"/>
    <n v="5"/>
    <x v="23"/>
  </r>
  <r>
    <s v="22_2"/>
    <d v="2023-01-02T00:00:00"/>
    <x v="6"/>
    <n v="0.39450000000000002"/>
    <n v="4"/>
    <x v="23"/>
  </r>
  <r>
    <s v="15_2"/>
    <d v="2023-01-02T00:00:00"/>
    <x v="4"/>
    <n v="7.5"/>
    <n v="39"/>
    <x v="11"/>
  </r>
  <r>
    <s v="15_1"/>
    <d v="2023-01-02T00:00:00"/>
    <x v="16"/>
    <n v="176.35300000000001"/>
    <n v="1420"/>
    <x v="16"/>
  </r>
  <r>
    <s v="15_1"/>
    <d v="2023-01-02T00:00:00"/>
    <x v="19"/>
    <n v="280.40899999999999"/>
    <n v="34"/>
    <x v="16"/>
  </r>
  <r>
    <s v="20_1"/>
    <d v="2023-01-02T00:00:00"/>
    <x v="14"/>
    <n v="0.1"/>
    <n v="4"/>
    <x v="19"/>
  </r>
  <r>
    <s v="20_1"/>
    <d v="2023-01-02T00:00:00"/>
    <x v="9"/>
    <n v="0.75"/>
    <n v="40"/>
    <x v="19"/>
  </r>
  <r>
    <s v="20_1"/>
    <d v="2023-01-02T00:00:00"/>
    <x v="16"/>
    <n v="0.74"/>
    <n v="25"/>
    <x v="19"/>
  </r>
  <r>
    <s v="20_1"/>
    <d v="2023-01-02T00:00:00"/>
    <x v="7"/>
    <n v="0.53500000000000003"/>
    <n v="8"/>
    <x v="19"/>
  </r>
  <r>
    <s v="20_1"/>
    <d v="2023-01-02T00:00:00"/>
    <x v="0"/>
    <n v="0.34439999999999998"/>
    <n v="12"/>
    <x v="19"/>
  </r>
  <r>
    <s v="20_1"/>
    <d v="2023-01-02T00:00:00"/>
    <x v="6"/>
    <n v="0.21"/>
    <n v="5"/>
    <x v="19"/>
  </r>
  <r>
    <s v="15_1"/>
    <d v="2023-01-02T00:00:00"/>
    <x v="7"/>
    <n v="9.3535000000000004"/>
    <n v="115"/>
    <x v="16"/>
  </r>
  <r>
    <s v="15_1"/>
    <d v="2023-01-02T00:00:00"/>
    <x v="0"/>
    <n v="350.06569999999999"/>
    <n v="553"/>
    <x v="16"/>
  </r>
  <r>
    <s v="15_1"/>
    <d v="2023-01-02T00:00:00"/>
    <x v="6"/>
    <n v="4.5999999999999996"/>
    <n v="30"/>
    <x v="16"/>
  </r>
  <r>
    <s v="15_1"/>
    <d v="2023-01-02T00:00:00"/>
    <x v="14"/>
    <n v="0.93"/>
    <n v="4"/>
    <x v="16"/>
  </r>
  <r>
    <s v="21_3"/>
    <d v="2023-01-02T00:00:00"/>
    <x v="7"/>
    <n v="7.32"/>
    <n v="36"/>
    <x v="12"/>
  </r>
  <r>
    <s v="21_2"/>
    <d v="2023-01-03T00:00:00"/>
    <x v="7"/>
    <n v="4.0388999999999999"/>
    <n v="29"/>
    <x v="27"/>
  </r>
  <r>
    <s v="21_2"/>
    <d v="2023-01-03T00:00:00"/>
    <x v="6"/>
    <n v="0.7"/>
    <n v="15"/>
    <x v="27"/>
  </r>
  <r>
    <s v="14_3"/>
    <d v="2023-01-03T00:00:00"/>
    <x v="10"/>
    <n v="8.1068999999999996"/>
    <n v="35"/>
    <x v="7"/>
  </r>
  <r>
    <s v="14_3"/>
    <d v="2023-01-03T00:00:00"/>
    <x v="7"/>
    <n v="3.83"/>
    <n v="56"/>
    <x v="7"/>
  </r>
  <r>
    <s v="21_1"/>
    <d v="2023-01-03T00:00:00"/>
    <x v="1"/>
    <n v="0.2"/>
    <n v="1"/>
    <x v="32"/>
  </r>
  <r>
    <s v="21_2"/>
    <d v="2023-01-03T00:00:00"/>
    <x v="2"/>
    <n v="0.21299999999999999"/>
    <n v="3"/>
    <x v="27"/>
  </r>
  <r>
    <s v="21_5"/>
    <d v="2023-01-03T00:00:00"/>
    <x v="9"/>
    <n v="3.65"/>
    <n v="15"/>
    <x v="3"/>
  </r>
  <r>
    <s v="21_3"/>
    <d v="2023-01-03T00:00:00"/>
    <x v="7"/>
    <n v="1.8779999999999999"/>
    <n v="18"/>
    <x v="12"/>
  </r>
  <r>
    <s v="14_5"/>
    <d v="2023-01-03T00:00:00"/>
    <x v="10"/>
    <n v="59.702800000000003"/>
    <n v="50"/>
    <x v="24"/>
  </r>
  <r>
    <s v="14_5"/>
    <d v="2023-01-03T00:00:00"/>
    <x v="7"/>
    <n v="5.8324999999999996"/>
    <n v="40"/>
    <x v="24"/>
  </r>
  <r>
    <s v="22_1"/>
    <d v="2023-01-03T00:00:00"/>
    <x v="16"/>
    <n v="0.57310000000000005"/>
    <n v="12"/>
    <x v="18"/>
  </r>
  <r>
    <s v="22_1"/>
    <d v="2023-01-03T00:00:00"/>
    <x v="7"/>
    <n v="0.38"/>
    <n v="9"/>
    <x v="18"/>
  </r>
  <r>
    <s v="22_1"/>
    <d v="2023-01-03T00:00:00"/>
    <x v="0"/>
    <n v="0.08"/>
    <n v="2"/>
    <x v="18"/>
  </r>
  <r>
    <s v="22_1"/>
    <d v="2023-01-03T00:00:00"/>
    <x v="6"/>
    <n v="5.5E-2"/>
    <n v="8"/>
    <x v="18"/>
  </r>
  <r>
    <s v="22_1"/>
    <d v="2023-01-03T00:00:00"/>
    <x v="10"/>
    <n v="0.59670000000000001"/>
    <n v="6"/>
    <x v="18"/>
  </r>
  <r>
    <s v="21_7"/>
    <d v="2023-01-03T00:00:00"/>
    <x v="7"/>
    <n v="2.12"/>
    <n v="20"/>
    <x v="30"/>
  </r>
  <r>
    <s v="14_4"/>
    <d v="2023-01-03T00:00:00"/>
    <x v="7"/>
    <n v="6.92"/>
    <n v="90"/>
    <x v="22"/>
  </r>
  <r>
    <s v="21_6"/>
    <d v="2023-01-03T00:00:00"/>
    <x v="7"/>
    <n v="1.63"/>
    <n v="19"/>
    <x v="26"/>
  </r>
  <r>
    <s v="21_5"/>
    <d v="2023-01-03T00:00:00"/>
    <x v="1"/>
    <n v="0.09"/>
    <n v="2"/>
    <x v="3"/>
  </r>
  <r>
    <s v="21_1"/>
    <d v="2023-01-03T00:00:00"/>
    <x v="2"/>
    <n v="1.9"/>
    <n v="40"/>
    <x v="32"/>
  </r>
  <r>
    <s v="21_5"/>
    <d v="2023-01-03T00:00:00"/>
    <x v="7"/>
    <n v="4.7"/>
    <n v="31"/>
    <x v="3"/>
  </r>
  <r>
    <s v="21_5"/>
    <d v="2023-01-03T00:00:00"/>
    <x v="6"/>
    <n v="0.186"/>
    <n v="8"/>
    <x v="3"/>
  </r>
  <r>
    <s v="17_3"/>
    <d v="2023-01-03T00:00:00"/>
    <x v="10"/>
    <n v="152.173"/>
    <n v="150"/>
    <x v="29"/>
  </r>
  <r>
    <s v="17_3"/>
    <d v="2023-01-03T00:00:00"/>
    <x v="7"/>
    <n v="1"/>
    <n v="100"/>
    <x v="29"/>
  </r>
  <r>
    <s v="17_3"/>
    <d v="2023-01-03T00:00:00"/>
    <x v="9"/>
    <n v="0.25"/>
    <n v="10"/>
    <x v="29"/>
  </r>
  <r>
    <s v="15_1"/>
    <d v="2023-01-03T00:00:00"/>
    <x v="10"/>
    <n v="0.36"/>
    <n v="24"/>
    <x v="16"/>
  </r>
  <r>
    <s v="15_1"/>
    <d v="2023-01-03T00:00:00"/>
    <x v="6"/>
    <n v="71.150000000000006"/>
    <n v="254"/>
    <x v="16"/>
  </r>
  <r>
    <s v="15_1"/>
    <d v="2023-01-03T00:00:00"/>
    <x v="3"/>
    <n v="6.9768999999999997"/>
    <n v="121"/>
    <x v="16"/>
  </r>
  <r>
    <s v="22_2"/>
    <d v="2023-01-03T00:00:00"/>
    <x v="6"/>
    <n v="0.23"/>
    <n v="8"/>
    <x v="23"/>
  </r>
  <r>
    <s v="15_1"/>
    <d v="2023-01-03T00:00:00"/>
    <x v="0"/>
    <n v="7.9176000000000002"/>
    <n v="75"/>
    <x v="16"/>
  </r>
  <r>
    <s v="15_1"/>
    <d v="2023-01-03T00:00:00"/>
    <x v="7"/>
    <n v="33.11"/>
    <n v="157"/>
    <x v="16"/>
  </r>
  <r>
    <s v="15_1"/>
    <d v="2023-01-03T00:00:00"/>
    <x v="9"/>
    <n v="0.25"/>
    <n v="4"/>
    <x v="16"/>
  </r>
  <r>
    <s v="15_1"/>
    <d v="2023-01-03T00:00:00"/>
    <x v="16"/>
    <n v="11.5875"/>
    <n v="91"/>
    <x v="16"/>
  </r>
  <r>
    <s v="15_1"/>
    <d v="2023-01-03T00:00:00"/>
    <x v="8"/>
    <n v="60.6556"/>
    <n v="215"/>
    <x v="16"/>
  </r>
  <r>
    <s v="15_1"/>
    <d v="2023-01-03T00:00:00"/>
    <x v="4"/>
    <n v="430.59059999999999"/>
    <n v="743"/>
    <x v="16"/>
  </r>
  <r>
    <s v="15_1"/>
    <d v="2023-01-03T00:00:00"/>
    <x v="2"/>
    <n v="18.3"/>
    <n v="39"/>
    <x v="16"/>
  </r>
  <r>
    <s v="21_3"/>
    <d v="2023-01-03T00:00:00"/>
    <x v="9"/>
    <n v="8.5000000000000006E-2"/>
    <n v="10"/>
    <x v="12"/>
  </r>
  <r>
    <s v="21_3"/>
    <d v="2023-01-03T00:00:00"/>
    <x v="0"/>
    <n v="0.17"/>
    <n v="5"/>
    <x v="12"/>
  </r>
  <r>
    <s v="21_1"/>
    <d v="2023-01-03T00:00:00"/>
    <x v="16"/>
    <n v="0.18"/>
    <n v="12"/>
    <x v="32"/>
  </r>
  <r>
    <s v="23_3"/>
    <d v="2023-01-03T00:00:00"/>
    <x v="14"/>
    <n v="0.16"/>
    <n v="6"/>
    <x v="9"/>
  </r>
  <r>
    <s v="21_1"/>
    <d v="2023-01-03T00:00:00"/>
    <x v="6"/>
    <n v="0.31"/>
    <n v="16"/>
    <x v="32"/>
  </r>
  <r>
    <s v="20_1"/>
    <d v="2023-01-03T00:00:00"/>
    <x v="7"/>
    <n v="2.145"/>
    <n v="42"/>
    <x v="19"/>
  </r>
  <r>
    <s v="20_1"/>
    <d v="2023-01-03T00:00:00"/>
    <x v="9"/>
    <n v="4.1634000000000002"/>
    <n v="90"/>
    <x v="19"/>
  </r>
  <r>
    <s v="20_1"/>
    <d v="2023-01-03T00:00:00"/>
    <x v="16"/>
    <n v="1.75"/>
    <n v="20"/>
    <x v="19"/>
  </r>
  <r>
    <s v="23_2"/>
    <d v="2023-01-03T00:00:00"/>
    <x v="7"/>
    <n v="0.1"/>
    <n v="9"/>
    <x v="8"/>
  </r>
  <r>
    <s v="15_3"/>
    <d v="2023-01-03T00:00:00"/>
    <x v="8"/>
    <n v="7.5"/>
    <n v="10"/>
    <x v="6"/>
  </r>
  <r>
    <s v="15_3"/>
    <d v="2023-01-03T00:00:00"/>
    <x v="5"/>
    <n v="0.11"/>
    <n v="3"/>
    <x v="6"/>
  </r>
  <r>
    <s v="15_3"/>
    <d v="2023-01-03T00:00:00"/>
    <x v="7"/>
    <n v="1.8038000000000001"/>
    <n v="45"/>
    <x v="6"/>
  </r>
  <r>
    <s v="20_1"/>
    <d v="2023-01-03T00:00:00"/>
    <x v="6"/>
    <n v="0.375"/>
    <n v="10"/>
    <x v="19"/>
  </r>
  <r>
    <s v="15_3"/>
    <d v="2023-01-03T00:00:00"/>
    <x v="0"/>
    <n v="0.60470000000000002"/>
    <n v="29"/>
    <x v="6"/>
  </r>
  <r>
    <s v="20_2"/>
    <d v="2023-01-03T00:00:00"/>
    <x v="6"/>
    <n v="0.92"/>
    <n v="27"/>
    <x v="25"/>
  </r>
  <r>
    <s v="20_2"/>
    <d v="2023-01-03T00:00:00"/>
    <x v="1"/>
    <n v="0.2"/>
    <n v="6"/>
    <x v="25"/>
  </r>
  <r>
    <s v="15_2"/>
    <d v="2023-01-03T00:00:00"/>
    <x v="2"/>
    <n v="0.25"/>
    <n v="4"/>
    <x v="11"/>
  </r>
  <r>
    <s v="15_2"/>
    <d v="2023-01-03T00:00:00"/>
    <x v="12"/>
    <n v="3.4135"/>
    <n v="29"/>
    <x v="11"/>
  </r>
  <r>
    <s v="15_2"/>
    <d v="2023-01-03T00:00:00"/>
    <x v="4"/>
    <n v="2.63"/>
    <n v="10"/>
    <x v="11"/>
  </r>
  <r>
    <s v="15_2"/>
    <d v="2023-01-03T00:00:00"/>
    <x v="8"/>
    <n v="41.9407"/>
    <n v="570"/>
    <x v="11"/>
  </r>
  <r>
    <s v="15_2"/>
    <d v="2023-01-03T00:00:00"/>
    <x v="5"/>
    <n v="0.25"/>
    <n v="20"/>
    <x v="11"/>
  </r>
  <r>
    <s v="20_2"/>
    <d v="2023-01-03T00:00:00"/>
    <x v="14"/>
    <n v="0.06"/>
    <n v="4"/>
    <x v="25"/>
  </r>
  <r>
    <s v="15_2"/>
    <d v="2023-01-03T00:00:00"/>
    <x v="16"/>
    <n v="3.0222000000000002"/>
    <n v="15"/>
    <x v="11"/>
  </r>
  <r>
    <s v="16_1"/>
    <d v="2023-01-03T00:00:00"/>
    <x v="0"/>
    <n v="0.48"/>
    <n v="40"/>
    <x v="31"/>
  </r>
  <r>
    <s v="14_1"/>
    <d v="2023-01-03T00:00:00"/>
    <x v="12"/>
    <n v="3.12"/>
    <n v="30"/>
    <x v="0"/>
  </r>
  <r>
    <s v="19_3"/>
    <d v="2023-01-03T00:00:00"/>
    <x v="14"/>
    <n v="0.25"/>
    <n v="9"/>
    <x v="15"/>
  </r>
  <r>
    <s v="19_3"/>
    <d v="2023-01-03T00:00:00"/>
    <x v="0"/>
    <n v="0.14979999999999999"/>
    <n v="6"/>
    <x v="15"/>
  </r>
  <r>
    <s v="19_3"/>
    <d v="2023-01-03T00:00:00"/>
    <x v="7"/>
    <n v="0.99919999999999998"/>
    <n v="9"/>
    <x v="15"/>
  </r>
  <r>
    <s v="19_2"/>
    <d v="2023-01-03T00:00:00"/>
    <x v="7"/>
    <n v="0.5"/>
    <n v="27"/>
    <x v="4"/>
  </r>
  <r>
    <s v="19_2"/>
    <d v="2023-01-03T00:00:00"/>
    <x v="10"/>
    <n v="0.25"/>
    <n v="7"/>
    <x v="4"/>
  </r>
  <r>
    <s v="19_3"/>
    <d v="2023-01-03T00:00:00"/>
    <x v="16"/>
    <n v="0.24"/>
    <n v="10"/>
    <x v="15"/>
  </r>
  <r>
    <s v="17_1"/>
    <d v="2023-01-03T00:00:00"/>
    <x v="4"/>
    <n v="6.7500000000000004E-2"/>
    <n v="8"/>
    <x v="20"/>
  </r>
  <r>
    <s v="14_1"/>
    <d v="2023-01-03T00:00:00"/>
    <x v="1"/>
    <n v="0.67959999999999998"/>
    <n v="11"/>
    <x v="0"/>
  </r>
  <r>
    <s v="17_1"/>
    <d v="2023-01-03T00:00:00"/>
    <x v="8"/>
    <n v="1.2538"/>
    <n v="4"/>
    <x v="20"/>
  </r>
  <r>
    <s v="17_1"/>
    <d v="2023-01-03T00:00:00"/>
    <x v="0"/>
    <n v="108.5"/>
    <n v="1100"/>
    <x v="20"/>
  </r>
  <r>
    <s v="19_4"/>
    <d v="2023-01-03T00:00:00"/>
    <x v="6"/>
    <n v="0.23"/>
    <n v="10"/>
    <x v="17"/>
  </r>
  <r>
    <s v="14_1"/>
    <d v="2023-01-03T00:00:00"/>
    <x v="6"/>
    <n v="0.5"/>
    <n v="15"/>
    <x v="0"/>
  </r>
  <r>
    <s v="14_1"/>
    <d v="2023-01-03T00:00:00"/>
    <x v="0"/>
    <n v="2.5320999999999998"/>
    <n v="40"/>
    <x v="0"/>
  </r>
  <r>
    <s v="14_1"/>
    <d v="2023-01-03T00:00:00"/>
    <x v="7"/>
    <n v="2.4984999999999999"/>
    <n v="28"/>
    <x v="0"/>
  </r>
  <r>
    <s v="14_1"/>
    <d v="2023-01-03T00:00:00"/>
    <x v="8"/>
    <n v="2.4"/>
    <n v="6"/>
    <x v="0"/>
  </r>
  <r>
    <s v="14_1"/>
    <d v="2023-01-03T00:00:00"/>
    <x v="4"/>
    <n v="46"/>
    <n v="126"/>
    <x v="0"/>
  </r>
  <r>
    <s v="17_1"/>
    <d v="2023-01-03T00:00:00"/>
    <x v="7"/>
    <n v="8.5299999999999994"/>
    <n v="48"/>
    <x v="20"/>
  </r>
  <r>
    <s v="15_2"/>
    <d v="2023-01-03T00:00:00"/>
    <x v="7"/>
    <n v="0.4"/>
    <n v="20"/>
    <x v="11"/>
  </r>
  <r>
    <s v="15_2"/>
    <d v="2023-01-03T00:00:00"/>
    <x v="13"/>
    <n v="0.15"/>
    <n v="4"/>
    <x v="11"/>
  </r>
  <r>
    <s v="15_2"/>
    <d v="2023-01-03T00:00:00"/>
    <x v="0"/>
    <n v="12.68"/>
    <n v="233"/>
    <x v="11"/>
  </r>
  <r>
    <s v="23_3"/>
    <d v="2023-01-03T00:00:00"/>
    <x v="0"/>
    <n v="12.1745"/>
    <n v="102"/>
    <x v="9"/>
  </r>
  <r>
    <s v="23_3"/>
    <d v="2023-01-03T00:00:00"/>
    <x v="13"/>
    <n v="1.25"/>
    <n v="24"/>
    <x v="9"/>
  </r>
  <r>
    <s v="23_3"/>
    <d v="2023-01-03T00:00:00"/>
    <x v="7"/>
    <n v="15.45"/>
    <n v="24"/>
    <x v="9"/>
  </r>
  <r>
    <s v="23_3"/>
    <d v="2023-01-03T00:00:00"/>
    <x v="8"/>
    <n v="1.28"/>
    <n v="18"/>
    <x v="9"/>
  </r>
  <r>
    <s v="23_3"/>
    <d v="2023-01-03T00:00:00"/>
    <x v="4"/>
    <n v="0.45"/>
    <n v="9"/>
    <x v="9"/>
  </r>
  <r>
    <s v="23_3"/>
    <d v="2023-01-03T00:00:00"/>
    <x v="2"/>
    <n v="0.66290000000000004"/>
    <n v="13"/>
    <x v="9"/>
  </r>
  <r>
    <s v="18_1"/>
    <d v="2023-01-03T00:00:00"/>
    <x v="7"/>
    <n v="5.9604999999999997"/>
    <n v="40"/>
    <x v="28"/>
  </r>
  <r>
    <s v="17_2"/>
    <d v="2023-01-03T00:00:00"/>
    <x v="0"/>
    <n v="33.386099999999999"/>
    <n v="177"/>
    <x v="21"/>
  </r>
  <r>
    <s v="18_1"/>
    <d v="2023-01-03T00:00:00"/>
    <x v="0"/>
    <n v="0.45"/>
    <n v="13"/>
    <x v="28"/>
  </r>
  <r>
    <s v="17_2"/>
    <d v="2023-01-03T00:00:00"/>
    <x v="7"/>
    <n v="4.5818000000000003"/>
    <n v="35"/>
    <x v="21"/>
  </r>
  <r>
    <s v="17_2"/>
    <d v="2023-01-03T00:00:00"/>
    <x v="9"/>
    <n v="0.25"/>
    <n v="20"/>
    <x v="21"/>
  </r>
  <r>
    <s v="17_2"/>
    <d v="2023-01-03T00:00:00"/>
    <x v="16"/>
    <n v="6.6"/>
    <n v="200"/>
    <x v="21"/>
  </r>
  <r>
    <s v="17_2"/>
    <d v="2023-01-03T00:00:00"/>
    <x v="5"/>
    <n v="2.0869"/>
    <n v="76"/>
    <x v="21"/>
  </r>
  <r>
    <s v="17_2"/>
    <d v="2023-01-03T00:00:00"/>
    <x v="4"/>
    <n v="0.15"/>
    <n v="10"/>
    <x v="21"/>
  </r>
  <r>
    <s v="17_2"/>
    <d v="2023-01-03T00:00:00"/>
    <x v="12"/>
    <n v="2.7873000000000001"/>
    <n v="25"/>
    <x v="21"/>
  </r>
  <r>
    <s v="17_2"/>
    <d v="2023-01-03T00:00:00"/>
    <x v="2"/>
    <n v="2.65"/>
    <n v="45"/>
    <x v="21"/>
  </r>
  <r>
    <s v="18_1"/>
    <d v="2023-01-03T00:00:00"/>
    <x v="10"/>
    <n v="2.9"/>
    <n v="14"/>
    <x v="28"/>
  </r>
  <r>
    <s v="17_2"/>
    <d v="2023-01-03T00:00:00"/>
    <x v="6"/>
    <n v="0.24"/>
    <n v="10"/>
    <x v="21"/>
  </r>
  <r>
    <s v="17_2"/>
    <d v="2023-01-03T00:00:00"/>
    <x v="18"/>
    <n v="1.1399999999999999"/>
    <n v="1"/>
    <x v="21"/>
  </r>
  <r>
    <s v="17_2"/>
    <d v="2023-01-03T00:00:00"/>
    <x v="10"/>
    <n v="0.74"/>
    <n v="5"/>
    <x v="21"/>
  </r>
  <r>
    <s v="15_2"/>
    <d v="2023-01-03T00:00:00"/>
    <x v="3"/>
    <n v="3.09"/>
    <n v="23"/>
    <x v="11"/>
  </r>
  <r>
    <s v="15_2"/>
    <d v="2023-01-03T00:00:00"/>
    <x v="6"/>
    <n v="0.2"/>
    <n v="50"/>
    <x v="11"/>
  </r>
  <r>
    <s v="20_3"/>
    <d v="2023-01-03T00:00:00"/>
    <x v="10"/>
    <n v="0.25"/>
    <n v="8"/>
    <x v="2"/>
  </r>
  <r>
    <s v="18_2"/>
    <d v="2023-01-03T00:00:00"/>
    <x v="7"/>
    <n v="1.92"/>
    <n v="23"/>
    <x v="13"/>
  </r>
  <r>
    <s v="20_3"/>
    <d v="2023-01-03T00:00:00"/>
    <x v="7"/>
    <n v="1.35"/>
    <n v="24"/>
    <x v="2"/>
  </r>
  <r>
    <s v="15_2"/>
    <d v="2023-01-03T00:00:00"/>
    <x v="18"/>
    <n v="6.13"/>
    <n v="1542"/>
    <x v="11"/>
  </r>
  <r>
    <s v="15_2"/>
    <d v="2023-01-03T00:00:00"/>
    <x v="10"/>
    <n v="8.4086999999999996"/>
    <n v="15"/>
    <x v="11"/>
  </r>
  <r>
    <s v="23_1"/>
    <d v="2023-01-03T00:00:00"/>
    <x v="8"/>
    <n v="27"/>
    <n v="75"/>
    <x v="5"/>
  </r>
  <r>
    <s v="23_1"/>
    <d v="2023-01-03T00:00:00"/>
    <x v="5"/>
    <n v="0.24399999999999999"/>
    <n v="2"/>
    <x v="5"/>
  </r>
  <r>
    <s v="23_1"/>
    <d v="2023-01-03T00:00:00"/>
    <x v="7"/>
    <n v="229.7"/>
    <n v="408"/>
    <x v="5"/>
  </r>
  <r>
    <s v="23_1"/>
    <d v="2023-01-03T00:00:00"/>
    <x v="0"/>
    <n v="0.05"/>
    <n v="10"/>
    <x v="5"/>
  </r>
  <r>
    <s v="23_1"/>
    <d v="2023-01-03T00:00:00"/>
    <x v="6"/>
    <n v="0.24"/>
    <n v="4"/>
    <x v="5"/>
  </r>
  <r>
    <s v="20_4"/>
    <d v="2023-01-03T00:00:00"/>
    <x v="10"/>
    <n v="0.8"/>
    <n v="16"/>
    <x v="10"/>
  </r>
  <r>
    <s v="20_4"/>
    <d v="2023-01-03T00:00:00"/>
    <x v="6"/>
    <n v="0.36"/>
    <n v="16"/>
    <x v="10"/>
  </r>
  <r>
    <s v="20_4"/>
    <d v="2023-01-03T00:00:00"/>
    <x v="0"/>
    <n v="0.12"/>
    <n v="3"/>
    <x v="10"/>
  </r>
  <r>
    <s v="20_4"/>
    <d v="2023-01-03T00:00:00"/>
    <x v="7"/>
    <n v="0.75090000000000001"/>
    <n v="9"/>
    <x v="10"/>
  </r>
  <r>
    <s v="20_4"/>
    <d v="2023-01-03T00:00:00"/>
    <x v="16"/>
    <n v="7.75"/>
    <n v="10"/>
    <x v="10"/>
  </r>
  <r>
    <s v="21_1"/>
    <d v="2023-01-03T00:00:00"/>
    <x v="7"/>
    <n v="0.32"/>
    <n v="9"/>
    <x v="32"/>
  </r>
  <r>
    <s v="20_2"/>
    <d v="2023-01-03T00:00:00"/>
    <x v="7"/>
    <n v="4.7450999999999999"/>
    <n v="68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1FAFD-358D-4F6A-B71D-08C06C6AC73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36" firstHeaderRow="1" firstDataRow="1" firstDataCol="1"/>
  <pivotFields count="6">
    <pivotField showAll="0"/>
    <pivotField numFmtId="14" showAll="0"/>
    <pivotField showAll="0"/>
    <pivotField dataField="1" showAll="0"/>
    <pivotField showAll="0"/>
    <pivotField axis="axisRow" showAll="0" sortType="descending">
      <items count="34">
        <item x="1"/>
        <item x="23"/>
        <item x="32"/>
        <item x="31"/>
        <item x="25"/>
        <item x="12"/>
        <item x="30"/>
        <item x="14"/>
        <item x="13"/>
        <item x="19"/>
        <item x="18"/>
        <item x="17"/>
        <item x="3"/>
        <item x="0"/>
        <item x="15"/>
        <item x="20"/>
        <item x="11"/>
        <item x="26"/>
        <item x="7"/>
        <item x="5"/>
        <item x="24"/>
        <item x="4"/>
        <item x="28"/>
        <item x="10"/>
        <item x="2"/>
        <item x="16"/>
        <item x="21"/>
        <item x="29"/>
        <item x="8"/>
        <item x="6"/>
        <item x="22"/>
        <item x="2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4">
    <i>
      <x v="25"/>
    </i>
    <i>
      <x v="26"/>
    </i>
    <i>
      <x v="16"/>
    </i>
    <i>
      <x v="23"/>
    </i>
    <i>
      <x v="13"/>
    </i>
    <i>
      <x v="32"/>
    </i>
    <i>
      <x v="15"/>
    </i>
    <i>
      <x v="27"/>
    </i>
    <i>
      <x v="1"/>
    </i>
    <i>
      <x v="28"/>
    </i>
    <i>
      <x v="8"/>
    </i>
    <i>
      <x v="19"/>
    </i>
    <i>
      <x v="20"/>
    </i>
    <i>
      <x v="10"/>
    </i>
    <i>
      <x v="30"/>
    </i>
    <i>
      <x v="31"/>
    </i>
    <i>
      <x v="9"/>
    </i>
    <i>
      <x v="14"/>
    </i>
    <i>
      <x v="18"/>
    </i>
    <i>
      <x v="29"/>
    </i>
    <i>
      <x v="22"/>
    </i>
    <i>
      <x v="2"/>
    </i>
    <i>
      <x v="12"/>
    </i>
    <i>
      <x v="4"/>
    </i>
    <i>
      <x v="5"/>
    </i>
    <i>
      <x v="24"/>
    </i>
    <i>
      <x v="7"/>
    </i>
    <i>
      <x v="11"/>
    </i>
    <i>
      <x v="21"/>
    </i>
    <i>
      <x v="3"/>
    </i>
    <i>
      <x/>
    </i>
    <i>
      <x v="6"/>
    </i>
    <i>
      <x v="17"/>
    </i>
    <i t="grand">
      <x/>
    </i>
  </rowItems>
  <colItems count="1">
    <i/>
  </colItems>
  <dataFields count="1">
    <dataField name="Sum of investment in c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0FAB1-CC08-4311-8549-7041045293B9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B34" firstHeaderRow="1" firstDataRow="1" firstDataCol="1"/>
  <pivotFields count="6">
    <pivotField compact="0" outline="0" showAll="0" defaultSubtotal="0"/>
    <pivotField compact="0" numFmtId="14" outline="0" showAll="0" defaultSubtotal="0"/>
    <pivotField compact="0" outline="0" showAll="0" defaultSubtotal="0">
      <items count="20">
        <item x="10"/>
        <item x="18"/>
        <item x="14"/>
        <item x="6"/>
        <item x="3"/>
        <item x="0"/>
        <item x="13"/>
        <item x="7"/>
        <item x="9"/>
        <item x="19"/>
        <item x="16"/>
        <item x="5"/>
        <item x="8"/>
        <item x="4"/>
        <item x="12"/>
        <item x="11"/>
        <item x="15"/>
        <item x="2"/>
        <item x="17"/>
        <item x="1"/>
      </items>
    </pivotField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33">
        <item x="1"/>
        <item x="23"/>
        <item x="32"/>
        <item x="31"/>
        <item x="25"/>
        <item x="12"/>
        <item x="30"/>
        <item x="14"/>
        <item x="13"/>
        <item x="19"/>
        <item x="18"/>
        <item x="17"/>
        <item x="3"/>
        <item x="0"/>
        <item x="15"/>
        <item x="20"/>
        <item x="11"/>
        <item x="26"/>
        <item x="7"/>
        <item x="5"/>
        <item x="24"/>
        <item x="4"/>
        <item x="28"/>
        <item x="10"/>
        <item x="2"/>
        <item x="16"/>
        <item x="21"/>
        <item x="29"/>
        <item x="8"/>
        <item x="6"/>
        <item x="22"/>
        <item x="27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3">
    <i>
      <x v="25"/>
    </i>
    <i>
      <x v="26"/>
    </i>
    <i>
      <x v="16"/>
    </i>
    <i>
      <x v="23"/>
    </i>
    <i>
      <x v="13"/>
    </i>
    <i>
      <x v="32"/>
    </i>
    <i>
      <x v="15"/>
    </i>
    <i>
      <x v="27"/>
    </i>
    <i>
      <x v="1"/>
    </i>
    <i>
      <x v="28"/>
    </i>
    <i>
      <x v="8"/>
    </i>
    <i>
      <x v="19"/>
    </i>
    <i>
      <x v="20"/>
    </i>
    <i>
      <x v="10"/>
    </i>
    <i>
      <x v="30"/>
    </i>
    <i>
      <x v="31"/>
    </i>
    <i>
      <x v="9"/>
    </i>
    <i>
      <x v="14"/>
    </i>
    <i>
      <x v="18"/>
    </i>
    <i>
      <x v="29"/>
    </i>
    <i>
      <x v="22"/>
    </i>
    <i>
      <x v="2"/>
    </i>
    <i>
      <x v="12"/>
    </i>
    <i>
      <x v="4"/>
    </i>
    <i>
      <x v="5"/>
    </i>
    <i>
      <x v="24"/>
    </i>
    <i>
      <x v="7"/>
    </i>
    <i>
      <x v="11"/>
    </i>
    <i>
      <x v="21"/>
    </i>
    <i>
      <x v="3"/>
    </i>
    <i>
      <x/>
    </i>
    <i>
      <x v="6"/>
    </i>
    <i>
      <x v="17"/>
    </i>
  </rowItems>
  <colItems count="1">
    <i/>
  </colItems>
  <dataFields count="1">
    <dataField name="Sum of investment in cr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6DACA-B205-45B0-BA5C-55BB187AC5E5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1:C56" firstHeaderRow="1" firstDataRow="1" firstDataCol="2"/>
  <pivotFields count="6">
    <pivotField compact="0" outline="0" showAll="0" defaultSubtotal="0"/>
    <pivotField compact="0" numFmtId="14" outline="0" showAll="0" defaultSubtotal="0"/>
    <pivotField axis="axisRow" compact="0" outline="0" showAll="0" sortType="descending" defaultSubtotal="0">
      <items count="20">
        <item x="10"/>
        <item x="18"/>
        <item x="14"/>
        <item x="6"/>
        <item x="3"/>
        <item x="0"/>
        <item x="13"/>
        <item x="7"/>
        <item x="9"/>
        <item x="19"/>
        <item x="16"/>
        <item x="5"/>
        <item x="8"/>
        <item x="4"/>
        <item x="12"/>
        <item x="11"/>
        <item x="15"/>
        <item x="2"/>
        <item x="17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33">
        <item h="1" x="1"/>
        <item h="1" x="23"/>
        <item h="1" x="32"/>
        <item h="1" x="31"/>
        <item h="1" x="25"/>
        <item h="1" x="12"/>
        <item h="1" x="30"/>
        <item h="1" x="14"/>
        <item h="1" x="13"/>
        <item h="1" x="19"/>
        <item h="1" x="18"/>
        <item h="1" x="17"/>
        <item h="1" x="3"/>
        <item h="1" x="0"/>
        <item h="1" x="15"/>
        <item h="1" x="20"/>
        <item x="11"/>
        <item h="1" x="26"/>
        <item h="1" x="7"/>
        <item h="1" x="5"/>
        <item h="1" x="24"/>
        <item h="1" x="4"/>
        <item h="1" x="28"/>
        <item h="1" x="10"/>
        <item h="1" x="2"/>
        <item x="16"/>
        <item x="21"/>
        <item h="1" x="29"/>
        <item h="1" x="8"/>
        <item h="1" x="6"/>
        <item h="1" x="22"/>
        <item h="1" x="27"/>
        <item h="1" x="9"/>
      </items>
    </pivotField>
  </pivotFields>
  <rowFields count="2">
    <field x="5"/>
    <field x="2"/>
  </rowFields>
  <rowItems count="55">
    <i>
      <x v="16"/>
      <x v="12"/>
    </i>
    <i r="1">
      <x v="14"/>
    </i>
    <i r="1">
      <x v="5"/>
    </i>
    <i r="1">
      <x v="15"/>
    </i>
    <i r="1">
      <x v="13"/>
    </i>
    <i r="1">
      <x v="10"/>
    </i>
    <i r="1">
      <x/>
    </i>
    <i r="1">
      <x v="7"/>
    </i>
    <i r="1">
      <x v="8"/>
    </i>
    <i r="1">
      <x v="11"/>
    </i>
    <i r="1">
      <x v="4"/>
    </i>
    <i r="1">
      <x v="17"/>
    </i>
    <i r="1">
      <x v="3"/>
    </i>
    <i r="1">
      <x v="19"/>
    </i>
    <i r="1">
      <x v="6"/>
    </i>
    <i r="1">
      <x v="1"/>
    </i>
    <i r="1">
      <x v="2"/>
    </i>
    <i r="1">
      <x v="16"/>
    </i>
    <i>
      <x v="25"/>
      <x v="15"/>
    </i>
    <i r="1">
      <x v="13"/>
    </i>
    <i r="1">
      <x v="5"/>
    </i>
    <i r="1">
      <x v="12"/>
    </i>
    <i r="1">
      <x v="17"/>
    </i>
    <i r="1">
      <x v="10"/>
    </i>
    <i r="1">
      <x v="8"/>
    </i>
    <i r="1">
      <x v="14"/>
    </i>
    <i r="1">
      <x v="11"/>
    </i>
    <i r="1">
      <x v="3"/>
    </i>
    <i r="1">
      <x v="9"/>
    </i>
    <i r="1">
      <x v="1"/>
    </i>
    <i r="1">
      <x v="4"/>
    </i>
    <i r="1">
      <x v="7"/>
    </i>
    <i r="1">
      <x v="16"/>
    </i>
    <i r="1">
      <x/>
    </i>
    <i r="1">
      <x v="19"/>
    </i>
    <i r="1">
      <x v="2"/>
    </i>
    <i r="1">
      <x v="6"/>
    </i>
    <i>
      <x v="26"/>
      <x v="12"/>
    </i>
    <i r="1">
      <x v="13"/>
    </i>
    <i r="1">
      <x v="1"/>
    </i>
    <i r="1">
      <x v="14"/>
    </i>
    <i r="1">
      <x v="2"/>
    </i>
    <i r="1">
      <x v="5"/>
    </i>
    <i r="1">
      <x v="7"/>
    </i>
    <i r="1">
      <x v="10"/>
    </i>
    <i r="1">
      <x v="4"/>
    </i>
    <i r="1">
      <x v="16"/>
    </i>
    <i r="1">
      <x v="8"/>
    </i>
    <i r="1">
      <x v="11"/>
    </i>
    <i r="1">
      <x v="6"/>
    </i>
    <i r="1">
      <x v="3"/>
    </i>
    <i r="1">
      <x/>
    </i>
    <i r="1">
      <x v="17"/>
    </i>
    <i r="1">
      <x v="19"/>
    </i>
    <i r="1">
      <x v="15"/>
    </i>
  </rowItems>
  <colItems count="1">
    <i/>
  </colItems>
  <dataFields count="1">
    <dataField name="Sum of investment in cr" fld="3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A773-A2A3-48B9-AEAA-B74EBDDE9258}">
  <dimension ref="A1:H5754"/>
  <sheetViews>
    <sheetView tabSelected="1" workbookViewId="0">
      <selection activeCell="J4" sqref="J4"/>
    </sheetView>
  </sheetViews>
  <sheetFormatPr defaultRowHeight="15" x14ac:dyDescent="0.25"/>
  <cols>
    <col min="2" max="2" width="9.7109375" bestFit="1" customWidth="1"/>
    <col min="6" max="7" width="24.42578125" bestFit="1" customWidth="1"/>
    <col min="8" max="8" width="2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 s="1">
        <v>43469</v>
      </c>
      <c r="C2" t="s">
        <v>7</v>
      </c>
      <c r="D2">
        <v>2.3199999999999998</v>
      </c>
      <c r="E2">
        <v>15</v>
      </c>
      <c r="F2" t="str">
        <f>_xlfn.XLOOKUP(A2,[1]dim_districts!$A$1:$A$34,[1]dim_districts!$B$1:$B$34,"not found",0)</f>
        <v>Mahabubnagar</v>
      </c>
      <c r="G2" s="2" t="s">
        <v>106</v>
      </c>
      <c r="H2" t="s">
        <v>92</v>
      </c>
    </row>
    <row r="3" spans="1:8" x14ac:dyDescent="0.25">
      <c r="A3" t="s">
        <v>8</v>
      </c>
      <c r="B3" s="1">
        <v>43469</v>
      </c>
      <c r="C3" t="s">
        <v>7</v>
      </c>
      <c r="D3">
        <v>0.625</v>
      </c>
      <c r="E3">
        <v>13</v>
      </c>
      <c r="F3" t="str">
        <f>_xlfn.XLOOKUP(A3,[1]dim_districts!$A$1:$A$34,[1]dim_districts!$B$1:$B$34,"not found",0)</f>
        <v>Adilabad</v>
      </c>
      <c r="G3" s="25" t="s">
        <v>84</v>
      </c>
      <c r="H3" s="26">
        <v>42706.332000000039</v>
      </c>
    </row>
    <row r="4" spans="1:8" x14ac:dyDescent="0.25">
      <c r="A4" t="s">
        <v>9</v>
      </c>
      <c r="B4" s="1">
        <v>43469</v>
      </c>
      <c r="C4" t="s">
        <v>10</v>
      </c>
      <c r="D4">
        <v>0.2</v>
      </c>
      <c r="E4">
        <v>8</v>
      </c>
      <c r="F4" t="str">
        <f>_xlfn.XLOOKUP(A4,[1]dim_districts!$A$1:$A$34,[1]dim_districts!$B$1:$B$34,"not found",0)</f>
        <v>Rajanna Sircilla</v>
      </c>
      <c r="G4" s="25" t="s">
        <v>85</v>
      </c>
      <c r="H4" s="26">
        <v>12366.755599999997</v>
      </c>
    </row>
    <row r="5" spans="1:8" x14ac:dyDescent="0.25">
      <c r="A5" t="s">
        <v>9</v>
      </c>
      <c r="B5" s="1">
        <v>43469</v>
      </c>
      <c r="C5" t="s">
        <v>11</v>
      </c>
      <c r="D5">
        <v>0.26750000000000002</v>
      </c>
      <c r="E5">
        <v>27</v>
      </c>
      <c r="F5" t="str">
        <f>_xlfn.XLOOKUP(A5,[1]dim_districts!$A$1:$A$34,[1]dim_districts!$B$1:$B$34,"not found",0)</f>
        <v>Rajanna Sircilla</v>
      </c>
      <c r="G5" s="25" t="s">
        <v>75</v>
      </c>
      <c r="H5" s="26">
        <v>10394.560999999996</v>
      </c>
    </row>
    <row r="6" spans="1:8" x14ac:dyDescent="0.25">
      <c r="A6" t="s">
        <v>12</v>
      </c>
      <c r="B6" s="1">
        <v>43469</v>
      </c>
      <c r="C6" t="s">
        <v>13</v>
      </c>
      <c r="D6">
        <v>0.12</v>
      </c>
      <c r="E6">
        <v>5</v>
      </c>
      <c r="F6" t="str">
        <f>_xlfn.XLOOKUP(A6,[1]dim_districts!$A$1:$A$34,[1]dim_districts!$B$1:$B$34,"not found",0)</f>
        <v>Mahabubabad</v>
      </c>
      <c r="G6" s="25" t="s">
        <v>82</v>
      </c>
      <c r="H6" s="26">
        <v>5715.3864999999978</v>
      </c>
    </row>
    <row r="7" spans="1:8" x14ac:dyDescent="0.25">
      <c r="A7" t="s">
        <v>9</v>
      </c>
      <c r="B7" s="1">
        <v>43469</v>
      </c>
      <c r="C7" t="s">
        <v>14</v>
      </c>
      <c r="D7">
        <v>0.15</v>
      </c>
      <c r="E7">
        <v>4</v>
      </c>
      <c r="F7" t="str">
        <f>_xlfn.XLOOKUP(A7,[1]dim_districts!$A$1:$A$34,[1]dim_districts!$B$1:$B$34,"not found",0)</f>
        <v>Rajanna Sircilla</v>
      </c>
      <c r="G7" s="25" t="s">
        <v>72</v>
      </c>
      <c r="H7" s="26">
        <v>4771.8909000000003</v>
      </c>
    </row>
    <row r="8" spans="1:8" x14ac:dyDescent="0.25">
      <c r="A8" t="s">
        <v>9</v>
      </c>
      <c r="B8" s="1">
        <v>43469</v>
      </c>
      <c r="C8" t="s">
        <v>15</v>
      </c>
      <c r="D8">
        <v>0.2</v>
      </c>
      <c r="E8">
        <v>10</v>
      </c>
      <c r="F8" t="str">
        <f>_xlfn.XLOOKUP(A8,[1]dim_districts!$A$1:$A$34,[1]dim_districts!$B$1:$B$34,"not found",0)</f>
        <v>Rajanna Sircilla</v>
      </c>
      <c r="G8" s="25" t="s">
        <v>91</v>
      </c>
      <c r="H8" s="26">
        <v>3499.8802999999998</v>
      </c>
    </row>
    <row r="9" spans="1:8" x14ac:dyDescent="0.25">
      <c r="A9" t="s">
        <v>16</v>
      </c>
      <c r="B9" s="1">
        <v>43469</v>
      </c>
      <c r="C9" t="s">
        <v>17</v>
      </c>
      <c r="D9">
        <v>0.03</v>
      </c>
      <c r="E9">
        <v>3</v>
      </c>
      <c r="F9" t="str">
        <f>_xlfn.XLOOKUP(A9,[1]dim_districts!$A$1:$A$34,[1]dim_districts!$B$1:$B$34,"not found",0)</f>
        <v>Nirmal</v>
      </c>
      <c r="G9" s="25" t="s">
        <v>74</v>
      </c>
      <c r="H9" s="26">
        <v>3224.0204999999987</v>
      </c>
    </row>
    <row r="10" spans="1:8" x14ac:dyDescent="0.25">
      <c r="A10" t="s">
        <v>16</v>
      </c>
      <c r="B10" s="1">
        <v>43469</v>
      </c>
      <c r="C10" t="s">
        <v>7</v>
      </c>
      <c r="D10">
        <v>0.03</v>
      </c>
      <c r="E10">
        <v>0</v>
      </c>
      <c r="F10" t="str">
        <f>_xlfn.XLOOKUP(A10,[1]dim_districts!$A$1:$A$34,[1]dim_districts!$B$1:$B$34,"not found",0)</f>
        <v>Nirmal</v>
      </c>
      <c r="G10" s="25" t="s">
        <v>86</v>
      </c>
      <c r="H10" s="26">
        <v>2047.2459999999996</v>
      </c>
    </row>
    <row r="11" spans="1:8" x14ac:dyDescent="0.25">
      <c r="A11" t="s">
        <v>9</v>
      </c>
      <c r="B11" s="1">
        <v>43469</v>
      </c>
      <c r="C11" t="s">
        <v>18</v>
      </c>
      <c r="D11">
        <v>2.02</v>
      </c>
      <c r="E11">
        <v>12</v>
      </c>
      <c r="F11" t="str">
        <f>_xlfn.XLOOKUP(A11,[1]dim_districts!$A$1:$A$34,[1]dim_districts!$B$1:$B$34,"not found",0)</f>
        <v>Rajanna Sircilla</v>
      </c>
      <c r="G11" s="25" t="s">
        <v>60</v>
      </c>
      <c r="H11" s="26">
        <v>2028.5045000000009</v>
      </c>
    </row>
    <row r="12" spans="1:8" x14ac:dyDescent="0.25">
      <c r="A12" t="s">
        <v>9</v>
      </c>
      <c r="B12" s="1">
        <v>43469</v>
      </c>
      <c r="C12" t="s">
        <v>7</v>
      </c>
      <c r="D12">
        <v>0.155</v>
      </c>
      <c r="E12">
        <v>6</v>
      </c>
      <c r="F12" t="str">
        <f>_xlfn.XLOOKUP(A12,[1]dim_districts!$A$1:$A$34,[1]dim_districts!$B$1:$B$34,"not found",0)</f>
        <v>Rajanna Sircilla</v>
      </c>
      <c r="G12" s="25" t="s">
        <v>87</v>
      </c>
      <c r="H12" s="26">
        <v>2028.4300000000005</v>
      </c>
    </row>
    <row r="13" spans="1:8" x14ac:dyDescent="0.25">
      <c r="A13" t="s">
        <v>9</v>
      </c>
      <c r="B13" s="1">
        <v>43469</v>
      </c>
      <c r="C13" t="s">
        <v>17</v>
      </c>
      <c r="D13">
        <v>0.62</v>
      </c>
      <c r="E13">
        <v>28</v>
      </c>
      <c r="F13" t="str">
        <f>_xlfn.XLOOKUP(A13,[1]dim_districts!$A$1:$A$34,[1]dim_districts!$B$1:$B$34,"not found",0)</f>
        <v>Rajanna Sircilla</v>
      </c>
      <c r="G13" s="25" t="s">
        <v>67</v>
      </c>
      <c r="H13" s="26">
        <v>1937.0636999999999</v>
      </c>
    </row>
    <row r="14" spans="1:8" x14ac:dyDescent="0.25">
      <c r="A14" t="s">
        <v>19</v>
      </c>
      <c r="B14" s="1">
        <v>43469</v>
      </c>
      <c r="C14" t="s">
        <v>14</v>
      </c>
      <c r="D14">
        <v>1.2916000000000001</v>
      </c>
      <c r="E14">
        <v>19</v>
      </c>
      <c r="F14" t="str">
        <f>_xlfn.XLOOKUP(A14,[1]dim_districts!$A$1:$A$34,[1]dim_districts!$B$1:$B$34,"not found",0)</f>
        <v>Nalgonda</v>
      </c>
      <c r="G14" s="25" t="s">
        <v>78</v>
      </c>
      <c r="H14" s="26">
        <v>1901.4277</v>
      </c>
    </row>
    <row r="15" spans="1:8" x14ac:dyDescent="0.25">
      <c r="A15" t="s">
        <v>19</v>
      </c>
      <c r="B15" s="1">
        <v>43469</v>
      </c>
      <c r="C15" t="s">
        <v>20</v>
      </c>
      <c r="D15">
        <v>3</v>
      </c>
      <c r="E15">
        <v>20</v>
      </c>
      <c r="F15" t="str">
        <f>_xlfn.XLOOKUP(A15,[1]dim_districts!$A$1:$A$34,[1]dim_districts!$B$1:$B$34,"not found",0)</f>
        <v>Nalgonda</v>
      </c>
      <c r="G15" s="25" t="s">
        <v>79</v>
      </c>
      <c r="H15" s="26">
        <v>1615.6814999999999</v>
      </c>
    </row>
    <row r="16" spans="1:8" x14ac:dyDescent="0.25">
      <c r="A16" t="s">
        <v>19</v>
      </c>
      <c r="B16" s="1">
        <v>43469</v>
      </c>
      <c r="C16" t="s">
        <v>21</v>
      </c>
      <c r="D16">
        <v>0.82</v>
      </c>
      <c r="E16">
        <v>30</v>
      </c>
      <c r="F16" t="str">
        <f>_xlfn.XLOOKUP(A16,[1]dim_districts!$A$1:$A$34,[1]dim_districts!$B$1:$B$34,"not found",0)</f>
        <v>Nalgonda</v>
      </c>
      <c r="G16" s="25" t="s">
        <v>69</v>
      </c>
      <c r="H16" s="26">
        <v>786.15479999999968</v>
      </c>
    </row>
    <row r="17" spans="1:8" x14ac:dyDescent="0.25">
      <c r="A17" t="s">
        <v>19</v>
      </c>
      <c r="B17" s="1">
        <v>43469</v>
      </c>
      <c r="C17" t="s">
        <v>18</v>
      </c>
      <c r="D17">
        <v>1.25</v>
      </c>
      <c r="E17">
        <v>20</v>
      </c>
      <c r="F17" t="str">
        <f>_xlfn.XLOOKUP(A17,[1]dim_districts!$A$1:$A$34,[1]dim_districts!$B$1:$B$34,"not found",0)</f>
        <v>Nalgonda</v>
      </c>
      <c r="G17" s="25" t="s">
        <v>89</v>
      </c>
      <c r="H17" s="26">
        <v>559.8042999999999</v>
      </c>
    </row>
    <row r="18" spans="1:8" x14ac:dyDescent="0.25">
      <c r="A18" t="s">
        <v>19</v>
      </c>
      <c r="B18" s="1">
        <v>43469</v>
      </c>
      <c r="C18" t="s">
        <v>22</v>
      </c>
      <c r="D18">
        <v>0.2</v>
      </c>
      <c r="E18">
        <v>10</v>
      </c>
      <c r="F18" t="str">
        <f>_xlfn.XLOOKUP(A18,[1]dim_districts!$A$1:$A$34,[1]dim_districts!$B$1:$B$34,"not found",0)</f>
        <v>Nalgonda</v>
      </c>
      <c r="G18" s="25" t="s">
        <v>90</v>
      </c>
      <c r="H18" s="26">
        <v>510.32350000000002</v>
      </c>
    </row>
    <row r="19" spans="1:8" x14ac:dyDescent="0.25">
      <c r="A19" t="s">
        <v>9</v>
      </c>
      <c r="B19" s="1">
        <v>43469</v>
      </c>
      <c r="C19" t="s">
        <v>22</v>
      </c>
      <c r="D19">
        <v>0.56000000000000005</v>
      </c>
      <c r="E19">
        <v>24</v>
      </c>
      <c r="F19" t="str">
        <f>_xlfn.XLOOKUP(A19,[1]dim_districts!$A$1:$A$34,[1]dim_districts!$B$1:$B$34,"not found",0)</f>
        <v>Rajanna Sircilla</v>
      </c>
      <c r="G19" s="25" t="s">
        <v>68</v>
      </c>
      <c r="H19" s="26">
        <v>425.08530000000025</v>
      </c>
    </row>
    <row r="20" spans="1:8" x14ac:dyDescent="0.25">
      <c r="A20" t="s">
        <v>23</v>
      </c>
      <c r="B20" s="1">
        <v>43469</v>
      </c>
      <c r="C20" t="s">
        <v>22</v>
      </c>
      <c r="D20">
        <v>0.19520000000000001</v>
      </c>
      <c r="E20">
        <v>5</v>
      </c>
      <c r="F20" t="str">
        <f>_xlfn.XLOOKUP(A20,[1]dim_districts!$A$1:$A$34,[1]dim_districts!$B$1:$B$34,"not found",0)</f>
        <v>Vikarabad</v>
      </c>
      <c r="G20" s="25" t="s">
        <v>73</v>
      </c>
      <c r="H20" s="26">
        <v>385.5027</v>
      </c>
    </row>
    <row r="21" spans="1:8" x14ac:dyDescent="0.25">
      <c r="A21" t="s">
        <v>23</v>
      </c>
      <c r="B21" s="1">
        <v>43469</v>
      </c>
      <c r="C21" t="s">
        <v>18</v>
      </c>
      <c r="D21">
        <v>5.6000000000000001E-2</v>
      </c>
      <c r="E21">
        <v>5</v>
      </c>
      <c r="F21" t="str">
        <f>_xlfn.XLOOKUP(A21,[1]dim_districts!$A$1:$A$34,[1]dim_districts!$B$1:$B$34,"not found",0)</f>
        <v>Vikarabad</v>
      </c>
      <c r="G21" s="25" t="s">
        <v>77</v>
      </c>
      <c r="H21" s="26">
        <v>359.60209999999995</v>
      </c>
    </row>
    <row r="22" spans="1:8" x14ac:dyDescent="0.25">
      <c r="A22" t="s">
        <v>8</v>
      </c>
      <c r="B22" s="1">
        <v>43469</v>
      </c>
      <c r="C22" t="s">
        <v>17</v>
      </c>
      <c r="D22">
        <v>19.370200000000001</v>
      </c>
      <c r="E22">
        <v>99</v>
      </c>
      <c r="F22" t="str">
        <f>_xlfn.XLOOKUP(A22,[1]dim_districts!$A$1:$A$34,[1]dim_districts!$B$1:$B$34,"not found",0)</f>
        <v>Adilabad</v>
      </c>
      <c r="G22" s="25" t="s">
        <v>88</v>
      </c>
      <c r="H22" s="26">
        <v>303.98689999999993</v>
      </c>
    </row>
    <row r="23" spans="1:8" x14ac:dyDescent="0.25">
      <c r="A23" t="s">
        <v>24</v>
      </c>
      <c r="B23" s="1">
        <v>43469</v>
      </c>
      <c r="C23" t="s">
        <v>18</v>
      </c>
      <c r="D23">
        <v>0.2346</v>
      </c>
      <c r="E23">
        <v>10</v>
      </c>
      <c r="F23" t="str">
        <f>_xlfn.XLOOKUP(A23,[1]dim_districts!$A$1:$A$34,[1]dim_districts!$B$1:$B$34,"not found",0)</f>
        <v>Nagarkurnool</v>
      </c>
      <c r="G23" s="25" t="s">
        <v>81</v>
      </c>
      <c r="H23" s="26">
        <v>219.04949999999991</v>
      </c>
    </row>
    <row r="24" spans="1:8" x14ac:dyDescent="0.25">
      <c r="A24" t="s">
        <v>25</v>
      </c>
      <c r="B24" s="1">
        <v>43469</v>
      </c>
      <c r="C24" t="s">
        <v>17</v>
      </c>
      <c r="D24">
        <v>1.95</v>
      </c>
      <c r="E24">
        <v>25</v>
      </c>
      <c r="F24" t="str">
        <f>_xlfn.XLOOKUP(A24,[1]dim_districts!$A$1:$A$34,[1]dim_districts!$B$1:$B$34,"not found",0)</f>
        <v>Suryapet</v>
      </c>
      <c r="G24" s="25" t="s">
        <v>61</v>
      </c>
      <c r="H24" s="26">
        <v>196.66590000000002</v>
      </c>
    </row>
    <row r="25" spans="1:8" x14ac:dyDescent="0.25">
      <c r="A25" t="s">
        <v>25</v>
      </c>
      <c r="B25" s="1">
        <v>43469</v>
      </c>
      <c r="C25" t="s">
        <v>21</v>
      </c>
      <c r="D25">
        <v>6.0758000000000001</v>
      </c>
      <c r="E25">
        <v>60</v>
      </c>
      <c r="F25" t="str">
        <f>_xlfn.XLOOKUP(A25,[1]dim_districts!$A$1:$A$34,[1]dim_districts!$B$1:$B$34,"not found",0)</f>
        <v>Suryapet</v>
      </c>
      <c r="G25" s="25" t="s">
        <v>71</v>
      </c>
      <c r="H25" s="26">
        <v>179.10349999999997</v>
      </c>
    </row>
    <row r="26" spans="1:8" x14ac:dyDescent="0.25">
      <c r="A26" t="s">
        <v>26</v>
      </c>
      <c r="B26" s="1">
        <v>43469</v>
      </c>
      <c r="C26" t="s">
        <v>18</v>
      </c>
      <c r="D26">
        <v>6.1433</v>
      </c>
      <c r="E26">
        <v>50</v>
      </c>
      <c r="F26" t="str">
        <f>_xlfn.XLOOKUP(A26,[1]dim_districts!$A$1:$A$34,[1]dim_districts!$B$1:$B$34,"not found",0)</f>
        <v>Yadadri Bhuvanagiri</v>
      </c>
      <c r="G26" s="25" t="s">
        <v>63</v>
      </c>
      <c r="H26" s="26">
        <v>169.45100000000002</v>
      </c>
    </row>
    <row r="27" spans="1:8" x14ac:dyDescent="0.25">
      <c r="A27" t="s">
        <v>26</v>
      </c>
      <c r="B27" s="1">
        <v>43469</v>
      </c>
      <c r="C27" t="s">
        <v>7</v>
      </c>
      <c r="D27">
        <v>2.7</v>
      </c>
      <c r="E27">
        <v>20</v>
      </c>
      <c r="F27" t="str">
        <f>_xlfn.XLOOKUP(A27,[1]dim_districts!$A$1:$A$34,[1]dim_districts!$B$1:$B$34,"not found",0)</f>
        <v>Yadadri Bhuvanagiri</v>
      </c>
      <c r="G27" s="25" t="s">
        <v>64</v>
      </c>
      <c r="H27" s="26">
        <v>158.41150000000002</v>
      </c>
    </row>
    <row r="28" spans="1:8" x14ac:dyDescent="0.25">
      <c r="A28" t="s">
        <v>27</v>
      </c>
      <c r="B28" s="1">
        <v>43469</v>
      </c>
      <c r="C28" t="s">
        <v>7</v>
      </c>
      <c r="D28">
        <v>0.08</v>
      </c>
      <c r="E28">
        <v>3</v>
      </c>
      <c r="F28" t="str">
        <f>_xlfn.XLOOKUP(A28,[1]dim_districts!$A$1:$A$34,[1]dim_districts!$B$1:$B$34,"not found",0)</f>
        <v>Peddapalli</v>
      </c>
      <c r="G28" s="25" t="s">
        <v>83</v>
      </c>
      <c r="H28" s="26">
        <v>147.77240000000006</v>
      </c>
    </row>
    <row r="29" spans="1:8" x14ac:dyDescent="0.25">
      <c r="A29" t="s">
        <v>27</v>
      </c>
      <c r="B29" s="1">
        <v>43469</v>
      </c>
      <c r="C29" t="s">
        <v>22</v>
      </c>
      <c r="D29">
        <v>1.014</v>
      </c>
      <c r="E29">
        <v>8</v>
      </c>
      <c r="F29" t="str">
        <f>_xlfn.XLOOKUP(A29,[1]dim_districts!$A$1:$A$34,[1]dim_districts!$B$1:$B$34,"not found",0)</f>
        <v>Peddapalli</v>
      </c>
      <c r="G29" s="25" t="s">
        <v>66</v>
      </c>
      <c r="H29" s="26">
        <v>138.03380000000001</v>
      </c>
    </row>
    <row r="30" spans="1:8" x14ac:dyDescent="0.25">
      <c r="A30" t="s">
        <v>28</v>
      </c>
      <c r="B30" s="1">
        <v>43469</v>
      </c>
      <c r="C30" t="s">
        <v>10</v>
      </c>
      <c r="D30">
        <v>1.5304</v>
      </c>
      <c r="E30">
        <v>7</v>
      </c>
      <c r="F30" t="str">
        <f>_xlfn.XLOOKUP(A30,[1]dim_districts!$A$1:$A$34,[1]dim_districts!$B$1:$B$34,"not found",0)</f>
        <v>Medchal_Malkajgiri</v>
      </c>
      <c r="G30" s="25" t="s">
        <v>70</v>
      </c>
      <c r="H30" s="26">
        <v>98.787100000000024</v>
      </c>
    </row>
    <row r="31" spans="1:8" x14ac:dyDescent="0.25">
      <c r="A31" t="s">
        <v>28</v>
      </c>
      <c r="B31" s="1">
        <v>43469</v>
      </c>
      <c r="C31" t="s">
        <v>29</v>
      </c>
      <c r="D31">
        <v>531</v>
      </c>
      <c r="E31">
        <v>70</v>
      </c>
      <c r="F31" t="str">
        <f>_xlfn.XLOOKUP(A31,[1]dim_districts!$A$1:$A$34,[1]dim_districts!$B$1:$B$34,"not found",0)</f>
        <v>Medchal_Malkajgiri</v>
      </c>
      <c r="G31" s="25" t="s">
        <v>80</v>
      </c>
      <c r="H31" s="26">
        <v>92.730299999999971</v>
      </c>
    </row>
    <row r="32" spans="1:8" x14ac:dyDescent="0.25">
      <c r="A32" t="s">
        <v>28</v>
      </c>
      <c r="B32" s="1">
        <v>43469</v>
      </c>
      <c r="C32" t="s">
        <v>30</v>
      </c>
      <c r="D32">
        <v>93</v>
      </c>
      <c r="E32">
        <v>50</v>
      </c>
      <c r="F32" t="str">
        <f>_xlfn.XLOOKUP(A32,[1]dim_districts!$A$1:$A$34,[1]dim_districts!$B$1:$B$34,"not found",0)</f>
        <v>Medchal_Malkajgiri</v>
      </c>
      <c r="G32" s="25" t="s">
        <v>62</v>
      </c>
      <c r="H32" s="26">
        <v>55.795599999999986</v>
      </c>
    </row>
    <row r="33" spans="1:8" x14ac:dyDescent="0.25">
      <c r="A33" t="s">
        <v>28</v>
      </c>
      <c r="B33" s="1">
        <v>43469</v>
      </c>
      <c r="C33" t="s">
        <v>14</v>
      </c>
      <c r="D33">
        <v>5.5373000000000001</v>
      </c>
      <c r="E33">
        <v>75</v>
      </c>
      <c r="F33" t="str">
        <f>_xlfn.XLOOKUP(A33,[1]dim_districts!$A$1:$A$34,[1]dim_districts!$B$1:$B$34,"not found",0)</f>
        <v>Medchal_Malkajgiri</v>
      </c>
      <c r="G33" s="25" t="s">
        <v>59</v>
      </c>
      <c r="H33" s="26">
        <v>40.09470000000001</v>
      </c>
    </row>
    <row r="34" spans="1:8" x14ac:dyDescent="0.25">
      <c r="A34" t="s">
        <v>28</v>
      </c>
      <c r="B34" s="1">
        <v>43469</v>
      </c>
      <c r="C34" t="s">
        <v>20</v>
      </c>
      <c r="D34">
        <v>9.0500000000000007</v>
      </c>
      <c r="E34">
        <v>503</v>
      </c>
      <c r="F34" t="str">
        <f>_xlfn.XLOOKUP(A34,[1]dim_districts!$A$1:$A$34,[1]dim_districts!$B$1:$B$34,"not found",0)</f>
        <v>Medchal_Malkajgiri</v>
      </c>
      <c r="G34" s="25" t="s">
        <v>65</v>
      </c>
      <c r="H34" s="26">
        <v>35.9193</v>
      </c>
    </row>
    <row r="35" spans="1:8" x14ac:dyDescent="0.25">
      <c r="A35" t="s">
        <v>23</v>
      </c>
      <c r="B35" s="1">
        <v>43469</v>
      </c>
      <c r="C35" t="s">
        <v>14</v>
      </c>
      <c r="D35">
        <v>0.105</v>
      </c>
      <c r="E35">
        <v>6</v>
      </c>
      <c r="F35" t="str">
        <f>_xlfn.XLOOKUP(A35,[1]dim_districts!$A$1:$A$34,[1]dim_districts!$B$1:$B$34,"not found",0)</f>
        <v>Vikarabad</v>
      </c>
      <c r="G35" s="25" t="s">
        <v>76</v>
      </c>
      <c r="H35" s="26">
        <v>34.011900000000011</v>
      </c>
    </row>
    <row r="36" spans="1:8" x14ac:dyDescent="0.25">
      <c r="A36" t="s">
        <v>28</v>
      </c>
      <c r="B36" s="1">
        <v>43469</v>
      </c>
      <c r="C36" t="s">
        <v>15</v>
      </c>
      <c r="D36">
        <v>6.1237000000000004</v>
      </c>
      <c r="E36">
        <v>462</v>
      </c>
      <c r="F36" t="str">
        <f>_xlfn.XLOOKUP(A36,[1]dim_districts!$A$1:$A$34,[1]dim_districts!$B$1:$B$34,"not found",0)</f>
        <v>Medchal_Malkajgiri</v>
      </c>
      <c r="G36" s="25" t="s">
        <v>107</v>
      </c>
      <c r="H36" s="26">
        <v>99133.466300000044</v>
      </c>
    </row>
    <row r="37" spans="1:8" x14ac:dyDescent="0.25">
      <c r="A37" t="s">
        <v>28</v>
      </c>
      <c r="B37" s="1">
        <v>43469</v>
      </c>
      <c r="C37" t="s">
        <v>18</v>
      </c>
      <c r="D37">
        <v>0.42249999999999999</v>
      </c>
      <c r="E37">
        <v>265</v>
      </c>
      <c r="F37" t="str">
        <f>_xlfn.XLOOKUP(A37,[1]dim_districts!$A$1:$A$34,[1]dim_districts!$B$1:$B$34,"not found",0)</f>
        <v>Medchal_Malkajgiri</v>
      </c>
    </row>
    <row r="38" spans="1:8" x14ac:dyDescent="0.25">
      <c r="A38" t="s">
        <v>28</v>
      </c>
      <c r="B38" s="1">
        <v>43469</v>
      </c>
      <c r="C38" t="s">
        <v>31</v>
      </c>
      <c r="D38">
        <v>0.05</v>
      </c>
      <c r="E38">
        <v>5</v>
      </c>
      <c r="F38" t="str">
        <f>_xlfn.XLOOKUP(A38,[1]dim_districts!$A$1:$A$34,[1]dim_districts!$B$1:$B$34,"not found",0)</f>
        <v>Medchal_Malkajgiri</v>
      </c>
    </row>
    <row r="39" spans="1:8" x14ac:dyDescent="0.25">
      <c r="A39" t="s">
        <v>28</v>
      </c>
      <c r="B39" s="1">
        <v>43469</v>
      </c>
      <c r="C39" t="s">
        <v>7</v>
      </c>
      <c r="D39">
        <v>36.673699999999997</v>
      </c>
      <c r="E39">
        <v>1159</v>
      </c>
      <c r="F39" t="str">
        <f>_xlfn.XLOOKUP(A39,[1]dim_districts!$A$1:$A$34,[1]dim_districts!$B$1:$B$34,"not found",0)</f>
        <v>Medchal_Malkajgiri</v>
      </c>
    </row>
    <row r="40" spans="1:8" x14ac:dyDescent="0.25">
      <c r="A40" t="s">
        <v>28</v>
      </c>
      <c r="B40" s="1">
        <v>43469</v>
      </c>
      <c r="C40" t="s">
        <v>13</v>
      </c>
      <c r="D40">
        <v>14.95</v>
      </c>
      <c r="E40">
        <v>39</v>
      </c>
      <c r="F40" t="str">
        <f>_xlfn.XLOOKUP(A40,[1]dim_districts!$A$1:$A$34,[1]dim_districts!$B$1:$B$34,"not found",0)</f>
        <v>Medchal_Malkajgiri</v>
      </c>
    </row>
    <row r="41" spans="1:8" x14ac:dyDescent="0.25">
      <c r="A41" t="s">
        <v>28</v>
      </c>
      <c r="B41" s="1">
        <v>43469</v>
      </c>
      <c r="C41" t="s">
        <v>17</v>
      </c>
      <c r="D41">
        <v>0.64</v>
      </c>
      <c r="E41">
        <v>4</v>
      </c>
      <c r="F41" t="str">
        <f>_xlfn.XLOOKUP(A41,[1]dim_districts!$A$1:$A$34,[1]dim_districts!$B$1:$B$34,"not found",0)</f>
        <v>Medchal_Malkajgiri</v>
      </c>
    </row>
    <row r="42" spans="1:8" x14ac:dyDescent="0.25">
      <c r="A42" t="s">
        <v>32</v>
      </c>
      <c r="B42" s="1">
        <v>43469</v>
      </c>
      <c r="C42" t="s">
        <v>7</v>
      </c>
      <c r="D42">
        <v>0.05</v>
      </c>
      <c r="E42">
        <v>3</v>
      </c>
      <c r="F42" t="str">
        <f>_xlfn.XLOOKUP(A42,[1]dim_districts!$A$1:$A$34,[1]dim_districts!$B$1:$B$34,"not found",0)</f>
        <v>Jangoan</v>
      </c>
    </row>
    <row r="43" spans="1:8" x14ac:dyDescent="0.25">
      <c r="A43" t="s">
        <v>33</v>
      </c>
      <c r="B43" s="1">
        <v>43469</v>
      </c>
      <c r="C43" t="s">
        <v>18</v>
      </c>
      <c r="D43">
        <v>8.9646000000000008</v>
      </c>
      <c r="E43">
        <v>73</v>
      </c>
      <c r="F43" t="str">
        <f>_xlfn.XLOOKUP(A43,[1]dim_districts!$A$1:$A$34,[1]dim_districts!$B$1:$B$34,"not found",0)</f>
        <v>Kamareddy</v>
      </c>
    </row>
    <row r="44" spans="1:8" x14ac:dyDescent="0.25">
      <c r="A44" t="s">
        <v>34</v>
      </c>
      <c r="B44" s="1">
        <v>43469</v>
      </c>
      <c r="C44" t="s">
        <v>22</v>
      </c>
      <c r="D44">
        <v>1.6981999999999999</v>
      </c>
      <c r="E44">
        <v>9</v>
      </c>
      <c r="F44" t="str">
        <f>_xlfn.XLOOKUP(A44,[1]dim_districts!$A$1:$A$34,[1]dim_districts!$B$1:$B$34,"not found",0)</f>
        <v>Jogulamba Gadwal</v>
      </c>
    </row>
    <row r="45" spans="1:8" x14ac:dyDescent="0.25">
      <c r="A45" t="s">
        <v>25</v>
      </c>
      <c r="B45" s="1">
        <v>43469</v>
      </c>
      <c r="C45" t="s">
        <v>11</v>
      </c>
      <c r="D45">
        <v>0.8</v>
      </c>
      <c r="E45">
        <v>6</v>
      </c>
      <c r="F45" t="str">
        <f>_xlfn.XLOOKUP(A45,[1]dim_districts!$A$1:$A$34,[1]dim_districts!$B$1:$B$34,"not found",0)</f>
        <v>Suryapet</v>
      </c>
    </row>
    <row r="46" spans="1:8" x14ac:dyDescent="0.25">
      <c r="A46" t="s">
        <v>28</v>
      </c>
      <c r="B46" s="1">
        <v>43469</v>
      </c>
      <c r="C46" t="s">
        <v>21</v>
      </c>
      <c r="D46">
        <v>0</v>
      </c>
      <c r="E46">
        <v>5</v>
      </c>
      <c r="F46" t="str">
        <f>_xlfn.XLOOKUP(A46,[1]dim_districts!$A$1:$A$34,[1]dim_districts!$B$1:$B$34,"not found",0)</f>
        <v>Medchal_Malkajgiri</v>
      </c>
    </row>
    <row r="47" spans="1:8" x14ac:dyDescent="0.25">
      <c r="A47" t="s">
        <v>26</v>
      </c>
      <c r="B47" s="1">
        <v>43469</v>
      </c>
      <c r="C47" t="s">
        <v>20</v>
      </c>
      <c r="D47">
        <v>0</v>
      </c>
      <c r="E47">
        <v>75</v>
      </c>
      <c r="F47" t="str">
        <f>_xlfn.XLOOKUP(A47,[1]dim_districts!$A$1:$A$34,[1]dim_districts!$B$1:$B$34,"not found",0)</f>
        <v>Yadadri Bhuvanagiri</v>
      </c>
    </row>
    <row r="48" spans="1:8" x14ac:dyDescent="0.25">
      <c r="A48" t="s">
        <v>23</v>
      </c>
      <c r="B48" s="1">
        <v>43469</v>
      </c>
      <c r="C48" t="s">
        <v>10</v>
      </c>
      <c r="D48">
        <v>0.14499999999999999</v>
      </c>
      <c r="E48">
        <v>4</v>
      </c>
      <c r="F48" t="str">
        <f>_xlfn.XLOOKUP(A48,[1]dim_districts!$A$1:$A$34,[1]dim_districts!$B$1:$B$34,"not found",0)</f>
        <v>Vikarabad</v>
      </c>
    </row>
    <row r="49" spans="1:6" x14ac:dyDescent="0.25">
      <c r="A49" t="s">
        <v>35</v>
      </c>
      <c r="B49" s="1">
        <v>43469</v>
      </c>
      <c r="C49" t="s">
        <v>36</v>
      </c>
      <c r="D49">
        <v>0.06</v>
      </c>
      <c r="E49">
        <v>3</v>
      </c>
      <c r="F49" t="str">
        <f>_xlfn.XLOOKUP(A49,[1]dim_districts!$A$1:$A$34,[1]dim_districts!$B$1:$B$34,"not found",0)</f>
        <v>Mancherial</v>
      </c>
    </row>
    <row r="50" spans="1:6" x14ac:dyDescent="0.25">
      <c r="A50" t="s">
        <v>37</v>
      </c>
      <c r="B50" s="1">
        <v>43469</v>
      </c>
      <c r="C50" t="s">
        <v>14</v>
      </c>
      <c r="D50">
        <v>3.59</v>
      </c>
      <c r="E50">
        <v>32</v>
      </c>
      <c r="F50" t="str">
        <f>_xlfn.XLOOKUP(A50,[1]dim_districts!$A$1:$A$34,[1]dim_districts!$B$1:$B$34,"not found",0)</f>
        <v>Rangareddy</v>
      </c>
    </row>
    <row r="51" spans="1:6" x14ac:dyDescent="0.25">
      <c r="A51" t="s">
        <v>37</v>
      </c>
      <c r="B51" s="1">
        <v>43469</v>
      </c>
      <c r="C51" t="s">
        <v>29</v>
      </c>
      <c r="D51">
        <v>291.70159999999998</v>
      </c>
      <c r="E51">
        <v>14048</v>
      </c>
      <c r="F51" t="str">
        <f>_xlfn.XLOOKUP(A51,[1]dim_districts!$A$1:$A$34,[1]dim_districts!$B$1:$B$34,"not found",0)</f>
        <v>Rangareddy</v>
      </c>
    </row>
    <row r="52" spans="1:6" x14ac:dyDescent="0.25">
      <c r="A52" t="s">
        <v>38</v>
      </c>
      <c r="B52" s="1">
        <v>43469</v>
      </c>
      <c r="C52" t="s">
        <v>22</v>
      </c>
      <c r="D52">
        <v>0.05</v>
      </c>
      <c r="E52">
        <v>5</v>
      </c>
      <c r="F52" t="str">
        <f>_xlfn.XLOOKUP(A52,[1]dim_districts!$A$1:$A$34,[1]dim_districts!$B$1:$B$34,"not found",0)</f>
        <v>Kumurambheem Asifabad</v>
      </c>
    </row>
    <row r="53" spans="1:6" x14ac:dyDescent="0.25">
      <c r="A53" t="s">
        <v>38</v>
      </c>
      <c r="B53" s="1">
        <v>43469</v>
      </c>
      <c r="C53" t="s">
        <v>18</v>
      </c>
      <c r="D53">
        <v>1.2123999999999999</v>
      </c>
      <c r="E53">
        <v>23</v>
      </c>
      <c r="F53" t="str">
        <f>_xlfn.XLOOKUP(A53,[1]dim_districts!$A$1:$A$34,[1]dim_districts!$B$1:$B$34,"not found",0)</f>
        <v>Kumurambheem Asifabad</v>
      </c>
    </row>
    <row r="54" spans="1:6" x14ac:dyDescent="0.25">
      <c r="A54" t="s">
        <v>39</v>
      </c>
      <c r="B54" s="1">
        <v>43469</v>
      </c>
      <c r="C54" t="s">
        <v>22</v>
      </c>
      <c r="D54">
        <v>0.56999999999999995</v>
      </c>
      <c r="E54">
        <v>17</v>
      </c>
      <c r="F54" t="str">
        <f>_xlfn.XLOOKUP(A54,[1]dim_districts!$A$1:$A$34,[1]dim_districts!$B$1:$B$34,"not found",0)</f>
        <v>Khammam</v>
      </c>
    </row>
    <row r="55" spans="1:6" x14ac:dyDescent="0.25">
      <c r="A55" t="s">
        <v>39</v>
      </c>
      <c r="B55" s="1">
        <v>43469</v>
      </c>
      <c r="C55" t="s">
        <v>17</v>
      </c>
      <c r="D55">
        <v>3</v>
      </c>
      <c r="E55">
        <v>25</v>
      </c>
      <c r="F55" t="str">
        <f>_xlfn.XLOOKUP(A55,[1]dim_districts!$A$1:$A$34,[1]dim_districts!$B$1:$B$34,"not found",0)</f>
        <v>Khammam</v>
      </c>
    </row>
    <row r="56" spans="1:6" x14ac:dyDescent="0.25">
      <c r="A56" t="s">
        <v>39</v>
      </c>
      <c r="B56" s="1">
        <v>43469</v>
      </c>
      <c r="C56" t="s">
        <v>18</v>
      </c>
      <c r="D56">
        <v>0.2</v>
      </c>
      <c r="E56">
        <v>4</v>
      </c>
      <c r="F56" t="str">
        <f>_xlfn.XLOOKUP(A56,[1]dim_districts!$A$1:$A$34,[1]dim_districts!$B$1:$B$34,"not found",0)</f>
        <v>Khammam</v>
      </c>
    </row>
    <row r="57" spans="1:6" x14ac:dyDescent="0.25">
      <c r="A57" t="s">
        <v>39</v>
      </c>
      <c r="B57" s="1">
        <v>43469</v>
      </c>
      <c r="C57" t="s">
        <v>21</v>
      </c>
      <c r="D57">
        <v>4.46</v>
      </c>
      <c r="E57">
        <v>32</v>
      </c>
      <c r="F57" t="str">
        <f>_xlfn.XLOOKUP(A57,[1]dim_districts!$A$1:$A$34,[1]dim_districts!$B$1:$B$34,"not found",0)</f>
        <v>Khammam</v>
      </c>
    </row>
    <row r="58" spans="1:6" x14ac:dyDescent="0.25">
      <c r="A58" t="s">
        <v>39</v>
      </c>
      <c r="B58" s="1">
        <v>43469</v>
      </c>
      <c r="C58" t="s">
        <v>15</v>
      </c>
      <c r="D58">
        <v>0.4</v>
      </c>
      <c r="E58">
        <v>12</v>
      </c>
      <c r="F58" t="str">
        <f>_xlfn.XLOOKUP(A58,[1]dim_districts!$A$1:$A$34,[1]dim_districts!$B$1:$B$34,"not found",0)</f>
        <v>Khammam</v>
      </c>
    </row>
    <row r="59" spans="1:6" x14ac:dyDescent="0.25">
      <c r="A59" t="s">
        <v>40</v>
      </c>
      <c r="B59" s="1">
        <v>43469</v>
      </c>
      <c r="C59" t="s">
        <v>22</v>
      </c>
      <c r="D59">
        <v>1.4750000000000001</v>
      </c>
      <c r="E59">
        <v>53</v>
      </c>
      <c r="F59" t="str">
        <f>_xlfn.XLOOKUP(A59,[1]dim_districts!$A$1:$A$34,[1]dim_districts!$B$1:$B$34,"not found",0)</f>
        <v>Karimnagar</v>
      </c>
    </row>
    <row r="60" spans="1:6" x14ac:dyDescent="0.25">
      <c r="A60" t="s">
        <v>40</v>
      </c>
      <c r="B60" s="1">
        <v>43469</v>
      </c>
      <c r="C60" t="s">
        <v>36</v>
      </c>
      <c r="D60">
        <v>0.17</v>
      </c>
      <c r="E60">
        <v>4</v>
      </c>
      <c r="F60" t="str">
        <f>_xlfn.XLOOKUP(A60,[1]dim_districts!$A$1:$A$34,[1]dim_districts!$B$1:$B$34,"not found",0)</f>
        <v>Karimnagar</v>
      </c>
    </row>
    <row r="61" spans="1:6" x14ac:dyDescent="0.25">
      <c r="A61" t="s">
        <v>40</v>
      </c>
      <c r="B61" s="1">
        <v>43469</v>
      </c>
      <c r="C61" t="s">
        <v>17</v>
      </c>
      <c r="D61">
        <v>2.2400000000000002</v>
      </c>
      <c r="E61">
        <v>26</v>
      </c>
      <c r="F61" t="str">
        <f>_xlfn.XLOOKUP(A61,[1]dim_districts!$A$1:$A$34,[1]dim_districts!$B$1:$B$34,"not found",0)</f>
        <v>Karimnagar</v>
      </c>
    </row>
    <row r="62" spans="1:6" x14ac:dyDescent="0.25">
      <c r="A62" t="s">
        <v>40</v>
      </c>
      <c r="B62" s="1">
        <v>43469</v>
      </c>
      <c r="C62" t="s">
        <v>7</v>
      </c>
      <c r="D62">
        <v>7.0000000000000007E-2</v>
      </c>
      <c r="E62">
        <v>4</v>
      </c>
      <c r="F62" t="str">
        <f>_xlfn.XLOOKUP(A62,[1]dim_districts!$A$1:$A$34,[1]dim_districts!$B$1:$B$34,"not found",0)</f>
        <v>Karimnagar</v>
      </c>
    </row>
    <row r="63" spans="1:6" x14ac:dyDescent="0.25">
      <c r="A63" t="s">
        <v>40</v>
      </c>
      <c r="B63" s="1">
        <v>43469</v>
      </c>
      <c r="C63" t="s">
        <v>18</v>
      </c>
      <c r="D63">
        <v>0.66449999999999998</v>
      </c>
      <c r="E63">
        <v>20</v>
      </c>
      <c r="F63" t="str">
        <f>_xlfn.XLOOKUP(A63,[1]dim_districts!$A$1:$A$34,[1]dim_districts!$B$1:$B$34,"not found",0)</f>
        <v>Karimnagar</v>
      </c>
    </row>
    <row r="64" spans="1:6" x14ac:dyDescent="0.25">
      <c r="A64" t="s">
        <v>40</v>
      </c>
      <c r="B64" s="1">
        <v>43469</v>
      </c>
      <c r="C64" t="s">
        <v>21</v>
      </c>
      <c r="D64">
        <v>4.7</v>
      </c>
      <c r="E64">
        <v>45</v>
      </c>
      <c r="F64" t="str">
        <f>_xlfn.XLOOKUP(A64,[1]dim_districts!$A$1:$A$34,[1]dim_districts!$B$1:$B$34,"not found",0)</f>
        <v>Karimnagar</v>
      </c>
    </row>
    <row r="65" spans="1:6" x14ac:dyDescent="0.25">
      <c r="A65" t="s">
        <v>40</v>
      </c>
      <c r="B65" s="1">
        <v>43469</v>
      </c>
      <c r="C65" t="s">
        <v>11</v>
      </c>
      <c r="D65">
        <v>0.3</v>
      </c>
      <c r="E65">
        <v>6</v>
      </c>
      <c r="F65" t="str">
        <f>_xlfn.XLOOKUP(A65,[1]dim_districts!$A$1:$A$34,[1]dim_districts!$B$1:$B$34,"not found",0)</f>
        <v>Karimnagar</v>
      </c>
    </row>
    <row r="66" spans="1:6" x14ac:dyDescent="0.25">
      <c r="A66" t="s">
        <v>41</v>
      </c>
      <c r="B66" s="1">
        <v>43469</v>
      </c>
      <c r="C66" t="s">
        <v>22</v>
      </c>
      <c r="D66">
        <v>59.5</v>
      </c>
      <c r="E66">
        <v>800</v>
      </c>
      <c r="F66" t="str">
        <f>_xlfn.XLOOKUP(A66,[1]dim_districts!$A$1:$A$34,[1]dim_districts!$B$1:$B$34,"not found",0)</f>
        <v>Medak</v>
      </c>
    </row>
    <row r="67" spans="1:6" x14ac:dyDescent="0.25">
      <c r="A67" t="s">
        <v>41</v>
      </c>
      <c r="B67" s="1">
        <v>43469</v>
      </c>
      <c r="C67" t="s">
        <v>7</v>
      </c>
      <c r="D67">
        <v>1.369</v>
      </c>
      <c r="E67">
        <v>10</v>
      </c>
      <c r="F67" t="str">
        <f>_xlfn.XLOOKUP(A67,[1]dim_districts!$A$1:$A$34,[1]dim_districts!$B$1:$B$34,"not found",0)</f>
        <v>Medak</v>
      </c>
    </row>
    <row r="68" spans="1:6" x14ac:dyDescent="0.25">
      <c r="A68" t="s">
        <v>41</v>
      </c>
      <c r="B68" s="1">
        <v>43469</v>
      </c>
      <c r="C68" t="s">
        <v>42</v>
      </c>
      <c r="D68">
        <v>318.25</v>
      </c>
      <c r="E68">
        <v>20</v>
      </c>
      <c r="F68" t="str">
        <f>_xlfn.XLOOKUP(A68,[1]dim_districts!$A$1:$A$34,[1]dim_districts!$B$1:$B$34,"not found",0)</f>
        <v>Medak</v>
      </c>
    </row>
    <row r="69" spans="1:6" x14ac:dyDescent="0.25">
      <c r="A69" t="s">
        <v>37</v>
      </c>
      <c r="B69" s="1">
        <v>43469</v>
      </c>
      <c r="C69" t="s">
        <v>20</v>
      </c>
      <c r="D69">
        <v>0.99750000000000005</v>
      </c>
      <c r="E69">
        <v>7</v>
      </c>
      <c r="F69" t="str">
        <f>_xlfn.XLOOKUP(A69,[1]dim_districts!$A$1:$A$34,[1]dim_districts!$B$1:$B$34,"not found",0)</f>
        <v>Rangareddy</v>
      </c>
    </row>
    <row r="70" spans="1:6" x14ac:dyDescent="0.25">
      <c r="A70" t="s">
        <v>37</v>
      </c>
      <c r="B70" s="1">
        <v>43469</v>
      </c>
      <c r="C70" t="s">
        <v>21</v>
      </c>
      <c r="D70">
        <v>2.5299999999999998</v>
      </c>
      <c r="E70">
        <v>20</v>
      </c>
      <c r="F70" t="str">
        <f>_xlfn.XLOOKUP(A70,[1]dim_districts!$A$1:$A$34,[1]dim_districts!$B$1:$B$34,"not found",0)</f>
        <v>Rangareddy</v>
      </c>
    </row>
    <row r="71" spans="1:6" x14ac:dyDescent="0.25">
      <c r="A71" t="s">
        <v>37</v>
      </c>
      <c r="B71" s="1">
        <v>43469</v>
      </c>
      <c r="C71" t="s">
        <v>18</v>
      </c>
      <c r="D71">
        <v>0.54559999999999997</v>
      </c>
      <c r="E71">
        <v>489</v>
      </c>
      <c r="F71" t="str">
        <f>_xlfn.XLOOKUP(A71,[1]dim_districts!$A$1:$A$34,[1]dim_districts!$B$1:$B$34,"not found",0)</f>
        <v>Rangareddy</v>
      </c>
    </row>
    <row r="72" spans="1:6" x14ac:dyDescent="0.25">
      <c r="A72" t="s">
        <v>37</v>
      </c>
      <c r="B72" s="1">
        <v>43469</v>
      </c>
      <c r="C72" t="s">
        <v>7</v>
      </c>
      <c r="D72">
        <v>13.4535</v>
      </c>
      <c r="E72">
        <v>149</v>
      </c>
      <c r="F72" t="str">
        <f>_xlfn.XLOOKUP(A72,[1]dim_districts!$A$1:$A$34,[1]dim_districts!$B$1:$B$34,"not found",0)</f>
        <v>Rangareddy</v>
      </c>
    </row>
    <row r="73" spans="1:6" x14ac:dyDescent="0.25">
      <c r="A73" t="s">
        <v>35</v>
      </c>
      <c r="B73" s="1">
        <v>43469</v>
      </c>
      <c r="C73" t="s">
        <v>18</v>
      </c>
      <c r="D73">
        <v>0.05</v>
      </c>
      <c r="E73">
        <v>2</v>
      </c>
      <c r="F73" t="str">
        <f>_xlfn.XLOOKUP(A73,[1]dim_districts!$A$1:$A$34,[1]dim_districts!$B$1:$B$34,"not found",0)</f>
        <v>Mancherial</v>
      </c>
    </row>
    <row r="74" spans="1:6" x14ac:dyDescent="0.25">
      <c r="A74" t="s">
        <v>43</v>
      </c>
      <c r="B74" s="1">
        <v>43469</v>
      </c>
      <c r="C74" t="s">
        <v>10</v>
      </c>
      <c r="D74">
        <v>0</v>
      </c>
      <c r="E74">
        <v>12</v>
      </c>
      <c r="F74" t="str">
        <f>_xlfn.XLOOKUP(A74,[1]dim_districts!$A$1:$A$34,[1]dim_districts!$B$1:$B$34,"not found",0)</f>
        <v>Sangareddy</v>
      </c>
    </row>
    <row r="75" spans="1:6" x14ac:dyDescent="0.25">
      <c r="A75" t="s">
        <v>43</v>
      </c>
      <c r="B75" s="1">
        <v>43469</v>
      </c>
      <c r="C75" t="s">
        <v>42</v>
      </c>
      <c r="D75">
        <v>27.5</v>
      </c>
      <c r="E75">
        <v>75</v>
      </c>
      <c r="F75" t="str">
        <f>_xlfn.XLOOKUP(A75,[1]dim_districts!$A$1:$A$34,[1]dim_districts!$B$1:$B$34,"not found",0)</f>
        <v>Sangareddy</v>
      </c>
    </row>
    <row r="76" spans="1:6" x14ac:dyDescent="0.25">
      <c r="A76" t="s">
        <v>43</v>
      </c>
      <c r="B76" s="1">
        <v>43469</v>
      </c>
      <c r="C76" t="s">
        <v>14</v>
      </c>
      <c r="D76">
        <v>33.6</v>
      </c>
      <c r="E76">
        <v>0</v>
      </c>
      <c r="F76" t="str">
        <f>_xlfn.XLOOKUP(A76,[1]dim_districts!$A$1:$A$34,[1]dim_districts!$B$1:$B$34,"not found",0)</f>
        <v>Sangareddy</v>
      </c>
    </row>
    <row r="77" spans="1:6" x14ac:dyDescent="0.25">
      <c r="A77" t="s">
        <v>43</v>
      </c>
      <c r="B77" s="1">
        <v>43469</v>
      </c>
      <c r="C77" t="s">
        <v>20</v>
      </c>
      <c r="D77">
        <v>9.3749000000000002</v>
      </c>
      <c r="E77">
        <v>174</v>
      </c>
      <c r="F77" t="str">
        <f>_xlfn.XLOOKUP(A77,[1]dim_districts!$A$1:$A$34,[1]dim_districts!$B$1:$B$34,"not found",0)</f>
        <v>Sangareddy</v>
      </c>
    </row>
    <row r="78" spans="1:6" x14ac:dyDescent="0.25">
      <c r="A78" t="s">
        <v>43</v>
      </c>
      <c r="B78" s="1">
        <v>43469</v>
      </c>
      <c r="C78" t="s">
        <v>21</v>
      </c>
      <c r="D78">
        <v>4.3499999999999996</v>
      </c>
      <c r="E78">
        <v>41</v>
      </c>
      <c r="F78" t="str">
        <f>_xlfn.XLOOKUP(A78,[1]dim_districts!$A$1:$A$34,[1]dim_districts!$B$1:$B$34,"not found",0)</f>
        <v>Sangareddy</v>
      </c>
    </row>
    <row r="79" spans="1:6" x14ac:dyDescent="0.25">
      <c r="A79" t="s">
        <v>43</v>
      </c>
      <c r="B79" s="1">
        <v>43469</v>
      </c>
      <c r="C79" t="s">
        <v>18</v>
      </c>
      <c r="D79">
        <v>18</v>
      </c>
      <c r="E79">
        <v>250</v>
      </c>
      <c r="F79" t="str">
        <f>_xlfn.XLOOKUP(A79,[1]dim_districts!$A$1:$A$34,[1]dim_districts!$B$1:$B$34,"not found",0)</f>
        <v>Sangareddy</v>
      </c>
    </row>
    <row r="80" spans="1:6" x14ac:dyDescent="0.25">
      <c r="A80" t="s">
        <v>43</v>
      </c>
      <c r="B80" s="1">
        <v>43469</v>
      </c>
      <c r="C80" t="s">
        <v>7</v>
      </c>
      <c r="D80">
        <v>3.4159999999999999</v>
      </c>
      <c r="E80">
        <v>190</v>
      </c>
      <c r="F80" t="str">
        <f>_xlfn.XLOOKUP(A80,[1]dim_districts!$A$1:$A$34,[1]dim_districts!$B$1:$B$34,"not found",0)</f>
        <v>Sangareddy</v>
      </c>
    </row>
    <row r="81" spans="1:6" x14ac:dyDescent="0.25">
      <c r="A81" t="s">
        <v>43</v>
      </c>
      <c r="B81" s="1">
        <v>43469</v>
      </c>
      <c r="C81" t="s">
        <v>17</v>
      </c>
      <c r="D81">
        <v>8.3000000000000007</v>
      </c>
      <c r="E81">
        <v>60</v>
      </c>
      <c r="F81" t="str">
        <f>_xlfn.XLOOKUP(A81,[1]dim_districts!$A$1:$A$34,[1]dim_districts!$B$1:$B$34,"not found",0)</f>
        <v>Sangareddy</v>
      </c>
    </row>
    <row r="82" spans="1:6" x14ac:dyDescent="0.25">
      <c r="A82" t="s">
        <v>44</v>
      </c>
      <c r="B82" s="1">
        <v>43469</v>
      </c>
      <c r="C82" t="s">
        <v>21</v>
      </c>
      <c r="D82">
        <v>1.51</v>
      </c>
      <c r="E82">
        <v>50</v>
      </c>
      <c r="F82" t="str">
        <f>_xlfn.XLOOKUP(A82,[1]dim_districts!$A$1:$A$34,[1]dim_districts!$B$1:$B$34,"not found",0)</f>
        <v>Wanaparthy</v>
      </c>
    </row>
    <row r="83" spans="1:6" x14ac:dyDescent="0.25">
      <c r="A83" t="s">
        <v>45</v>
      </c>
      <c r="B83" s="1">
        <v>43469</v>
      </c>
      <c r="C83" t="s">
        <v>15</v>
      </c>
      <c r="D83">
        <v>0.2</v>
      </c>
      <c r="E83">
        <v>6</v>
      </c>
      <c r="F83" t="str">
        <f>_xlfn.XLOOKUP(A83,[1]dim_districts!$A$1:$A$34,[1]dim_districts!$B$1:$B$34,"not found",0)</f>
        <v>Bhadradri Kothagudem</v>
      </c>
    </row>
    <row r="84" spans="1:6" x14ac:dyDescent="0.25">
      <c r="A84" t="s">
        <v>46</v>
      </c>
      <c r="B84" s="1">
        <v>43469</v>
      </c>
      <c r="C84" t="s">
        <v>18</v>
      </c>
      <c r="D84">
        <v>0.92</v>
      </c>
      <c r="E84">
        <v>20</v>
      </c>
      <c r="F84" t="str">
        <f>_xlfn.XLOOKUP(A84,[1]dim_districts!$A$1:$A$34,[1]dim_districts!$B$1:$B$34,"not found",0)</f>
        <v>Narayanpet</v>
      </c>
    </row>
    <row r="85" spans="1:6" x14ac:dyDescent="0.25">
      <c r="A85" t="s">
        <v>45</v>
      </c>
      <c r="B85" s="1">
        <v>43469</v>
      </c>
      <c r="C85" t="s">
        <v>36</v>
      </c>
      <c r="D85">
        <v>0.06</v>
      </c>
      <c r="E85">
        <v>3</v>
      </c>
      <c r="F85" t="str">
        <f>_xlfn.XLOOKUP(A85,[1]dim_districts!$A$1:$A$34,[1]dim_districts!$B$1:$B$34,"not found",0)</f>
        <v>Bhadradri Kothagudem</v>
      </c>
    </row>
    <row r="86" spans="1:6" x14ac:dyDescent="0.25">
      <c r="A86" t="s">
        <v>45</v>
      </c>
      <c r="B86" s="1">
        <v>43469</v>
      </c>
      <c r="C86" t="s">
        <v>22</v>
      </c>
      <c r="D86">
        <v>0.16500000000000001</v>
      </c>
      <c r="E86">
        <v>4</v>
      </c>
      <c r="F86" t="str">
        <f>_xlfn.XLOOKUP(A86,[1]dim_districts!$A$1:$A$34,[1]dim_districts!$B$1:$B$34,"not found",0)</f>
        <v>Bhadradri Kothagudem</v>
      </c>
    </row>
    <row r="87" spans="1:6" x14ac:dyDescent="0.25">
      <c r="A87" t="s">
        <v>47</v>
      </c>
      <c r="B87" s="1">
        <v>43469</v>
      </c>
      <c r="C87" t="s">
        <v>7</v>
      </c>
      <c r="D87">
        <v>0.2</v>
      </c>
      <c r="E87">
        <v>2</v>
      </c>
      <c r="F87" t="str">
        <f>_xlfn.XLOOKUP(A87,[1]dim_districts!$A$1:$A$34,[1]dim_districts!$B$1:$B$34,"not found",0)</f>
        <v>Jagtial</v>
      </c>
    </row>
    <row r="88" spans="1:6" x14ac:dyDescent="0.25">
      <c r="A88" t="s">
        <v>47</v>
      </c>
      <c r="B88" s="1">
        <v>43469</v>
      </c>
      <c r="C88" t="s">
        <v>36</v>
      </c>
      <c r="D88">
        <v>5.0999999999999997E-2</v>
      </c>
      <c r="E88">
        <v>2</v>
      </c>
      <c r="F88" t="str">
        <f>_xlfn.XLOOKUP(A88,[1]dim_districts!$A$1:$A$34,[1]dim_districts!$B$1:$B$34,"not found",0)</f>
        <v>Jagtial</v>
      </c>
    </row>
    <row r="89" spans="1:6" x14ac:dyDescent="0.25">
      <c r="A89" t="s">
        <v>47</v>
      </c>
      <c r="B89" s="1">
        <v>43469</v>
      </c>
      <c r="C89" t="s">
        <v>22</v>
      </c>
      <c r="D89">
        <v>0.17</v>
      </c>
      <c r="E89">
        <v>6</v>
      </c>
      <c r="F89" t="str">
        <f>_xlfn.XLOOKUP(A89,[1]dim_districts!$A$1:$A$34,[1]dim_districts!$B$1:$B$34,"not found",0)</f>
        <v>Jagtial</v>
      </c>
    </row>
    <row r="90" spans="1:6" x14ac:dyDescent="0.25">
      <c r="A90" t="s">
        <v>48</v>
      </c>
      <c r="B90" s="1">
        <v>43469</v>
      </c>
      <c r="C90" t="s">
        <v>18</v>
      </c>
      <c r="D90">
        <v>2</v>
      </c>
      <c r="E90">
        <v>25</v>
      </c>
      <c r="F90" t="str">
        <f>_xlfn.XLOOKUP(A90,[1]dim_districts!$A$1:$A$34,[1]dim_districts!$B$1:$B$34,"not found",0)</f>
        <v>Mulugu</v>
      </c>
    </row>
    <row r="91" spans="1:6" x14ac:dyDescent="0.25">
      <c r="A91" t="s">
        <v>37</v>
      </c>
      <c r="B91" s="1">
        <v>43469</v>
      </c>
      <c r="C91" t="s">
        <v>22</v>
      </c>
      <c r="D91">
        <v>0.55000000000000004</v>
      </c>
      <c r="E91">
        <v>5</v>
      </c>
      <c r="F91" t="str">
        <f>_xlfn.XLOOKUP(A91,[1]dim_districts!$A$1:$A$34,[1]dim_districts!$B$1:$B$34,"not found",0)</f>
        <v>Rangareddy</v>
      </c>
    </row>
    <row r="92" spans="1:6" x14ac:dyDescent="0.25">
      <c r="A92" t="s">
        <v>37</v>
      </c>
      <c r="B92" s="1">
        <v>43469</v>
      </c>
      <c r="C92" t="s">
        <v>17</v>
      </c>
      <c r="D92">
        <v>3.8025000000000002</v>
      </c>
      <c r="E92">
        <v>41</v>
      </c>
      <c r="F92" t="str">
        <f>_xlfn.XLOOKUP(A92,[1]dim_districts!$A$1:$A$34,[1]dim_districts!$B$1:$B$34,"not found",0)</f>
        <v>Rangareddy</v>
      </c>
    </row>
    <row r="93" spans="1:6" x14ac:dyDescent="0.25">
      <c r="A93" t="s">
        <v>45</v>
      </c>
      <c r="B93" s="1">
        <v>43469</v>
      </c>
      <c r="C93" t="s">
        <v>17</v>
      </c>
      <c r="D93">
        <v>0.25</v>
      </c>
      <c r="E93">
        <v>6</v>
      </c>
      <c r="F93" t="str">
        <f>_xlfn.XLOOKUP(A93,[1]dim_districts!$A$1:$A$34,[1]dim_districts!$B$1:$B$34,"not found",0)</f>
        <v>Bhadradri Kothagudem</v>
      </c>
    </row>
    <row r="94" spans="1:6" x14ac:dyDescent="0.25">
      <c r="A94" t="s">
        <v>26</v>
      </c>
      <c r="B94" s="1">
        <v>43469</v>
      </c>
      <c r="C94" t="s">
        <v>14</v>
      </c>
      <c r="D94">
        <v>0.23</v>
      </c>
      <c r="E94">
        <v>5</v>
      </c>
      <c r="F94" t="str">
        <f>_xlfn.XLOOKUP(A94,[1]dim_districts!$A$1:$A$34,[1]dim_districts!$B$1:$B$34,"not found",0)</f>
        <v>Yadadri Bhuvanagiri</v>
      </c>
    </row>
    <row r="95" spans="1:6" x14ac:dyDescent="0.25">
      <c r="A95" t="s">
        <v>8</v>
      </c>
      <c r="B95" s="1">
        <v>43469</v>
      </c>
      <c r="C95" t="s">
        <v>18</v>
      </c>
      <c r="D95">
        <v>9.8000000000000004E-2</v>
      </c>
      <c r="E95">
        <v>7</v>
      </c>
      <c r="F95" t="str">
        <f>_xlfn.XLOOKUP(A95,[1]dim_districts!$A$1:$A$34,[1]dim_districts!$B$1:$B$34,"not found",0)</f>
        <v>Adilabad</v>
      </c>
    </row>
    <row r="96" spans="1:6" x14ac:dyDescent="0.25">
      <c r="A96" t="s">
        <v>49</v>
      </c>
      <c r="B96" s="1">
        <v>43469</v>
      </c>
      <c r="C96" t="s">
        <v>11</v>
      </c>
      <c r="D96">
        <v>1.4238999999999999</v>
      </c>
      <c r="E96">
        <v>16</v>
      </c>
      <c r="F96" t="str">
        <f>_xlfn.XLOOKUP(A96,[1]dim_districts!$A$1:$A$34,[1]dim_districts!$B$1:$B$34,"not found",0)</f>
        <v>Warangal</v>
      </c>
    </row>
    <row r="97" spans="1:6" x14ac:dyDescent="0.25">
      <c r="A97" t="s">
        <v>50</v>
      </c>
      <c r="B97" s="1">
        <v>43469</v>
      </c>
      <c r="C97" t="s">
        <v>20</v>
      </c>
      <c r="D97">
        <v>0.3</v>
      </c>
      <c r="E97">
        <v>8</v>
      </c>
      <c r="F97" t="str">
        <f>_xlfn.XLOOKUP(A97,[1]dim_districts!$A$1:$A$34,[1]dim_districts!$B$1:$B$34,"not found",0)</f>
        <v>Nizamabad</v>
      </c>
    </row>
    <row r="98" spans="1:6" x14ac:dyDescent="0.25">
      <c r="A98" t="s">
        <v>6</v>
      </c>
      <c r="B98" s="1">
        <v>43469</v>
      </c>
      <c r="C98" t="s">
        <v>15</v>
      </c>
      <c r="D98">
        <v>14.4</v>
      </c>
      <c r="E98">
        <v>305</v>
      </c>
      <c r="F98" t="str">
        <f>_xlfn.XLOOKUP(A98,[1]dim_districts!$A$1:$A$34,[1]dim_districts!$B$1:$B$34,"not found",0)</f>
        <v>Mahabubnagar</v>
      </c>
    </row>
    <row r="99" spans="1:6" x14ac:dyDescent="0.25">
      <c r="A99" t="s">
        <v>49</v>
      </c>
      <c r="B99" s="1">
        <v>43469</v>
      </c>
      <c r="C99" t="s">
        <v>18</v>
      </c>
      <c r="D99">
        <v>0.02</v>
      </c>
      <c r="E99">
        <v>2</v>
      </c>
      <c r="F99" t="str">
        <f>_xlfn.XLOOKUP(A99,[1]dim_districts!$A$1:$A$34,[1]dim_districts!$B$1:$B$34,"not found",0)</f>
        <v>Warangal</v>
      </c>
    </row>
    <row r="100" spans="1:6" x14ac:dyDescent="0.25">
      <c r="A100" t="s">
        <v>50</v>
      </c>
      <c r="B100" s="1">
        <v>43469</v>
      </c>
      <c r="C100" t="s">
        <v>22</v>
      </c>
      <c r="D100">
        <v>0.2</v>
      </c>
      <c r="E100">
        <v>12</v>
      </c>
      <c r="F100" t="str">
        <f>_xlfn.XLOOKUP(A100,[1]dim_districts!$A$1:$A$34,[1]dim_districts!$B$1:$B$34,"not found",0)</f>
        <v>Nizamabad</v>
      </c>
    </row>
    <row r="101" spans="1:6" x14ac:dyDescent="0.25">
      <c r="A101" t="s">
        <v>49</v>
      </c>
      <c r="B101" s="1">
        <v>43469</v>
      </c>
      <c r="C101" t="s">
        <v>17</v>
      </c>
      <c r="D101">
        <v>0.6</v>
      </c>
      <c r="E101">
        <v>16</v>
      </c>
      <c r="F101" t="str">
        <f>_xlfn.XLOOKUP(A101,[1]dim_districts!$A$1:$A$34,[1]dim_districts!$B$1:$B$34,"not found",0)</f>
        <v>Warangal</v>
      </c>
    </row>
    <row r="102" spans="1:6" x14ac:dyDescent="0.25">
      <c r="A102" t="s">
        <v>49</v>
      </c>
      <c r="B102" s="1">
        <v>43469</v>
      </c>
      <c r="C102" t="s">
        <v>22</v>
      </c>
      <c r="D102">
        <v>0.1</v>
      </c>
      <c r="E102">
        <v>0</v>
      </c>
      <c r="F102" t="str">
        <f>_xlfn.XLOOKUP(A102,[1]dim_districts!$A$1:$A$34,[1]dim_districts!$B$1:$B$34,"not found",0)</f>
        <v>Warangal</v>
      </c>
    </row>
    <row r="103" spans="1:6" x14ac:dyDescent="0.25">
      <c r="A103" t="s">
        <v>50</v>
      </c>
      <c r="B103" s="1">
        <v>43469</v>
      </c>
      <c r="C103" t="s">
        <v>7</v>
      </c>
      <c r="D103">
        <v>0.06</v>
      </c>
      <c r="E103">
        <v>4</v>
      </c>
      <c r="F103" t="str">
        <f>_xlfn.XLOOKUP(A103,[1]dim_districts!$A$1:$A$34,[1]dim_districts!$B$1:$B$34,"not found",0)</f>
        <v>Nizamabad</v>
      </c>
    </row>
    <row r="104" spans="1:6" x14ac:dyDescent="0.25">
      <c r="A104" t="s">
        <v>49</v>
      </c>
      <c r="B104" s="1">
        <v>43469</v>
      </c>
      <c r="C104" t="s">
        <v>7</v>
      </c>
      <c r="D104">
        <v>0.22</v>
      </c>
      <c r="E104">
        <v>0</v>
      </c>
      <c r="F104" t="str">
        <f>_xlfn.XLOOKUP(A104,[1]dim_districts!$A$1:$A$34,[1]dim_districts!$B$1:$B$34,"not found",0)</f>
        <v>Warangal</v>
      </c>
    </row>
    <row r="105" spans="1:6" x14ac:dyDescent="0.25">
      <c r="A105" t="s">
        <v>51</v>
      </c>
      <c r="B105" s="1">
        <v>43469</v>
      </c>
      <c r="C105" t="s">
        <v>18</v>
      </c>
      <c r="D105">
        <v>3.29</v>
      </c>
      <c r="E105">
        <v>30</v>
      </c>
      <c r="F105" t="str">
        <f>_xlfn.XLOOKUP(A105,[1]dim_districts!$A$1:$A$34,[1]dim_districts!$B$1:$B$34,"not found",0)</f>
        <v>Siddipet</v>
      </c>
    </row>
    <row r="106" spans="1:6" x14ac:dyDescent="0.25">
      <c r="A106" t="s">
        <v>49</v>
      </c>
      <c r="B106" s="1">
        <v>43469</v>
      </c>
      <c r="C106" t="s">
        <v>21</v>
      </c>
      <c r="D106">
        <v>0.6</v>
      </c>
      <c r="E106">
        <v>10</v>
      </c>
      <c r="F106" t="str">
        <f>_xlfn.XLOOKUP(A106,[1]dim_districts!$A$1:$A$34,[1]dim_districts!$B$1:$B$34,"not found",0)</f>
        <v>Warangal</v>
      </c>
    </row>
    <row r="107" spans="1:6" x14ac:dyDescent="0.25">
      <c r="A107" t="s">
        <v>38</v>
      </c>
      <c r="B107" s="1">
        <v>43470</v>
      </c>
      <c r="C107" t="s">
        <v>17</v>
      </c>
      <c r="D107">
        <v>0.08</v>
      </c>
      <c r="E107">
        <v>4</v>
      </c>
      <c r="F107" t="str">
        <f>_xlfn.XLOOKUP(A107,[1]dim_districts!$A$1:$A$34,[1]dim_districts!$B$1:$B$34,"not found",0)</f>
        <v>Kumurambheem Asifabad</v>
      </c>
    </row>
    <row r="108" spans="1:6" x14ac:dyDescent="0.25">
      <c r="A108" t="s">
        <v>23</v>
      </c>
      <c r="B108" s="1">
        <v>43470</v>
      </c>
      <c r="C108" t="s">
        <v>52</v>
      </c>
      <c r="D108">
        <v>2.0646</v>
      </c>
      <c r="E108">
        <v>12</v>
      </c>
      <c r="F108" t="str">
        <f>_xlfn.XLOOKUP(A108,[1]dim_districts!$A$1:$A$34,[1]dim_districts!$B$1:$B$34,"not found",0)</f>
        <v>Vikarabad</v>
      </c>
    </row>
    <row r="109" spans="1:6" x14ac:dyDescent="0.25">
      <c r="A109" t="s">
        <v>28</v>
      </c>
      <c r="B109" s="1">
        <v>43470</v>
      </c>
      <c r="C109" t="s">
        <v>14</v>
      </c>
      <c r="D109">
        <v>4.8220000000000001</v>
      </c>
      <c r="E109">
        <v>46</v>
      </c>
      <c r="F109" t="str">
        <f>_xlfn.XLOOKUP(A109,[1]dim_districts!$A$1:$A$34,[1]dim_districts!$B$1:$B$34,"not found",0)</f>
        <v>Medchal_Malkajgiri</v>
      </c>
    </row>
    <row r="110" spans="1:6" x14ac:dyDescent="0.25">
      <c r="A110" t="s">
        <v>23</v>
      </c>
      <c r="B110" s="1">
        <v>43470</v>
      </c>
      <c r="C110" t="s">
        <v>21</v>
      </c>
      <c r="D110">
        <v>3.2831999999999999</v>
      </c>
      <c r="E110">
        <v>29</v>
      </c>
      <c r="F110" t="str">
        <f>_xlfn.XLOOKUP(A110,[1]dim_districts!$A$1:$A$34,[1]dim_districts!$B$1:$B$34,"not found",0)</f>
        <v>Vikarabad</v>
      </c>
    </row>
    <row r="111" spans="1:6" x14ac:dyDescent="0.25">
      <c r="A111" t="s">
        <v>23</v>
      </c>
      <c r="B111" s="1">
        <v>43470</v>
      </c>
      <c r="C111" t="s">
        <v>18</v>
      </c>
      <c r="D111">
        <v>1.4999999999999999E-2</v>
      </c>
      <c r="E111">
        <v>2</v>
      </c>
      <c r="F111" t="str">
        <f>_xlfn.XLOOKUP(A111,[1]dim_districts!$A$1:$A$34,[1]dim_districts!$B$1:$B$34,"not found",0)</f>
        <v>Vikarabad</v>
      </c>
    </row>
    <row r="112" spans="1:6" x14ac:dyDescent="0.25">
      <c r="A112" t="s">
        <v>48</v>
      </c>
      <c r="B112" s="1">
        <v>43470</v>
      </c>
      <c r="C112" t="s">
        <v>7</v>
      </c>
      <c r="D112">
        <v>9.5000000000000001E-2</v>
      </c>
      <c r="E112">
        <v>5</v>
      </c>
      <c r="F112" t="str">
        <f>_xlfn.XLOOKUP(A112,[1]dim_districts!$A$1:$A$34,[1]dim_districts!$B$1:$B$34,"not found",0)</f>
        <v>Mulugu</v>
      </c>
    </row>
    <row r="113" spans="1:6" x14ac:dyDescent="0.25">
      <c r="A113" t="s">
        <v>48</v>
      </c>
      <c r="B113" s="1">
        <v>43470</v>
      </c>
      <c r="C113" t="s">
        <v>36</v>
      </c>
      <c r="D113">
        <v>7.0000000000000007E-2</v>
      </c>
      <c r="E113">
        <v>2</v>
      </c>
      <c r="F113" t="str">
        <f>_xlfn.XLOOKUP(A113,[1]dim_districts!$A$1:$A$34,[1]dim_districts!$B$1:$B$34,"not found",0)</f>
        <v>Mulugu</v>
      </c>
    </row>
    <row r="114" spans="1:6" x14ac:dyDescent="0.25">
      <c r="A114" t="s">
        <v>49</v>
      </c>
      <c r="B114" s="1">
        <v>43470</v>
      </c>
      <c r="C114" t="s">
        <v>18</v>
      </c>
      <c r="D114">
        <v>4.4000000000000004</v>
      </c>
      <c r="E114">
        <v>102</v>
      </c>
      <c r="F114" t="str">
        <f>_xlfn.XLOOKUP(A114,[1]dim_districts!$A$1:$A$34,[1]dim_districts!$B$1:$B$34,"not found",0)</f>
        <v>Warangal</v>
      </c>
    </row>
    <row r="115" spans="1:6" x14ac:dyDescent="0.25">
      <c r="A115" t="s">
        <v>49</v>
      </c>
      <c r="B115" s="1">
        <v>43470</v>
      </c>
      <c r="C115" t="s">
        <v>21</v>
      </c>
      <c r="D115">
        <v>0.25</v>
      </c>
      <c r="E115">
        <v>10</v>
      </c>
      <c r="F115" t="str">
        <f>_xlfn.XLOOKUP(A115,[1]dim_districts!$A$1:$A$34,[1]dim_districts!$B$1:$B$34,"not found",0)</f>
        <v>Warangal</v>
      </c>
    </row>
    <row r="116" spans="1:6" x14ac:dyDescent="0.25">
      <c r="A116" t="s">
        <v>49</v>
      </c>
      <c r="B116" s="1">
        <v>43470</v>
      </c>
      <c r="C116" t="s">
        <v>14</v>
      </c>
      <c r="D116">
        <v>0.1085</v>
      </c>
      <c r="E116">
        <v>4</v>
      </c>
      <c r="F116" t="str">
        <f>_xlfn.XLOOKUP(A116,[1]dim_districts!$A$1:$A$34,[1]dim_districts!$B$1:$B$34,"not found",0)</f>
        <v>Warangal</v>
      </c>
    </row>
    <row r="117" spans="1:6" x14ac:dyDescent="0.25">
      <c r="A117" t="s">
        <v>37</v>
      </c>
      <c r="B117" s="1">
        <v>43470</v>
      </c>
      <c r="C117" t="s">
        <v>21</v>
      </c>
      <c r="D117">
        <v>1.1845000000000001</v>
      </c>
      <c r="E117">
        <v>26</v>
      </c>
      <c r="F117" t="str">
        <f>_xlfn.XLOOKUP(A117,[1]dim_districts!$A$1:$A$34,[1]dim_districts!$B$1:$B$34,"not found",0)</f>
        <v>Rangareddy</v>
      </c>
    </row>
    <row r="118" spans="1:6" x14ac:dyDescent="0.25">
      <c r="A118" t="s">
        <v>37</v>
      </c>
      <c r="B118" s="1">
        <v>43470</v>
      </c>
      <c r="C118" t="s">
        <v>18</v>
      </c>
      <c r="D118">
        <v>27</v>
      </c>
      <c r="E118">
        <v>316</v>
      </c>
      <c r="F118" t="str">
        <f>_xlfn.XLOOKUP(A118,[1]dim_districts!$A$1:$A$34,[1]dim_districts!$B$1:$B$34,"not found",0)</f>
        <v>Rangareddy</v>
      </c>
    </row>
    <row r="119" spans="1:6" x14ac:dyDescent="0.25">
      <c r="A119" t="s">
        <v>28</v>
      </c>
      <c r="B119" s="1">
        <v>43470</v>
      </c>
      <c r="C119" t="s">
        <v>20</v>
      </c>
      <c r="D119">
        <v>14.396599999999999</v>
      </c>
      <c r="E119">
        <v>176</v>
      </c>
      <c r="F119" t="str">
        <f>_xlfn.XLOOKUP(A119,[1]dim_districts!$A$1:$A$34,[1]dim_districts!$B$1:$B$34,"not found",0)</f>
        <v>Medchal_Malkajgiri</v>
      </c>
    </row>
    <row r="120" spans="1:6" x14ac:dyDescent="0.25">
      <c r="A120" t="s">
        <v>28</v>
      </c>
      <c r="B120" s="1">
        <v>43470</v>
      </c>
      <c r="C120" t="s">
        <v>18</v>
      </c>
      <c r="D120">
        <v>6.7714999999999996</v>
      </c>
      <c r="E120">
        <v>337</v>
      </c>
      <c r="F120" t="str">
        <f>_xlfn.XLOOKUP(A120,[1]dim_districts!$A$1:$A$34,[1]dim_districts!$B$1:$B$34,"not found",0)</f>
        <v>Medchal_Malkajgiri</v>
      </c>
    </row>
    <row r="121" spans="1:6" x14ac:dyDescent="0.25">
      <c r="A121" t="s">
        <v>28</v>
      </c>
      <c r="B121" s="1">
        <v>43470</v>
      </c>
      <c r="C121" t="s">
        <v>52</v>
      </c>
      <c r="D121">
        <v>1</v>
      </c>
      <c r="E121">
        <v>100</v>
      </c>
      <c r="F121" t="str">
        <f>_xlfn.XLOOKUP(A121,[1]dim_districts!$A$1:$A$34,[1]dim_districts!$B$1:$B$34,"not found",0)</f>
        <v>Medchal_Malkajgiri</v>
      </c>
    </row>
    <row r="122" spans="1:6" x14ac:dyDescent="0.25">
      <c r="A122" t="s">
        <v>28</v>
      </c>
      <c r="B122" s="1">
        <v>43470</v>
      </c>
      <c r="C122" t="s">
        <v>7</v>
      </c>
      <c r="D122">
        <v>63.615600000000001</v>
      </c>
      <c r="E122">
        <v>843</v>
      </c>
      <c r="F122" t="str">
        <f>_xlfn.XLOOKUP(A122,[1]dim_districts!$A$1:$A$34,[1]dim_districts!$B$1:$B$34,"not found",0)</f>
        <v>Medchal_Malkajgiri</v>
      </c>
    </row>
    <row r="123" spans="1:6" x14ac:dyDescent="0.25">
      <c r="A123" t="s">
        <v>37</v>
      </c>
      <c r="B123" s="1">
        <v>43470</v>
      </c>
      <c r="C123" t="s">
        <v>7</v>
      </c>
      <c r="D123">
        <v>0</v>
      </c>
      <c r="E123">
        <v>250</v>
      </c>
      <c r="F123" t="str">
        <f>_xlfn.XLOOKUP(A123,[1]dim_districts!$A$1:$A$34,[1]dim_districts!$B$1:$B$34,"not found",0)</f>
        <v>Rangareddy</v>
      </c>
    </row>
    <row r="124" spans="1:6" x14ac:dyDescent="0.25">
      <c r="A124" t="s">
        <v>24</v>
      </c>
      <c r="B124" s="1">
        <v>43470</v>
      </c>
      <c r="C124" t="s">
        <v>18</v>
      </c>
      <c r="D124">
        <v>0.63</v>
      </c>
      <c r="E124">
        <v>8</v>
      </c>
      <c r="F124" t="str">
        <f>_xlfn.XLOOKUP(A124,[1]dim_districts!$A$1:$A$34,[1]dim_districts!$B$1:$B$34,"not found",0)</f>
        <v>Nagarkurnool</v>
      </c>
    </row>
    <row r="125" spans="1:6" x14ac:dyDescent="0.25">
      <c r="A125" t="s">
        <v>37</v>
      </c>
      <c r="B125" s="1">
        <v>43470</v>
      </c>
      <c r="C125" t="s">
        <v>17</v>
      </c>
      <c r="D125">
        <v>1.63</v>
      </c>
      <c r="E125">
        <v>7</v>
      </c>
      <c r="F125" t="str">
        <f>_xlfn.XLOOKUP(A125,[1]dim_districts!$A$1:$A$34,[1]dim_districts!$B$1:$B$34,"not found",0)</f>
        <v>Rangareddy</v>
      </c>
    </row>
    <row r="126" spans="1:6" x14ac:dyDescent="0.25">
      <c r="A126" t="s">
        <v>37</v>
      </c>
      <c r="B126" s="1">
        <v>43470</v>
      </c>
      <c r="C126" t="s">
        <v>36</v>
      </c>
      <c r="D126">
        <v>1.3</v>
      </c>
      <c r="E126">
        <v>50</v>
      </c>
      <c r="F126" t="str">
        <f>_xlfn.XLOOKUP(A126,[1]dim_districts!$A$1:$A$34,[1]dim_districts!$B$1:$B$34,"not found",0)</f>
        <v>Rangareddy</v>
      </c>
    </row>
    <row r="127" spans="1:6" x14ac:dyDescent="0.25">
      <c r="A127" t="s">
        <v>16</v>
      </c>
      <c r="B127" s="1">
        <v>43470</v>
      </c>
      <c r="C127" t="s">
        <v>22</v>
      </c>
      <c r="D127">
        <v>0.24</v>
      </c>
      <c r="E127">
        <v>20</v>
      </c>
      <c r="F127" t="str">
        <f>_xlfn.XLOOKUP(A127,[1]dim_districts!$A$1:$A$34,[1]dim_districts!$B$1:$B$34,"not found",0)</f>
        <v>Nirmal</v>
      </c>
    </row>
    <row r="128" spans="1:6" x14ac:dyDescent="0.25">
      <c r="A128" t="s">
        <v>28</v>
      </c>
      <c r="B128" s="1">
        <v>43470</v>
      </c>
      <c r="C128" t="s">
        <v>13</v>
      </c>
      <c r="D128">
        <v>6.5559000000000003</v>
      </c>
      <c r="E128">
        <v>67</v>
      </c>
      <c r="F128" t="str">
        <f>_xlfn.XLOOKUP(A128,[1]dim_districts!$A$1:$A$34,[1]dim_districts!$B$1:$B$34,"not found",0)</f>
        <v>Medchal_Malkajgiri</v>
      </c>
    </row>
    <row r="129" spans="1:6" x14ac:dyDescent="0.25">
      <c r="A129" t="s">
        <v>49</v>
      </c>
      <c r="B129" s="1">
        <v>43470</v>
      </c>
      <c r="C129" t="s">
        <v>11</v>
      </c>
      <c r="D129">
        <v>9.5</v>
      </c>
      <c r="E129">
        <v>200</v>
      </c>
      <c r="F129" t="str">
        <f>_xlfn.XLOOKUP(A129,[1]dim_districts!$A$1:$A$34,[1]dim_districts!$B$1:$B$34,"not found",0)</f>
        <v>Warangal</v>
      </c>
    </row>
    <row r="130" spans="1:6" x14ac:dyDescent="0.25">
      <c r="A130" t="s">
        <v>47</v>
      </c>
      <c r="B130" s="1">
        <v>43470</v>
      </c>
      <c r="C130" t="s">
        <v>21</v>
      </c>
      <c r="D130">
        <v>1.2444</v>
      </c>
      <c r="E130">
        <v>25</v>
      </c>
      <c r="F130" t="str">
        <f>_xlfn.XLOOKUP(A130,[1]dim_districts!$A$1:$A$34,[1]dim_districts!$B$1:$B$34,"not found",0)</f>
        <v>Jagtial</v>
      </c>
    </row>
    <row r="131" spans="1:6" x14ac:dyDescent="0.25">
      <c r="A131" t="s">
        <v>28</v>
      </c>
      <c r="B131" s="1">
        <v>43470</v>
      </c>
      <c r="C131" t="s">
        <v>22</v>
      </c>
      <c r="D131">
        <v>0.24</v>
      </c>
      <c r="E131">
        <v>12</v>
      </c>
      <c r="F131" t="str">
        <f>_xlfn.XLOOKUP(A131,[1]dim_districts!$A$1:$A$34,[1]dim_districts!$B$1:$B$34,"not found",0)</f>
        <v>Medchal_Malkajgiri</v>
      </c>
    </row>
    <row r="132" spans="1:6" x14ac:dyDescent="0.25">
      <c r="A132" t="s">
        <v>47</v>
      </c>
      <c r="B132" s="1">
        <v>43470</v>
      </c>
      <c r="C132" t="s">
        <v>18</v>
      </c>
      <c r="D132">
        <v>11.6225</v>
      </c>
      <c r="E132">
        <v>154</v>
      </c>
      <c r="F132" t="str">
        <f>_xlfn.XLOOKUP(A132,[1]dim_districts!$A$1:$A$34,[1]dim_districts!$B$1:$B$34,"not found",0)</f>
        <v>Jagtial</v>
      </c>
    </row>
    <row r="133" spans="1:6" x14ac:dyDescent="0.25">
      <c r="A133" t="s">
        <v>47</v>
      </c>
      <c r="B133" s="1">
        <v>43470</v>
      </c>
      <c r="C133" t="s">
        <v>7</v>
      </c>
      <c r="D133">
        <v>0.16</v>
      </c>
      <c r="E133">
        <v>5</v>
      </c>
      <c r="F133" t="str">
        <f>_xlfn.XLOOKUP(A133,[1]dim_districts!$A$1:$A$34,[1]dim_districts!$B$1:$B$34,"not found",0)</f>
        <v>Jagtial</v>
      </c>
    </row>
    <row r="134" spans="1:6" x14ac:dyDescent="0.25">
      <c r="A134" t="s">
        <v>16</v>
      </c>
      <c r="B134" s="1">
        <v>43470</v>
      </c>
      <c r="C134" t="s">
        <v>18</v>
      </c>
      <c r="D134">
        <v>0</v>
      </c>
      <c r="E134">
        <v>2</v>
      </c>
      <c r="F134" t="str">
        <f>_xlfn.XLOOKUP(A134,[1]dim_districts!$A$1:$A$34,[1]dim_districts!$B$1:$B$34,"not found",0)</f>
        <v>Nirmal</v>
      </c>
    </row>
    <row r="135" spans="1:6" x14ac:dyDescent="0.25">
      <c r="A135" t="s">
        <v>28</v>
      </c>
      <c r="B135" s="1">
        <v>43470</v>
      </c>
      <c r="C135" t="s">
        <v>15</v>
      </c>
      <c r="D135">
        <v>4.68</v>
      </c>
      <c r="E135">
        <v>24</v>
      </c>
      <c r="F135" t="str">
        <f>_xlfn.XLOOKUP(A135,[1]dim_districts!$A$1:$A$34,[1]dim_districts!$B$1:$B$34,"not found",0)</f>
        <v>Medchal_Malkajgiri</v>
      </c>
    </row>
    <row r="136" spans="1:6" x14ac:dyDescent="0.25">
      <c r="A136" t="s">
        <v>37</v>
      </c>
      <c r="B136" s="1">
        <v>43470</v>
      </c>
      <c r="C136" t="s">
        <v>14</v>
      </c>
      <c r="D136">
        <v>11.3063</v>
      </c>
      <c r="E136">
        <v>58</v>
      </c>
      <c r="F136" t="str">
        <f>_xlfn.XLOOKUP(A136,[1]dim_districts!$A$1:$A$34,[1]dim_districts!$B$1:$B$34,"not found",0)</f>
        <v>Rangareddy</v>
      </c>
    </row>
    <row r="137" spans="1:6" x14ac:dyDescent="0.25">
      <c r="A137" t="s">
        <v>37</v>
      </c>
      <c r="B137" s="1">
        <v>43470</v>
      </c>
      <c r="C137" t="s">
        <v>11</v>
      </c>
      <c r="D137">
        <v>2.63</v>
      </c>
      <c r="E137">
        <v>100</v>
      </c>
      <c r="F137" t="str">
        <f>_xlfn.XLOOKUP(A137,[1]dim_districts!$A$1:$A$34,[1]dim_districts!$B$1:$B$34,"not found",0)</f>
        <v>Rangareddy</v>
      </c>
    </row>
    <row r="138" spans="1:6" x14ac:dyDescent="0.25">
      <c r="A138" t="s">
        <v>23</v>
      </c>
      <c r="B138" s="1">
        <v>43470</v>
      </c>
      <c r="C138" t="s">
        <v>20</v>
      </c>
      <c r="D138">
        <v>0.14499999999999999</v>
      </c>
      <c r="E138">
        <v>6</v>
      </c>
      <c r="F138" t="str">
        <f>_xlfn.XLOOKUP(A138,[1]dim_districts!$A$1:$A$34,[1]dim_districts!$B$1:$B$34,"not found",0)</f>
        <v>Vikarabad</v>
      </c>
    </row>
    <row r="139" spans="1:6" x14ac:dyDescent="0.25">
      <c r="A139" t="s">
        <v>39</v>
      </c>
      <c r="B139" s="1">
        <v>43470</v>
      </c>
      <c r="C139" t="s">
        <v>17</v>
      </c>
      <c r="D139">
        <v>0.25</v>
      </c>
      <c r="E139">
        <v>10</v>
      </c>
      <c r="F139" t="str">
        <f>_xlfn.XLOOKUP(A139,[1]dim_districts!$A$1:$A$34,[1]dim_districts!$B$1:$B$34,"not found",0)</f>
        <v>Khammam</v>
      </c>
    </row>
    <row r="140" spans="1:6" x14ac:dyDescent="0.25">
      <c r="A140" t="s">
        <v>39</v>
      </c>
      <c r="B140" s="1">
        <v>43470</v>
      </c>
      <c r="C140" t="s">
        <v>7</v>
      </c>
      <c r="D140">
        <v>0.39</v>
      </c>
      <c r="E140">
        <v>7</v>
      </c>
      <c r="F140" t="str">
        <f>_xlfn.XLOOKUP(A140,[1]dim_districts!$A$1:$A$34,[1]dim_districts!$B$1:$B$34,"not found",0)</f>
        <v>Khammam</v>
      </c>
    </row>
    <row r="141" spans="1:6" x14ac:dyDescent="0.25">
      <c r="A141" t="s">
        <v>49</v>
      </c>
      <c r="B141" s="1">
        <v>43470</v>
      </c>
      <c r="C141" t="s">
        <v>22</v>
      </c>
      <c r="D141">
        <v>0.2</v>
      </c>
      <c r="E141">
        <v>6</v>
      </c>
      <c r="F141" t="str">
        <f>_xlfn.XLOOKUP(A141,[1]dim_districts!$A$1:$A$34,[1]dim_districts!$B$1:$B$34,"not found",0)</f>
        <v>Warangal</v>
      </c>
    </row>
    <row r="142" spans="1:6" x14ac:dyDescent="0.25">
      <c r="A142" t="s">
        <v>49</v>
      </c>
      <c r="B142" s="1">
        <v>43470</v>
      </c>
      <c r="C142" t="s">
        <v>7</v>
      </c>
      <c r="D142">
        <v>0.02</v>
      </c>
      <c r="E142">
        <v>2</v>
      </c>
      <c r="F142" t="str">
        <f>_xlfn.XLOOKUP(A142,[1]dim_districts!$A$1:$A$34,[1]dim_districts!$B$1:$B$34,"not found",0)</f>
        <v>Warangal</v>
      </c>
    </row>
    <row r="143" spans="1:6" x14ac:dyDescent="0.25">
      <c r="A143" t="s">
        <v>32</v>
      </c>
      <c r="B143" s="1">
        <v>43470</v>
      </c>
      <c r="C143" t="s">
        <v>22</v>
      </c>
      <c r="D143">
        <v>0.47</v>
      </c>
      <c r="E143">
        <v>10</v>
      </c>
      <c r="F143" t="str">
        <f>_xlfn.XLOOKUP(A143,[1]dim_districts!$A$1:$A$34,[1]dim_districts!$B$1:$B$34,"not found",0)</f>
        <v>Jangoan</v>
      </c>
    </row>
    <row r="144" spans="1:6" x14ac:dyDescent="0.25">
      <c r="A144" t="s">
        <v>32</v>
      </c>
      <c r="B144" s="1">
        <v>43470</v>
      </c>
      <c r="C144" t="s">
        <v>36</v>
      </c>
      <c r="D144">
        <v>7.0000000000000007E-2</v>
      </c>
      <c r="E144">
        <v>2</v>
      </c>
      <c r="F144" t="str">
        <f>_xlfn.XLOOKUP(A144,[1]dim_districts!$A$1:$A$34,[1]dim_districts!$B$1:$B$34,"not found",0)</f>
        <v>Jangoan</v>
      </c>
    </row>
    <row r="145" spans="1:6" x14ac:dyDescent="0.25">
      <c r="A145" t="s">
        <v>39</v>
      </c>
      <c r="B145" s="1">
        <v>43470</v>
      </c>
      <c r="C145" t="s">
        <v>22</v>
      </c>
      <c r="D145">
        <v>0.14499999999999999</v>
      </c>
      <c r="E145">
        <v>5</v>
      </c>
      <c r="F145" t="str">
        <f>_xlfn.XLOOKUP(A145,[1]dim_districts!$A$1:$A$34,[1]dim_districts!$B$1:$B$34,"not found",0)</f>
        <v>Khammam</v>
      </c>
    </row>
    <row r="146" spans="1:6" x14ac:dyDescent="0.25">
      <c r="A146" t="s">
        <v>32</v>
      </c>
      <c r="B146" s="1">
        <v>43470</v>
      </c>
      <c r="C146" t="s">
        <v>17</v>
      </c>
      <c r="D146">
        <v>0.12</v>
      </c>
      <c r="E146">
        <v>12</v>
      </c>
      <c r="F146" t="str">
        <f>_xlfn.XLOOKUP(A146,[1]dim_districts!$A$1:$A$34,[1]dim_districts!$B$1:$B$34,"not found",0)</f>
        <v>Jangoan</v>
      </c>
    </row>
    <row r="147" spans="1:6" x14ac:dyDescent="0.25">
      <c r="A147" t="s">
        <v>39</v>
      </c>
      <c r="B147" s="1">
        <v>43470</v>
      </c>
      <c r="C147" t="s">
        <v>21</v>
      </c>
      <c r="D147">
        <v>4.0194000000000001</v>
      </c>
      <c r="E147">
        <v>76</v>
      </c>
      <c r="F147" t="str">
        <f>_xlfn.XLOOKUP(A147,[1]dim_districts!$A$1:$A$34,[1]dim_districts!$B$1:$B$34,"not found",0)</f>
        <v>Khammam</v>
      </c>
    </row>
    <row r="148" spans="1:6" x14ac:dyDescent="0.25">
      <c r="A148" t="s">
        <v>32</v>
      </c>
      <c r="B148" s="1">
        <v>43470</v>
      </c>
      <c r="C148" t="s">
        <v>18</v>
      </c>
      <c r="D148">
        <v>0.755</v>
      </c>
      <c r="E148">
        <v>50</v>
      </c>
      <c r="F148" t="str">
        <f>_xlfn.XLOOKUP(A148,[1]dim_districts!$A$1:$A$34,[1]dim_districts!$B$1:$B$34,"not found",0)</f>
        <v>Jangoan</v>
      </c>
    </row>
    <row r="149" spans="1:6" x14ac:dyDescent="0.25">
      <c r="A149" t="s">
        <v>32</v>
      </c>
      <c r="B149" s="1">
        <v>43470</v>
      </c>
      <c r="C149" t="s">
        <v>21</v>
      </c>
      <c r="D149">
        <v>1.0207999999999999</v>
      </c>
      <c r="E149">
        <v>10</v>
      </c>
      <c r="F149" t="str">
        <f>_xlfn.XLOOKUP(A149,[1]dim_districts!$A$1:$A$34,[1]dim_districts!$B$1:$B$34,"not found",0)</f>
        <v>Jangoan</v>
      </c>
    </row>
    <row r="150" spans="1:6" x14ac:dyDescent="0.25">
      <c r="A150" t="s">
        <v>39</v>
      </c>
      <c r="B150" s="1">
        <v>43470</v>
      </c>
      <c r="C150" t="s">
        <v>14</v>
      </c>
      <c r="D150">
        <v>0.2</v>
      </c>
      <c r="E150">
        <v>9</v>
      </c>
      <c r="F150" t="str">
        <f>_xlfn.XLOOKUP(A150,[1]dim_districts!$A$1:$A$34,[1]dim_districts!$B$1:$B$34,"not found",0)</f>
        <v>Khammam</v>
      </c>
    </row>
    <row r="151" spans="1:6" x14ac:dyDescent="0.25">
      <c r="A151" t="s">
        <v>41</v>
      </c>
      <c r="B151" s="1">
        <v>43470</v>
      </c>
      <c r="C151" t="s">
        <v>20</v>
      </c>
      <c r="D151">
        <v>0.35</v>
      </c>
      <c r="E151">
        <v>6</v>
      </c>
      <c r="F151" t="str">
        <f>_xlfn.XLOOKUP(A151,[1]dim_districts!$A$1:$A$34,[1]dim_districts!$B$1:$B$34,"not found",0)</f>
        <v>Medak</v>
      </c>
    </row>
    <row r="152" spans="1:6" x14ac:dyDescent="0.25">
      <c r="A152" t="s">
        <v>41</v>
      </c>
      <c r="B152" s="1">
        <v>43470</v>
      </c>
      <c r="C152" t="s">
        <v>14</v>
      </c>
      <c r="D152">
        <v>3.9152999999999998</v>
      </c>
      <c r="E152">
        <v>12</v>
      </c>
      <c r="F152" t="str">
        <f>_xlfn.XLOOKUP(A152,[1]dim_districts!$A$1:$A$34,[1]dim_districts!$B$1:$B$34,"not found",0)</f>
        <v>Medak</v>
      </c>
    </row>
    <row r="153" spans="1:6" x14ac:dyDescent="0.25">
      <c r="A153" t="s">
        <v>40</v>
      </c>
      <c r="B153" s="1">
        <v>43470</v>
      </c>
      <c r="C153" t="s">
        <v>21</v>
      </c>
      <c r="D153">
        <v>3.1309999999999998</v>
      </c>
      <c r="E153">
        <v>30</v>
      </c>
      <c r="F153" t="str">
        <f>_xlfn.XLOOKUP(A153,[1]dim_districts!$A$1:$A$34,[1]dim_districts!$B$1:$B$34,"not found",0)</f>
        <v>Karimnagar</v>
      </c>
    </row>
    <row r="154" spans="1:6" x14ac:dyDescent="0.25">
      <c r="A154" t="s">
        <v>33</v>
      </c>
      <c r="B154" s="1">
        <v>43470</v>
      </c>
      <c r="C154" t="s">
        <v>18</v>
      </c>
      <c r="D154">
        <v>5.33</v>
      </c>
      <c r="E154">
        <v>43</v>
      </c>
      <c r="F154" t="str">
        <f>_xlfn.XLOOKUP(A154,[1]dim_districts!$A$1:$A$34,[1]dim_districts!$B$1:$B$34,"not found",0)</f>
        <v>Kamareddy</v>
      </c>
    </row>
    <row r="155" spans="1:6" x14ac:dyDescent="0.25">
      <c r="A155" t="s">
        <v>19</v>
      </c>
      <c r="B155" s="1">
        <v>43470</v>
      </c>
      <c r="C155" t="s">
        <v>17</v>
      </c>
      <c r="D155">
        <v>0.83499999999999996</v>
      </c>
      <c r="E155">
        <v>20</v>
      </c>
      <c r="F155" t="str">
        <f>_xlfn.XLOOKUP(A155,[1]dim_districts!$A$1:$A$34,[1]dim_districts!$B$1:$B$34,"not found",0)</f>
        <v>Nalgonda</v>
      </c>
    </row>
    <row r="156" spans="1:6" x14ac:dyDescent="0.25">
      <c r="A156" t="s">
        <v>19</v>
      </c>
      <c r="B156" s="1">
        <v>43470</v>
      </c>
      <c r="C156" t="s">
        <v>18</v>
      </c>
      <c r="D156">
        <v>0.77200000000000002</v>
      </c>
      <c r="E156">
        <v>10</v>
      </c>
      <c r="F156" t="str">
        <f>_xlfn.XLOOKUP(A156,[1]dim_districts!$A$1:$A$34,[1]dim_districts!$B$1:$B$34,"not found",0)</f>
        <v>Nalgonda</v>
      </c>
    </row>
    <row r="157" spans="1:6" x14ac:dyDescent="0.25">
      <c r="A157" t="s">
        <v>28</v>
      </c>
      <c r="B157" s="1">
        <v>43470</v>
      </c>
      <c r="C157" t="s">
        <v>30</v>
      </c>
      <c r="D157">
        <v>0.35199999999999998</v>
      </c>
      <c r="E157">
        <v>10</v>
      </c>
      <c r="F157" t="str">
        <f>_xlfn.XLOOKUP(A157,[1]dim_districts!$A$1:$A$34,[1]dim_districts!$B$1:$B$34,"not found",0)</f>
        <v>Medchal_Malkajgiri</v>
      </c>
    </row>
    <row r="158" spans="1:6" x14ac:dyDescent="0.25">
      <c r="A158" t="s">
        <v>16</v>
      </c>
      <c r="B158" s="1">
        <v>43470</v>
      </c>
      <c r="C158" t="s">
        <v>11</v>
      </c>
      <c r="D158">
        <v>0.17</v>
      </c>
      <c r="E158">
        <v>10</v>
      </c>
      <c r="F158" t="str">
        <f>_xlfn.XLOOKUP(A158,[1]dim_districts!$A$1:$A$34,[1]dim_districts!$B$1:$B$34,"not found",0)</f>
        <v>Nirmal</v>
      </c>
    </row>
    <row r="159" spans="1:6" x14ac:dyDescent="0.25">
      <c r="A159" t="s">
        <v>40</v>
      </c>
      <c r="B159" s="1">
        <v>43470</v>
      </c>
      <c r="C159" t="s">
        <v>22</v>
      </c>
      <c r="D159">
        <v>1.585</v>
      </c>
      <c r="E159">
        <v>34</v>
      </c>
      <c r="F159" t="str">
        <f>_xlfn.XLOOKUP(A159,[1]dim_districts!$A$1:$A$34,[1]dim_districts!$B$1:$B$34,"not found",0)</f>
        <v>Karimnagar</v>
      </c>
    </row>
    <row r="160" spans="1:6" x14ac:dyDescent="0.25">
      <c r="A160" t="s">
        <v>40</v>
      </c>
      <c r="B160" s="1">
        <v>43470</v>
      </c>
      <c r="C160" t="s">
        <v>36</v>
      </c>
      <c r="D160">
        <v>0.25</v>
      </c>
      <c r="E160">
        <v>6</v>
      </c>
      <c r="F160" t="str">
        <f>_xlfn.XLOOKUP(A160,[1]dim_districts!$A$1:$A$34,[1]dim_districts!$B$1:$B$34,"not found",0)</f>
        <v>Karimnagar</v>
      </c>
    </row>
    <row r="161" spans="1:6" x14ac:dyDescent="0.25">
      <c r="A161" t="s">
        <v>40</v>
      </c>
      <c r="B161" s="1">
        <v>43470</v>
      </c>
      <c r="C161" t="s">
        <v>17</v>
      </c>
      <c r="D161">
        <v>0.35</v>
      </c>
      <c r="E161">
        <v>14</v>
      </c>
      <c r="F161" t="str">
        <f>_xlfn.XLOOKUP(A161,[1]dim_districts!$A$1:$A$34,[1]dim_districts!$B$1:$B$34,"not found",0)</f>
        <v>Karimnagar</v>
      </c>
    </row>
    <row r="162" spans="1:6" x14ac:dyDescent="0.25">
      <c r="A162" t="s">
        <v>23</v>
      </c>
      <c r="B162" s="1">
        <v>43470</v>
      </c>
      <c r="C162" t="s">
        <v>42</v>
      </c>
      <c r="D162">
        <v>5.6000000000000001E-2</v>
      </c>
      <c r="E162">
        <v>1</v>
      </c>
      <c r="F162" t="str">
        <f>_xlfn.XLOOKUP(A162,[1]dim_districts!$A$1:$A$34,[1]dim_districts!$B$1:$B$34,"not found",0)</f>
        <v>Vikarabad</v>
      </c>
    </row>
    <row r="163" spans="1:6" x14ac:dyDescent="0.25">
      <c r="A163" t="s">
        <v>28</v>
      </c>
      <c r="B163" s="1">
        <v>43470</v>
      </c>
      <c r="C163" t="s">
        <v>29</v>
      </c>
      <c r="D163">
        <v>55.5</v>
      </c>
      <c r="E163">
        <v>300</v>
      </c>
      <c r="F163" t="str">
        <f>_xlfn.XLOOKUP(A163,[1]dim_districts!$A$1:$A$34,[1]dim_districts!$B$1:$B$34,"not found",0)</f>
        <v>Medchal_Malkajgiri</v>
      </c>
    </row>
    <row r="164" spans="1:6" x14ac:dyDescent="0.25">
      <c r="A164" t="s">
        <v>28</v>
      </c>
      <c r="B164" s="1">
        <v>43470</v>
      </c>
      <c r="C164" t="s">
        <v>11</v>
      </c>
      <c r="D164">
        <v>0.15</v>
      </c>
      <c r="E164">
        <v>8</v>
      </c>
      <c r="F164" t="str">
        <f>_xlfn.XLOOKUP(A164,[1]dim_districts!$A$1:$A$34,[1]dim_districts!$B$1:$B$34,"not found",0)</f>
        <v>Medchal_Malkajgiri</v>
      </c>
    </row>
    <row r="165" spans="1:6" x14ac:dyDescent="0.25">
      <c r="A165" t="s">
        <v>28</v>
      </c>
      <c r="B165" s="1">
        <v>43470</v>
      </c>
      <c r="C165" t="s">
        <v>10</v>
      </c>
      <c r="D165">
        <v>2.1880000000000002</v>
      </c>
      <c r="E165">
        <v>52</v>
      </c>
      <c r="F165" t="str">
        <f>_xlfn.XLOOKUP(A165,[1]dim_districts!$A$1:$A$34,[1]dim_districts!$B$1:$B$34,"not found",0)</f>
        <v>Medchal_Malkajgiri</v>
      </c>
    </row>
    <row r="166" spans="1:6" x14ac:dyDescent="0.25">
      <c r="A166" t="s">
        <v>40</v>
      </c>
      <c r="B166" s="1">
        <v>43470</v>
      </c>
      <c r="C166" t="s">
        <v>7</v>
      </c>
      <c r="D166">
        <v>0.03</v>
      </c>
      <c r="E166">
        <v>2</v>
      </c>
      <c r="F166" t="str">
        <f>_xlfn.XLOOKUP(A166,[1]dim_districts!$A$1:$A$34,[1]dim_districts!$B$1:$B$34,"not found",0)</f>
        <v>Karimnagar</v>
      </c>
    </row>
    <row r="167" spans="1:6" x14ac:dyDescent="0.25">
      <c r="A167" t="s">
        <v>53</v>
      </c>
      <c r="B167" s="1">
        <v>43470</v>
      </c>
      <c r="C167" t="s">
        <v>17</v>
      </c>
      <c r="D167">
        <v>0.41399999999999998</v>
      </c>
      <c r="E167">
        <v>18</v>
      </c>
      <c r="F167" t="str">
        <f>_xlfn.XLOOKUP(A167,[1]dim_districts!$A$1:$A$34,[1]dim_districts!$B$1:$B$34,"not found",0)</f>
        <v>Jayashankar Bhupalpally</v>
      </c>
    </row>
    <row r="168" spans="1:6" x14ac:dyDescent="0.25">
      <c r="A168" t="s">
        <v>40</v>
      </c>
      <c r="B168" s="1">
        <v>43470</v>
      </c>
      <c r="C168" t="s">
        <v>18</v>
      </c>
      <c r="D168">
        <v>0.6905</v>
      </c>
      <c r="E168">
        <v>24</v>
      </c>
      <c r="F168" t="str">
        <f>_xlfn.XLOOKUP(A168,[1]dim_districts!$A$1:$A$34,[1]dim_districts!$B$1:$B$34,"not found",0)</f>
        <v>Karimnagar</v>
      </c>
    </row>
    <row r="169" spans="1:6" x14ac:dyDescent="0.25">
      <c r="A169" t="s">
        <v>33</v>
      </c>
      <c r="B169" s="1">
        <v>43470</v>
      </c>
      <c r="C169" t="s">
        <v>22</v>
      </c>
      <c r="D169">
        <v>0.2</v>
      </c>
      <c r="E169">
        <v>5</v>
      </c>
      <c r="F169" t="str">
        <f>_xlfn.XLOOKUP(A169,[1]dim_districts!$A$1:$A$34,[1]dim_districts!$B$1:$B$34,"not found",0)</f>
        <v>Kamareddy</v>
      </c>
    </row>
    <row r="170" spans="1:6" x14ac:dyDescent="0.25">
      <c r="A170" t="s">
        <v>41</v>
      </c>
      <c r="B170" s="1">
        <v>43470</v>
      </c>
      <c r="C170" t="s">
        <v>7</v>
      </c>
      <c r="D170">
        <v>4.3902000000000001</v>
      </c>
      <c r="E170">
        <v>35</v>
      </c>
      <c r="F170" t="str">
        <f>_xlfn.XLOOKUP(A170,[1]dim_districts!$A$1:$A$34,[1]dim_districts!$B$1:$B$34,"not found",0)</f>
        <v>Medak</v>
      </c>
    </row>
    <row r="171" spans="1:6" x14ac:dyDescent="0.25">
      <c r="A171" t="s">
        <v>40</v>
      </c>
      <c r="B171" s="1">
        <v>43470</v>
      </c>
      <c r="C171" t="s">
        <v>11</v>
      </c>
      <c r="D171">
        <v>0.24909999999999999</v>
      </c>
      <c r="E171">
        <v>4</v>
      </c>
      <c r="F171" t="str">
        <f>_xlfn.XLOOKUP(A171,[1]dim_districts!$A$1:$A$34,[1]dim_districts!$B$1:$B$34,"not found",0)</f>
        <v>Karimnagar</v>
      </c>
    </row>
    <row r="172" spans="1:6" x14ac:dyDescent="0.25">
      <c r="A172" t="s">
        <v>37</v>
      </c>
      <c r="B172" s="1">
        <v>43470</v>
      </c>
      <c r="C172" t="s">
        <v>29</v>
      </c>
      <c r="D172">
        <v>847.81700000000001</v>
      </c>
      <c r="E172">
        <v>40250</v>
      </c>
      <c r="F172" t="str">
        <f>_xlfn.XLOOKUP(A172,[1]dim_districts!$A$1:$A$34,[1]dim_districts!$B$1:$B$34,"not found",0)</f>
        <v>Rangareddy</v>
      </c>
    </row>
    <row r="173" spans="1:6" x14ac:dyDescent="0.25">
      <c r="A173" t="s">
        <v>12</v>
      </c>
      <c r="B173" s="1">
        <v>43470</v>
      </c>
      <c r="C173" t="s">
        <v>22</v>
      </c>
      <c r="D173">
        <v>0.27500000000000002</v>
      </c>
      <c r="E173">
        <v>9</v>
      </c>
      <c r="F173" t="str">
        <f>_xlfn.XLOOKUP(A173,[1]dim_districts!$A$1:$A$34,[1]dim_districts!$B$1:$B$34,"not found",0)</f>
        <v>Mahabubabad</v>
      </c>
    </row>
    <row r="174" spans="1:6" x14ac:dyDescent="0.25">
      <c r="A174" t="s">
        <v>41</v>
      </c>
      <c r="B174" s="1">
        <v>43470</v>
      </c>
      <c r="C174" t="s">
        <v>18</v>
      </c>
      <c r="D174">
        <v>0.25</v>
      </c>
      <c r="E174">
        <v>16</v>
      </c>
      <c r="F174" t="str">
        <f>_xlfn.XLOOKUP(A174,[1]dim_districts!$A$1:$A$34,[1]dim_districts!$B$1:$B$34,"not found",0)</f>
        <v>Medak</v>
      </c>
    </row>
    <row r="175" spans="1:6" x14ac:dyDescent="0.25">
      <c r="A175" t="s">
        <v>12</v>
      </c>
      <c r="B175" s="1">
        <v>43470</v>
      </c>
      <c r="C175" t="s">
        <v>7</v>
      </c>
      <c r="D175">
        <v>3.5000000000000003E-2</v>
      </c>
      <c r="E175">
        <v>5</v>
      </c>
      <c r="F175" t="str">
        <f>_xlfn.XLOOKUP(A175,[1]dim_districts!$A$1:$A$34,[1]dim_districts!$B$1:$B$34,"not found",0)</f>
        <v>Mahabubabad</v>
      </c>
    </row>
    <row r="176" spans="1:6" x14ac:dyDescent="0.25">
      <c r="A176" t="s">
        <v>12</v>
      </c>
      <c r="B176" s="1">
        <v>43470</v>
      </c>
      <c r="C176" t="s">
        <v>17</v>
      </c>
      <c r="D176">
        <v>0.05</v>
      </c>
      <c r="E176">
        <v>15</v>
      </c>
      <c r="F176" t="str">
        <f>_xlfn.XLOOKUP(A176,[1]dim_districts!$A$1:$A$34,[1]dim_districts!$B$1:$B$34,"not found",0)</f>
        <v>Mahabubabad</v>
      </c>
    </row>
    <row r="177" spans="1:6" x14ac:dyDescent="0.25">
      <c r="A177" t="s">
        <v>50</v>
      </c>
      <c r="B177" s="1">
        <v>43470</v>
      </c>
      <c r="C177" t="s">
        <v>7</v>
      </c>
      <c r="D177">
        <v>2.1000000000000001E-2</v>
      </c>
      <c r="E177">
        <v>3</v>
      </c>
      <c r="F177" t="str">
        <f>_xlfn.XLOOKUP(A177,[1]dim_districts!$A$1:$A$34,[1]dim_districts!$B$1:$B$34,"not found",0)</f>
        <v>Nizamabad</v>
      </c>
    </row>
    <row r="178" spans="1:6" x14ac:dyDescent="0.25">
      <c r="A178" t="s">
        <v>50</v>
      </c>
      <c r="B178" s="1">
        <v>43470</v>
      </c>
      <c r="C178" t="s">
        <v>17</v>
      </c>
      <c r="D178">
        <v>0.1575</v>
      </c>
      <c r="E178">
        <v>4</v>
      </c>
      <c r="F178" t="str">
        <f>_xlfn.XLOOKUP(A178,[1]dim_districts!$A$1:$A$34,[1]dim_districts!$B$1:$B$34,"not found",0)</f>
        <v>Nizamabad</v>
      </c>
    </row>
    <row r="179" spans="1:6" x14ac:dyDescent="0.25">
      <c r="A179" t="s">
        <v>6</v>
      </c>
      <c r="B179" s="1">
        <v>43470</v>
      </c>
      <c r="C179" t="s">
        <v>20</v>
      </c>
      <c r="D179">
        <v>66.900000000000006</v>
      </c>
      <c r="E179">
        <v>190</v>
      </c>
      <c r="F179" t="str">
        <f>_xlfn.XLOOKUP(A179,[1]dim_districts!$A$1:$A$34,[1]dim_districts!$B$1:$B$34,"not found",0)</f>
        <v>Mahabubnagar</v>
      </c>
    </row>
    <row r="180" spans="1:6" x14ac:dyDescent="0.25">
      <c r="A180" t="s">
        <v>6</v>
      </c>
      <c r="B180" s="1">
        <v>43470</v>
      </c>
      <c r="C180" t="s">
        <v>21</v>
      </c>
      <c r="D180">
        <v>0</v>
      </c>
      <c r="E180">
        <v>1000</v>
      </c>
      <c r="F180" t="str">
        <f>_xlfn.XLOOKUP(A180,[1]dim_districts!$A$1:$A$34,[1]dim_districts!$B$1:$B$34,"not found",0)</f>
        <v>Mahabubnagar</v>
      </c>
    </row>
    <row r="181" spans="1:6" x14ac:dyDescent="0.25">
      <c r="A181" t="s">
        <v>6</v>
      </c>
      <c r="B181" s="1">
        <v>43470</v>
      </c>
      <c r="C181" t="s">
        <v>18</v>
      </c>
      <c r="D181">
        <v>3.78</v>
      </c>
      <c r="E181">
        <v>90</v>
      </c>
      <c r="F181" t="str">
        <f>_xlfn.XLOOKUP(A181,[1]dim_districts!$A$1:$A$34,[1]dim_districts!$B$1:$B$34,"not found",0)</f>
        <v>Mahabubnagar</v>
      </c>
    </row>
    <row r="182" spans="1:6" x14ac:dyDescent="0.25">
      <c r="A182" t="s">
        <v>6</v>
      </c>
      <c r="B182" s="1">
        <v>43470</v>
      </c>
      <c r="C182" t="s">
        <v>13</v>
      </c>
      <c r="D182">
        <v>10.67</v>
      </c>
      <c r="E182">
        <v>30</v>
      </c>
      <c r="F182" t="str">
        <f>_xlfn.XLOOKUP(A182,[1]dim_districts!$A$1:$A$34,[1]dim_districts!$B$1:$B$34,"not found",0)</f>
        <v>Mahabubnagar</v>
      </c>
    </row>
    <row r="183" spans="1:6" x14ac:dyDescent="0.25">
      <c r="A183" t="s">
        <v>50</v>
      </c>
      <c r="B183" s="1">
        <v>43470</v>
      </c>
      <c r="C183" t="s">
        <v>36</v>
      </c>
      <c r="D183">
        <v>0.22</v>
      </c>
      <c r="E183">
        <v>2</v>
      </c>
      <c r="F183" t="str">
        <f>_xlfn.XLOOKUP(A183,[1]dim_districts!$A$1:$A$34,[1]dim_districts!$B$1:$B$34,"not found",0)</f>
        <v>Nizamabad</v>
      </c>
    </row>
    <row r="184" spans="1:6" x14ac:dyDescent="0.25">
      <c r="A184" t="s">
        <v>43</v>
      </c>
      <c r="B184" s="1">
        <v>43470</v>
      </c>
      <c r="C184" t="s">
        <v>17</v>
      </c>
      <c r="D184">
        <v>4.6920000000000002</v>
      </c>
      <c r="E184">
        <v>40</v>
      </c>
      <c r="F184" t="str">
        <f>_xlfn.XLOOKUP(A184,[1]dim_districts!$A$1:$A$34,[1]dim_districts!$B$1:$B$34,"not found",0)</f>
        <v>Sangareddy</v>
      </c>
    </row>
    <row r="185" spans="1:6" x14ac:dyDescent="0.25">
      <c r="A185" t="s">
        <v>51</v>
      </c>
      <c r="B185" s="1">
        <v>43470</v>
      </c>
      <c r="C185" t="s">
        <v>30</v>
      </c>
      <c r="D185">
        <v>4.8</v>
      </c>
      <c r="E185">
        <v>40</v>
      </c>
      <c r="F185" t="str">
        <f>_xlfn.XLOOKUP(A185,[1]dim_districts!$A$1:$A$34,[1]dim_districts!$B$1:$B$34,"not found",0)</f>
        <v>Siddipet</v>
      </c>
    </row>
    <row r="186" spans="1:6" x14ac:dyDescent="0.25">
      <c r="A186" t="s">
        <v>51</v>
      </c>
      <c r="B186" s="1">
        <v>43470</v>
      </c>
      <c r="C186" t="s">
        <v>21</v>
      </c>
      <c r="D186">
        <v>0.2</v>
      </c>
      <c r="E186">
        <v>11</v>
      </c>
      <c r="F186" t="str">
        <f>_xlfn.XLOOKUP(A186,[1]dim_districts!$A$1:$A$34,[1]dim_districts!$B$1:$B$34,"not found",0)</f>
        <v>Siddipet</v>
      </c>
    </row>
    <row r="187" spans="1:6" x14ac:dyDescent="0.25">
      <c r="A187" t="s">
        <v>27</v>
      </c>
      <c r="B187" s="1">
        <v>43470</v>
      </c>
      <c r="C187" t="s">
        <v>21</v>
      </c>
      <c r="D187">
        <v>0.9284</v>
      </c>
      <c r="E187">
        <v>18</v>
      </c>
      <c r="F187" t="str">
        <f>_xlfn.XLOOKUP(A187,[1]dim_districts!$A$1:$A$34,[1]dim_districts!$B$1:$B$34,"not found",0)</f>
        <v>Peddapalli</v>
      </c>
    </row>
    <row r="188" spans="1:6" x14ac:dyDescent="0.25">
      <c r="A188" t="s">
        <v>26</v>
      </c>
      <c r="B188" s="1">
        <v>43470</v>
      </c>
      <c r="C188" t="s">
        <v>7</v>
      </c>
      <c r="D188">
        <v>1.8640000000000001</v>
      </c>
      <c r="E188">
        <v>15</v>
      </c>
      <c r="F188" t="str">
        <f>_xlfn.XLOOKUP(A188,[1]dim_districts!$A$1:$A$34,[1]dim_districts!$B$1:$B$34,"not found",0)</f>
        <v>Yadadri Bhuvanagiri</v>
      </c>
    </row>
    <row r="189" spans="1:6" x14ac:dyDescent="0.25">
      <c r="A189" t="s">
        <v>43</v>
      </c>
      <c r="B189" s="1">
        <v>43470</v>
      </c>
      <c r="C189" t="s">
        <v>21</v>
      </c>
      <c r="D189">
        <v>0.04</v>
      </c>
      <c r="E189">
        <v>6</v>
      </c>
      <c r="F189" t="str">
        <f>_xlfn.XLOOKUP(A189,[1]dim_districts!$A$1:$A$34,[1]dim_districts!$B$1:$B$34,"not found",0)</f>
        <v>Sangareddy</v>
      </c>
    </row>
    <row r="190" spans="1:6" x14ac:dyDescent="0.25">
      <c r="A190" t="s">
        <v>43</v>
      </c>
      <c r="B190" s="1">
        <v>43470</v>
      </c>
      <c r="C190" t="s">
        <v>52</v>
      </c>
      <c r="D190">
        <v>57.81</v>
      </c>
      <c r="E190">
        <v>45</v>
      </c>
      <c r="F190" t="str">
        <f>_xlfn.XLOOKUP(A190,[1]dim_districts!$A$1:$A$34,[1]dim_districts!$B$1:$B$34,"not found",0)</f>
        <v>Sangareddy</v>
      </c>
    </row>
    <row r="191" spans="1:6" x14ac:dyDescent="0.25">
      <c r="A191" t="s">
        <v>43</v>
      </c>
      <c r="B191" s="1">
        <v>43470</v>
      </c>
      <c r="C191" t="s">
        <v>15</v>
      </c>
      <c r="D191">
        <v>0.43</v>
      </c>
      <c r="E191">
        <v>8</v>
      </c>
      <c r="F191" t="str">
        <f>_xlfn.XLOOKUP(A191,[1]dim_districts!$A$1:$A$34,[1]dim_districts!$B$1:$B$34,"not found",0)</f>
        <v>Sangareddy</v>
      </c>
    </row>
    <row r="192" spans="1:6" x14ac:dyDescent="0.25">
      <c r="A192" t="s">
        <v>43</v>
      </c>
      <c r="B192" s="1">
        <v>43470</v>
      </c>
      <c r="C192" t="s">
        <v>20</v>
      </c>
      <c r="D192">
        <v>30.826799999999999</v>
      </c>
      <c r="E192">
        <v>1033</v>
      </c>
      <c r="F192" t="str">
        <f>_xlfn.XLOOKUP(A192,[1]dim_districts!$A$1:$A$34,[1]dim_districts!$B$1:$B$34,"not found",0)</f>
        <v>Sangareddy</v>
      </c>
    </row>
    <row r="193" spans="1:6" x14ac:dyDescent="0.25">
      <c r="A193" t="s">
        <v>43</v>
      </c>
      <c r="B193" s="1">
        <v>43470</v>
      </c>
      <c r="C193" t="s">
        <v>14</v>
      </c>
      <c r="D193">
        <v>0.24</v>
      </c>
      <c r="E193">
        <v>0</v>
      </c>
      <c r="F193" t="str">
        <f>_xlfn.XLOOKUP(A193,[1]dim_districts!$A$1:$A$34,[1]dim_districts!$B$1:$B$34,"not found",0)</f>
        <v>Sangareddy</v>
      </c>
    </row>
    <row r="194" spans="1:6" x14ac:dyDescent="0.25">
      <c r="A194" t="s">
        <v>43</v>
      </c>
      <c r="B194" s="1">
        <v>43470</v>
      </c>
      <c r="C194" t="s">
        <v>30</v>
      </c>
      <c r="D194">
        <v>0.3</v>
      </c>
      <c r="E194">
        <v>10</v>
      </c>
      <c r="F194" t="str">
        <f>_xlfn.XLOOKUP(A194,[1]dim_districts!$A$1:$A$34,[1]dim_districts!$B$1:$B$34,"not found",0)</f>
        <v>Sangareddy</v>
      </c>
    </row>
    <row r="195" spans="1:6" x14ac:dyDescent="0.25">
      <c r="A195" t="s">
        <v>43</v>
      </c>
      <c r="B195" s="1">
        <v>43470</v>
      </c>
      <c r="C195" t="s">
        <v>10</v>
      </c>
      <c r="D195">
        <v>0.75</v>
      </c>
      <c r="E195">
        <v>10</v>
      </c>
      <c r="F195" t="str">
        <f>_xlfn.XLOOKUP(A195,[1]dim_districts!$A$1:$A$34,[1]dim_districts!$B$1:$B$34,"not found",0)</f>
        <v>Sangareddy</v>
      </c>
    </row>
    <row r="196" spans="1:6" x14ac:dyDescent="0.25">
      <c r="A196" t="s">
        <v>26</v>
      </c>
      <c r="B196" s="1">
        <v>43470</v>
      </c>
      <c r="C196" t="s">
        <v>31</v>
      </c>
      <c r="D196">
        <v>1.1100000000000001</v>
      </c>
      <c r="E196">
        <v>5</v>
      </c>
      <c r="F196" t="str">
        <f>_xlfn.XLOOKUP(A196,[1]dim_districts!$A$1:$A$34,[1]dim_districts!$B$1:$B$34,"not found",0)</f>
        <v>Yadadri Bhuvanagiri</v>
      </c>
    </row>
    <row r="197" spans="1:6" x14ac:dyDescent="0.25">
      <c r="A197" t="s">
        <v>26</v>
      </c>
      <c r="B197" s="1">
        <v>43470</v>
      </c>
      <c r="C197" t="s">
        <v>11</v>
      </c>
      <c r="D197">
        <v>0.44</v>
      </c>
      <c r="E197">
        <v>22</v>
      </c>
      <c r="F197" t="str">
        <f>_xlfn.XLOOKUP(A197,[1]dim_districts!$A$1:$A$34,[1]dim_districts!$B$1:$B$34,"not found",0)</f>
        <v>Yadadri Bhuvanagiri</v>
      </c>
    </row>
    <row r="198" spans="1:6" x14ac:dyDescent="0.25">
      <c r="A198" t="s">
        <v>51</v>
      </c>
      <c r="B198" s="1">
        <v>43470</v>
      </c>
      <c r="C198" t="s">
        <v>18</v>
      </c>
      <c r="D198">
        <v>35.21</v>
      </c>
      <c r="E198">
        <v>120</v>
      </c>
      <c r="F198" t="str">
        <f>_xlfn.XLOOKUP(A198,[1]dim_districts!$A$1:$A$34,[1]dim_districts!$B$1:$B$34,"not found",0)</f>
        <v>Siddipet</v>
      </c>
    </row>
    <row r="199" spans="1:6" x14ac:dyDescent="0.25">
      <c r="A199" t="s">
        <v>51</v>
      </c>
      <c r="B199" s="1">
        <v>43470</v>
      </c>
      <c r="C199" t="s">
        <v>22</v>
      </c>
      <c r="D199">
        <v>0.83620000000000005</v>
      </c>
      <c r="E199">
        <v>58</v>
      </c>
      <c r="F199" t="str">
        <f>_xlfn.XLOOKUP(A199,[1]dim_districts!$A$1:$A$34,[1]dim_districts!$B$1:$B$34,"not found",0)</f>
        <v>Siddipet</v>
      </c>
    </row>
    <row r="200" spans="1:6" x14ac:dyDescent="0.25">
      <c r="A200" t="s">
        <v>43</v>
      </c>
      <c r="B200" s="1">
        <v>43470</v>
      </c>
      <c r="C200" t="s">
        <v>7</v>
      </c>
      <c r="D200">
        <v>60.391500000000001</v>
      </c>
      <c r="E200">
        <v>895</v>
      </c>
      <c r="F200" t="str">
        <f>_xlfn.XLOOKUP(A200,[1]dim_districts!$A$1:$A$34,[1]dim_districts!$B$1:$B$34,"not found",0)</f>
        <v>Sangareddy</v>
      </c>
    </row>
    <row r="201" spans="1:6" x14ac:dyDescent="0.25">
      <c r="A201" t="s">
        <v>50</v>
      </c>
      <c r="B201" s="1">
        <v>43470</v>
      </c>
      <c r="C201" t="s">
        <v>52</v>
      </c>
      <c r="D201">
        <v>0.51500000000000001</v>
      </c>
      <c r="E201">
        <v>8</v>
      </c>
      <c r="F201" t="str">
        <f>_xlfn.XLOOKUP(A201,[1]dim_districts!$A$1:$A$34,[1]dim_districts!$B$1:$B$34,"not found",0)</f>
        <v>Nizamabad</v>
      </c>
    </row>
    <row r="202" spans="1:6" x14ac:dyDescent="0.25">
      <c r="A202" t="s">
        <v>50</v>
      </c>
      <c r="B202" s="1">
        <v>43470</v>
      </c>
      <c r="C202" t="s">
        <v>18</v>
      </c>
      <c r="D202">
        <v>0.02</v>
      </c>
      <c r="E202">
        <v>9</v>
      </c>
      <c r="F202" t="str">
        <f>_xlfn.XLOOKUP(A202,[1]dim_districts!$A$1:$A$34,[1]dim_districts!$B$1:$B$34,"not found",0)</f>
        <v>Nizamabad</v>
      </c>
    </row>
    <row r="203" spans="1:6" x14ac:dyDescent="0.25">
      <c r="A203" t="s">
        <v>47</v>
      </c>
      <c r="B203" s="1">
        <v>43470</v>
      </c>
      <c r="C203" t="s">
        <v>17</v>
      </c>
      <c r="D203">
        <v>0.90600000000000003</v>
      </c>
      <c r="E203">
        <v>22</v>
      </c>
      <c r="F203" t="str">
        <f>_xlfn.XLOOKUP(A203,[1]dim_districts!$A$1:$A$34,[1]dim_districts!$B$1:$B$34,"not found",0)</f>
        <v>Jagtial</v>
      </c>
    </row>
    <row r="204" spans="1:6" x14ac:dyDescent="0.25">
      <c r="A204" t="s">
        <v>47</v>
      </c>
      <c r="B204" s="1">
        <v>43470</v>
      </c>
      <c r="C204" t="s">
        <v>36</v>
      </c>
      <c r="D204">
        <v>0.28999999999999998</v>
      </c>
      <c r="E204">
        <v>14</v>
      </c>
      <c r="F204" t="str">
        <f>_xlfn.XLOOKUP(A204,[1]dim_districts!$A$1:$A$34,[1]dim_districts!$B$1:$B$34,"not found",0)</f>
        <v>Jagtial</v>
      </c>
    </row>
    <row r="205" spans="1:6" x14ac:dyDescent="0.25">
      <c r="A205" t="s">
        <v>35</v>
      </c>
      <c r="B205" s="1">
        <v>43470</v>
      </c>
      <c r="C205" t="s">
        <v>18</v>
      </c>
      <c r="D205">
        <v>0.71040000000000003</v>
      </c>
      <c r="E205">
        <v>17</v>
      </c>
      <c r="F205" t="str">
        <f>_xlfn.XLOOKUP(A205,[1]dim_districts!$A$1:$A$34,[1]dim_districts!$B$1:$B$34,"not found",0)</f>
        <v>Mancherial</v>
      </c>
    </row>
    <row r="206" spans="1:6" x14ac:dyDescent="0.25">
      <c r="A206" t="s">
        <v>27</v>
      </c>
      <c r="B206" s="1">
        <v>43470</v>
      </c>
      <c r="C206" t="s">
        <v>22</v>
      </c>
      <c r="D206">
        <v>0.6925</v>
      </c>
      <c r="E206">
        <v>19</v>
      </c>
      <c r="F206" t="str">
        <f>_xlfn.XLOOKUP(A206,[1]dim_districts!$A$1:$A$34,[1]dim_districts!$B$1:$B$34,"not found",0)</f>
        <v>Peddapalli</v>
      </c>
    </row>
    <row r="207" spans="1:6" x14ac:dyDescent="0.25">
      <c r="A207" t="s">
        <v>27</v>
      </c>
      <c r="B207" s="1">
        <v>43470</v>
      </c>
      <c r="C207" t="s">
        <v>36</v>
      </c>
      <c r="D207">
        <v>0.19869999999999999</v>
      </c>
      <c r="E207">
        <v>4</v>
      </c>
      <c r="F207" t="str">
        <f>_xlfn.XLOOKUP(A207,[1]dim_districts!$A$1:$A$34,[1]dim_districts!$B$1:$B$34,"not found",0)</f>
        <v>Peddapalli</v>
      </c>
    </row>
    <row r="208" spans="1:6" x14ac:dyDescent="0.25">
      <c r="A208" t="s">
        <v>27</v>
      </c>
      <c r="B208" s="1">
        <v>43470</v>
      </c>
      <c r="C208" t="s">
        <v>7</v>
      </c>
      <c r="D208">
        <v>5.5E-2</v>
      </c>
      <c r="E208">
        <v>2</v>
      </c>
      <c r="F208" t="str">
        <f>_xlfn.XLOOKUP(A208,[1]dim_districts!$A$1:$A$34,[1]dim_districts!$B$1:$B$34,"not found",0)</f>
        <v>Peddapalli</v>
      </c>
    </row>
    <row r="209" spans="1:6" x14ac:dyDescent="0.25">
      <c r="A209" t="s">
        <v>12</v>
      </c>
      <c r="B209" s="1">
        <v>43470</v>
      </c>
      <c r="C209" t="s">
        <v>11</v>
      </c>
      <c r="D209">
        <v>0.11</v>
      </c>
      <c r="E209">
        <v>5</v>
      </c>
      <c r="F209" t="str">
        <f>_xlfn.XLOOKUP(A209,[1]dim_districts!$A$1:$A$34,[1]dim_districts!$B$1:$B$34,"not found",0)</f>
        <v>Mahabubabad</v>
      </c>
    </row>
    <row r="210" spans="1:6" x14ac:dyDescent="0.25">
      <c r="A210" t="s">
        <v>12</v>
      </c>
      <c r="B210" s="1">
        <v>43470</v>
      </c>
      <c r="C210" t="s">
        <v>20</v>
      </c>
      <c r="D210">
        <v>2.75E-2</v>
      </c>
      <c r="E210">
        <v>5</v>
      </c>
      <c r="F210" t="str">
        <f>_xlfn.XLOOKUP(A210,[1]dim_districts!$A$1:$A$34,[1]dim_districts!$B$1:$B$34,"not found",0)</f>
        <v>Mahabubabad</v>
      </c>
    </row>
    <row r="211" spans="1:6" x14ac:dyDescent="0.25">
      <c r="A211" t="s">
        <v>12</v>
      </c>
      <c r="B211" s="1">
        <v>43470</v>
      </c>
      <c r="C211" t="s">
        <v>21</v>
      </c>
      <c r="D211">
        <v>0.52</v>
      </c>
      <c r="E211">
        <v>15</v>
      </c>
      <c r="F211" t="str">
        <f>_xlfn.XLOOKUP(A211,[1]dim_districts!$A$1:$A$34,[1]dim_districts!$B$1:$B$34,"not found",0)</f>
        <v>Mahabubabad</v>
      </c>
    </row>
    <row r="212" spans="1:6" x14ac:dyDescent="0.25">
      <c r="A212" t="s">
        <v>9</v>
      </c>
      <c r="B212" s="1">
        <v>43470</v>
      </c>
      <c r="C212" t="s">
        <v>11</v>
      </c>
      <c r="D212">
        <v>0.46</v>
      </c>
      <c r="E212">
        <v>23</v>
      </c>
      <c r="F212" t="str">
        <f>_xlfn.XLOOKUP(A212,[1]dim_districts!$A$1:$A$34,[1]dim_districts!$B$1:$B$34,"not found",0)</f>
        <v>Rajanna Sircilla</v>
      </c>
    </row>
    <row r="213" spans="1:6" x14ac:dyDescent="0.25">
      <c r="A213" t="s">
        <v>25</v>
      </c>
      <c r="B213" s="1">
        <v>43470</v>
      </c>
      <c r="C213" t="s">
        <v>20</v>
      </c>
      <c r="D213">
        <v>15.5</v>
      </c>
      <c r="E213">
        <v>0</v>
      </c>
      <c r="F213" t="str">
        <f>_xlfn.XLOOKUP(A213,[1]dim_districts!$A$1:$A$34,[1]dim_districts!$B$1:$B$34,"not found",0)</f>
        <v>Suryapet</v>
      </c>
    </row>
    <row r="214" spans="1:6" x14ac:dyDescent="0.25">
      <c r="A214" t="s">
        <v>35</v>
      </c>
      <c r="B214" s="1">
        <v>43470</v>
      </c>
      <c r="C214" t="s">
        <v>22</v>
      </c>
      <c r="D214">
        <v>1</v>
      </c>
      <c r="E214">
        <v>45</v>
      </c>
      <c r="F214" t="str">
        <f>_xlfn.XLOOKUP(A214,[1]dim_districts!$A$1:$A$34,[1]dim_districts!$B$1:$B$34,"not found",0)</f>
        <v>Mancherial</v>
      </c>
    </row>
    <row r="215" spans="1:6" x14ac:dyDescent="0.25">
      <c r="A215" t="s">
        <v>45</v>
      </c>
      <c r="B215" s="1">
        <v>43470</v>
      </c>
      <c r="C215" t="s">
        <v>15</v>
      </c>
      <c r="D215">
        <v>0.45</v>
      </c>
      <c r="E215">
        <v>10</v>
      </c>
      <c r="F215" t="str">
        <f>_xlfn.XLOOKUP(A215,[1]dim_districts!$A$1:$A$34,[1]dim_districts!$B$1:$B$34,"not found",0)</f>
        <v>Bhadradri Kothagudem</v>
      </c>
    </row>
    <row r="216" spans="1:6" x14ac:dyDescent="0.25">
      <c r="A216" t="s">
        <v>9</v>
      </c>
      <c r="B216" s="1">
        <v>43470</v>
      </c>
      <c r="C216" t="s">
        <v>21</v>
      </c>
      <c r="D216">
        <v>1.25</v>
      </c>
      <c r="E216">
        <v>46</v>
      </c>
      <c r="F216" t="str">
        <f>_xlfn.XLOOKUP(A216,[1]dim_districts!$A$1:$A$34,[1]dim_districts!$B$1:$B$34,"not found",0)</f>
        <v>Rajanna Sircilla</v>
      </c>
    </row>
    <row r="217" spans="1:6" x14ac:dyDescent="0.25">
      <c r="A217" t="s">
        <v>9</v>
      </c>
      <c r="B217" s="1">
        <v>43470</v>
      </c>
      <c r="C217" t="s">
        <v>18</v>
      </c>
      <c r="D217">
        <v>0.14000000000000001</v>
      </c>
      <c r="E217">
        <v>5</v>
      </c>
      <c r="F217" t="str">
        <f>_xlfn.XLOOKUP(A217,[1]dim_districts!$A$1:$A$34,[1]dim_districts!$B$1:$B$34,"not found",0)</f>
        <v>Rajanna Sircilla</v>
      </c>
    </row>
    <row r="218" spans="1:6" x14ac:dyDescent="0.25">
      <c r="A218" t="s">
        <v>9</v>
      </c>
      <c r="B218" s="1">
        <v>43470</v>
      </c>
      <c r="C218" t="s">
        <v>22</v>
      </c>
      <c r="D218">
        <v>0.44</v>
      </c>
      <c r="E218">
        <v>18</v>
      </c>
      <c r="F218" t="str">
        <f>_xlfn.XLOOKUP(A218,[1]dim_districts!$A$1:$A$34,[1]dim_districts!$B$1:$B$34,"not found",0)</f>
        <v>Rajanna Sircilla</v>
      </c>
    </row>
    <row r="219" spans="1:6" x14ac:dyDescent="0.25">
      <c r="A219" t="s">
        <v>9</v>
      </c>
      <c r="B219" s="1">
        <v>43470</v>
      </c>
      <c r="C219" t="s">
        <v>17</v>
      </c>
      <c r="D219">
        <v>0.21</v>
      </c>
      <c r="E219">
        <v>8</v>
      </c>
      <c r="F219" t="str">
        <f>_xlfn.XLOOKUP(A219,[1]dim_districts!$A$1:$A$34,[1]dim_districts!$B$1:$B$34,"not found",0)</f>
        <v>Rajanna Sircilla</v>
      </c>
    </row>
    <row r="220" spans="1:6" x14ac:dyDescent="0.25">
      <c r="A220" t="s">
        <v>45</v>
      </c>
      <c r="B220" s="1">
        <v>43470</v>
      </c>
      <c r="C220" t="s">
        <v>36</v>
      </c>
      <c r="D220">
        <v>0.08</v>
      </c>
      <c r="E220">
        <v>4</v>
      </c>
      <c r="F220" t="str">
        <f>_xlfn.XLOOKUP(A220,[1]dim_districts!$A$1:$A$34,[1]dim_districts!$B$1:$B$34,"not found",0)</f>
        <v>Bhadradri Kothagudem</v>
      </c>
    </row>
    <row r="221" spans="1:6" x14ac:dyDescent="0.25">
      <c r="A221" t="s">
        <v>47</v>
      </c>
      <c r="B221" s="1">
        <v>43470</v>
      </c>
      <c r="C221" t="s">
        <v>22</v>
      </c>
      <c r="D221">
        <v>1.141</v>
      </c>
      <c r="E221">
        <v>14</v>
      </c>
      <c r="F221" t="str">
        <f>_xlfn.XLOOKUP(A221,[1]dim_districts!$A$1:$A$34,[1]dim_districts!$B$1:$B$34,"not found",0)</f>
        <v>Jagtial</v>
      </c>
    </row>
    <row r="222" spans="1:6" x14ac:dyDescent="0.25">
      <c r="A222" t="s">
        <v>45</v>
      </c>
      <c r="B222" s="1">
        <v>43470</v>
      </c>
      <c r="C222" t="s">
        <v>18</v>
      </c>
      <c r="D222">
        <v>0.08</v>
      </c>
      <c r="E222">
        <v>6</v>
      </c>
      <c r="F222" t="str">
        <f>_xlfn.XLOOKUP(A222,[1]dim_districts!$A$1:$A$34,[1]dim_districts!$B$1:$B$34,"not found",0)</f>
        <v>Bhadradri Kothagudem</v>
      </c>
    </row>
    <row r="223" spans="1:6" x14ac:dyDescent="0.25">
      <c r="A223" t="s">
        <v>47</v>
      </c>
      <c r="B223" s="1">
        <v>43471</v>
      </c>
      <c r="C223" t="s">
        <v>22</v>
      </c>
      <c r="D223">
        <v>0.58150000000000002</v>
      </c>
      <c r="E223">
        <v>10</v>
      </c>
      <c r="F223" t="str">
        <f>_xlfn.XLOOKUP(A223,[1]dim_districts!$A$1:$A$34,[1]dim_districts!$B$1:$B$34,"not found",0)</f>
        <v>Jagtial</v>
      </c>
    </row>
    <row r="224" spans="1:6" x14ac:dyDescent="0.25">
      <c r="A224" t="s">
        <v>23</v>
      </c>
      <c r="B224" s="1">
        <v>43471</v>
      </c>
      <c r="C224" t="s">
        <v>21</v>
      </c>
      <c r="D224">
        <v>0.23080000000000001</v>
      </c>
      <c r="E224">
        <v>15</v>
      </c>
      <c r="F224" t="str">
        <f>_xlfn.XLOOKUP(A224,[1]dim_districts!$A$1:$A$34,[1]dim_districts!$B$1:$B$34,"not found",0)</f>
        <v>Vikarabad</v>
      </c>
    </row>
    <row r="225" spans="1:6" x14ac:dyDescent="0.25">
      <c r="A225" t="s">
        <v>35</v>
      </c>
      <c r="B225" s="1">
        <v>43471</v>
      </c>
      <c r="C225" t="s">
        <v>17</v>
      </c>
      <c r="D225">
        <v>0.15</v>
      </c>
      <c r="E225">
        <v>9</v>
      </c>
      <c r="F225" t="str">
        <f>_xlfn.XLOOKUP(A225,[1]dim_districts!$A$1:$A$34,[1]dim_districts!$B$1:$B$34,"not found",0)</f>
        <v>Mancherial</v>
      </c>
    </row>
    <row r="226" spans="1:6" x14ac:dyDescent="0.25">
      <c r="A226" t="s">
        <v>26</v>
      </c>
      <c r="B226" s="1">
        <v>43471</v>
      </c>
      <c r="C226" t="s">
        <v>18</v>
      </c>
      <c r="D226">
        <v>3.6080000000000001</v>
      </c>
      <c r="E226">
        <v>10</v>
      </c>
      <c r="F226" t="str">
        <f>_xlfn.XLOOKUP(A226,[1]dim_districts!$A$1:$A$34,[1]dim_districts!$B$1:$B$34,"not found",0)</f>
        <v>Yadadri Bhuvanagiri</v>
      </c>
    </row>
    <row r="227" spans="1:6" x14ac:dyDescent="0.25">
      <c r="A227" t="s">
        <v>26</v>
      </c>
      <c r="B227" s="1">
        <v>43471</v>
      </c>
      <c r="C227" t="s">
        <v>17</v>
      </c>
      <c r="D227">
        <v>0.92</v>
      </c>
      <c r="E227">
        <v>25</v>
      </c>
      <c r="F227" t="str">
        <f>_xlfn.XLOOKUP(A227,[1]dim_districts!$A$1:$A$34,[1]dim_districts!$B$1:$B$34,"not found",0)</f>
        <v>Yadadri Bhuvanagiri</v>
      </c>
    </row>
    <row r="228" spans="1:6" x14ac:dyDescent="0.25">
      <c r="A228" t="s">
        <v>16</v>
      </c>
      <c r="B228" s="1">
        <v>43471</v>
      </c>
      <c r="C228" t="s">
        <v>18</v>
      </c>
      <c r="D228">
        <v>1.2</v>
      </c>
      <c r="E228">
        <v>15</v>
      </c>
      <c r="F228" t="str">
        <f>_xlfn.XLOOKUP(A228,[1]dim_districts!$A$1:$A$34,[1]dim_districts!$B$1:$B$34,"not found",0)</f>
        <v>Nirmal</v>
      </c>
    </row>
    <row r="229" spans="1:6" x14ac:dyDescent="0.25">
      <c r="A229" t="s">
        <v>16</v>
      </c>
      <c r="B229" s="1">
        <v>43471</v>
      </c>
      <c r="C229" t="s">
        <v>17</v>
      </c>
      <c r="D229">
        <v>0</v>
      </c>
      <c r="E229">
        <v>15</v>
      </c>
      <c r="F229" t="str">
        <f>_xlfn.XLOOKUP(A229,[1]dim_districts!$A$1:$A$34,[1]dim_districts!$B$1:$B$34,"not found",0)</f>
        <v>Nirmal</v>
      </c>
    </row>
    <row r="230" spans="1:6" x14ac:dyDescent="0.25">
      <c r="A230" t="s">
        <v>12</v>
      </c>
      <c r="B230" s="1">
        <v>43471</v>
      </c>
      <c r="C230" t="s">
        <v>10</v>
      </c>
      <c r="D230">
        <v>0.03</v>
      </c>
      <c r="E230">
        <v>5</v>
      </c>
      <c r="F230" t="str">
        <f>_xlfn.XLOOKUP(A230,[1]dim_districts!$A$1:$A$34,[1]dim_districts!$B$1:$B$34,"not found",0)</f>
        <v>Mahabubabad</v>
      </c>
    </row>
    <row r="231" spans="1:6" x14ac:dyDescent="0.25">
      <c r="A231" t="s">
        <v>12</v>
      </c>
      <c r="B231" s="1">
        <v>43471</v>
      </c>
      <c r="C231" t="s">
        <v>17</v>
      </c>
      <c r="D231">
        <v>3.5000000000000003E-2</v>
      </c>
      <c r="E231">
        <v>10</v>
      </c>
      <c r="F231" t="str">
        <f>_xlfn.XLOOKUP(A231,[1]dim_districts!$A$1:$A$34,[1]dim_districts!$B$1:$B$34,"not found",0)</f>
        <v>Mahabubabad</v>
      </c>
    </row>
    <row r="232" spans="1:6" x14ac:dyDescent="0.25">
      <c r="A232" t="s">
        <v>28</v>
      </c>
      <c r="B232" s="1">
        <v>43471</v>
      </c>
      <c r="C232" t="s">
        <v>21</v>
      </c>
      <c r="D232">
        <v>1.1000000000000001</v>
      </c>
      <c r="E232">
        <v>6</v>
      </c>
      <c r="F232" t="str">
        <f>_xlfn.XLOOKUP(A232,[1]dim_districts!$A$1:$A$34,[1]dim_districts!$B$1:$B$34,"not found",0)</f>
        <v>Medchal_Malkajgiri</v>
      </c>
    </row>
    <row r="233" spans="1:6" x14ac:dyDescent="0.25">
      <c r="A233" t="s">
        <v>35</v>
      </c>
      <c r="B233" s="1">
        <v>43471</v>
      </c>
      <c r="C233" t="s">
        <v>7</v>
      </c>
      <c r="D233">
        <v>0.19</v>
      </c>
      <c r="E233">
        <v>5</v>
      </c>
      <c r="F233" t="str">
        <f>_xlfn.XLOOKUP(A233,[1]dim_districts!$A$1:$A$34,[1]dim_districts!$B$1:$B$34,"not found",0)</f>
        <v>Mancherial</v>
      </c>
    </row>
    <row r="234" spans="1:6" x14ac:dyDescent="0.25">
      <c r="A234" t="s">
        <v>47</v>
      </c>
      <c r="B234" s="1">
        <v>43471</v>
      </c>
      <c r="C234" t="s">
        <v>36</v>
      </c>
      <c r="D234">
        <v>0.16500000000000001</v>
      </c>
      <c r="E234">
        <v>6</v>
      </c>
      <c r="F234" t="str">
        <f>_xlfn.XLOOKUP(A234,[1]dim_districts!$A$1:$A$34,[1]dim_districts!$B$1:$B$34,"not found",0)</f>
        <v>Jagtial</v>
      </c>
    </row>
    <row r="235" spans="1:6" x14ac:dyDescent="0.25">
      <c r="A235" t="s">
        <v>48</v>
      </c>
      <c r="B235" s="1">
        <v>43471</v>
      </c>
      <c r="C235" t="s">
        <v>18</v>
      </c>
      <c r="D235">
        <v>0.86799999999999999</v>
      </c>
      <c r="E235">
        <v>10</v>
      </c>
      <c r="F235" t="str">
        <f>_xlfn.XLOOKUP(A235,[1]dim_districts!$A$1:$A$34,[1]dim_districts!$B$1:$B$34,"not found",0)</f>
        <v>Mulugu</v>
      </c>
    </row>
    <row r="236" spans="1:6" x14ac:dyDescent="0.25">
      <c r="A236" t="s">
        <v>49</v>
      </c>
      <c r="B236" s="1">
        <v>43471</v>
      </c>
      <c r="C236" t="s">
        <v>18</v>
      </c>
      <c r="D236">
        <v>0.05</v>
      </c>
      <c r="E236">
        <v>2</v>
      </c>
      <c r="F236" t="str">
        <f>_xlfn.XLOOKUP(A236,[1]dim_districts!$A$1:$A$34,[1]dim_districts!$B$1:$B$34,"not found",0)</f>
        <v>Warangal</v>
      </c>
    </row>
    <row r="237" spans="1:6" x14ac:dyDescent="0.25">
      <c r="A237" t="s">
        <v>37</v>
      </c>
      <c r="B237" s="1">
        <v>43471</v>
      </c>
      <c r="C237" t="s">
        <v>11</v>
      </c>
      <c r="D237">
        <v>0.23499999999999999</v>
      </c>
      <c r="E237">
        <v>0</v>
      </c>
      <c r="F237" t="str">
        <f>_xlfn.XLOOKUP(A237,[1]dim_districts!$A$1:$A$34,[1]dim_districts!$B$1:$B$34,"not found",0)</f>
        <v>Rangareddy</v>
      </c>
    </row>
    <row r="238" spans="1:6" x14ac:dyDescent="0.25">
      <c r="A238" t="s">
        <v>37</v>
      </c>
      <c r="B238" s="1">
        <v>43471</v>
      </c>
      <c r="C238" t="s">
        <v>29</v>
      </c>
      <c r="D238">
        <v>270</v>
      </c>
      <c r="E238">
        <v>1410</v>
      </c>
      <c r="F238" t="str">
        <f>_xlfn.XLOOKUP(A238,[1]dim_districts!$A$1:$A$34,[1]dim_districts!$B$1:$B$34,"not found",0)</f>
        <v>Rangareddy</v>
      </c>
    </row>
    <row r="239" spans="1:6" x14ac:dyDescent="0.25">
      <c r="A239" t="s">
        <v>37</v>
      </c>
      <c r="B239" s="1">
        <v>43471</v>
      </c>
      <c r="C239" t="s">
        <v>14</v>
      </c>
      <c r="D239">
        <v>0.35449999999999998</v>
      </c>
      <c r="E239">
        <v>8</v>
      </c>
      <c r="F239" t="str">
        <f>_xlfn.XLOOKUP(A239,[1]dim_districts!$A$1:$A$34,[1]dim_districts!$B$1:$B$34,"not found",0)</f>
        <v>Rangareddy</v>
      </c>
    </row>
    <row r="240" spans="1:6" x14ac:dyDescent="0.25">
      <c r="A240" t="s">
        <v>37</v>
      </c>
      <c r="B240" s="1">
        <v>43471</v>
      </c>
      <c r="C240" t="s">
        <v>52</v>
      </c>
      <c r="D240">
        <v>0.70760000000000001</v>
      </c>
      <c r="E240">
        <v>20</v>
      </c>
      <c r="F240" t="str">
        <f>_xlfn.XLOOKUP(A240,[1]dim_districts!$A$1:$A$34,[1]dim_districts!$B$1:$B$34,"not found",0)</f>
        <v>Rangareddy</v>
      </c>
    </row>
    <row r="241" spans="1:6" x14ac:dyDescent="0.25">
      <c r="A241" t="s">
        <v>45</v>
      </c>
      <c r="B241" s="1">
        <v>43471</v>
      </c>
      <c r="C241" t="s">
        <v>52</v>
      </c>
      <c r="D241">
        <v>1.4197</v>
      </c>
      <c r="E241">
        <v>0</v>
      </c>
      <c r="F241" t="str">
        <f>_xlfn.XLOOKUP(A241,[1]dim_districts!$A$1:$A$34,[1]dim_districts!$B$1:$B$34,"not found",0)</f>
        <v>Bhadradri Kothagudem</v>
      </c>
    </row>
    <row r="242" spans="1:6" x14ac:dyDescent="0.25">
      <c r="A242" t="s">
        <v>45</v>
      </c>
      <c r="B242" s="1">
        <v>43471</v>
      </c>
      <c r="C242" t="s">
        <v>18</v>
      </c>
      <c r="D242">
        <v>7.0000000000000007E-2</v>
      </c>
      <c r="E242">
        <v>6</v>
      </c>
      <c r="F242" t="str">
        <f>_xlfn.XLOOKUP(A242,[1]dim_districts!$A$1:$A$34,[1]dim_districts!$B$1:$B$34,"not found",0)</f>
        <v>Bhadradri Kothagudem</v>
      </c>
    </row>
    <row r="243" spans="1:6" x14ac:dyDescent="0.25">
      <c r="A243" t="s">
        <v>45</v>
      </c>
      <c r="B243" s="1">
        <v>43471</v>
      </c>
      <c r="C243" t="s">
        <v>22</v>
      </c>
      <c r="D243">
        <v>0.26</v>
      </c>
      <c r="E243">
        <v>7</v>
      </c>
      <c r="F243" t="str">
        <f>_xlfn.XLOOKUP(A243,[1]dim_districts!$A$1:$A$34,[1]dim_districts!$B$1:$B$34,"not found",0)</f>
        <v>Bhadradri Kothagudem</v>
      </c>
    </row>
    <row r="244" spans="1:6" x14ac:dyDescent="0.25">
      <c r="A244" t="s">
        <v>49</v>
      </c>
      <c r="B244" s="1">
        <v>43471</v>
      </c>
      <c r="C244" t="s">
        <v>10</v>
      </c>
      <c r="D244">
        <v>0.5</v>
      </c>
      <c r="E244">
        <v>10</v>
      </c>
      <c r="F244" t="str">
        <f>_xlfn.XLOOKUP(A244,[1]dim_districts!$A$1:$A$34,[1]dim_districts!$B$1:$B$34,"not found",0)</f>
        <v>Warangal</v>
      </c>
    </row>
    <row r="245" spans="1:6" x14ac:dyDescent="0.25">
      <c r="A245" t="s">
        <v>37</v>
      </c>
      <c r="B245" s="1">
        <v>43471</v>
      </c>
      <c r="C245" t="s">
        <v>18</v>
      </c>
      <c r="D245">
        <v>0.24</v>
      </c>
      <c r="E245">
        <v>50</v>
      </c>
      <c r="F245" t="str">
        <f>_xlfn.XLOOKUP(A245,[1]dim_districts!$A$1:$A$34,[1]dim_districts!$B$1:$B$34,"not found",0)</f>
        <v>Rangareddy</v>
      </c>
    </row>
    <row r="246" spans="1:6" x14ac:dyDescent="0.25">
      <c r="A246" t="s">
        <v>49</v>
      </c>
      <c r="B246" s="1">
        <v>43471</v>
      </c>
      <c r="C246" t="s">
        <v>7</v>
      </c>
      <c r="D246">
        <v>0.14149999999999999</v>
      </c>
      <c r="E246">
        <v>4</v>
      </c>
      <c r="F246" t="str">
        <f>_xlfn.XLOOKUP(A246,[1]dim_districts!$A$1:$A$34,[1]dim_districts!$B$1:$B$34,"not found",0)</f>
        <v>Warangal</v>
      </c>
    </row>
    <row r="247" spans="1:6" x14ac:dyDescent="0.25">
      <c r="A247" t="s">
        <v>44</v>
      </c>
      <c r="B247" s="1">
        <v>43471</v>
      </c>
      <c r="C247" t="s">
        <v>18</v>
      </c>
      <c r="D247">
        <v>1.7</v>
      </c>
      <c r="E247">
        <v>17</v>
      </c>
      <c r="F247" t="str">
        <f>_xlfn.XLOOKUP(A247,[1]dim_districts!$A$1:$A$34,[1]dim_districts!$B$1:$B$34,"not found",0)</f>
        <v>Wanaparthy</v>
      </c>
    </row>
    <row r="248" spans="1:6" x14ac:dyDescent="0.25">
      <c r="A248" t="s">
        <v>37</v>
      </c>
      <c r="B248" s="1">
        <v>43471</v>
      </c>
      <c r="C248" t="s">
        <v>17</v>
      </c>
      <c r="D248">
        <v>0.65</v>
      </c>
      <c r="E248">
        <v>20</v>
      </c>
      <c r="F248" t="str">
        <f>_xlfn.XLOOKUP(A248,[1]dim_districts!$A$1:$A$34,[1]dim_districts!$B$1:$B$34,"not found",0)</f>
        <v>Rangareddy</v>
      </c>
    </row>
    <row r="249" spans="1:6" x14ac:dyDescent="0.25">
      <c r="A249" t="s">
        <v>47</v>
      </c>
      <c r="B249" s="1">
        <v>43471</v>
      </c>
      <c r="C249" t="s">
        <v>21</v>
      </c>
      <c r="D249">
        <v>0.245</v>
      </c>
      <c r="E249">
        <v>12</v>
      </c>
      <c r="F249" t="str">
        <f>_xlfn.XLOOKUP(A249,[1]dim_districts!$A$1:$A$34,[1]dim_districts!$B$1:$B$34,"not found",0)</f>
        <v>Jagtial</v>
      </c>
    </row>
    <row r="250" spans="1:6" x14ac:dyDescent="0.25">
      <c r="A250" t="s">
        <v>47</v>
      </c>
      <c r="B250" s="1">
        <v>43471</v>
      </c>
      <c r="C250" t="s">
        <v>11</v>
      </c>
      <c r="D250">
        <v>0.23</v>
      </c>
      <c r="E250">
        <v>8</v>
      </c>
      <c r="F250" t="str">
        <f>_xlfn.XLOOKUP(A250,[1]dim_districts!$A$1:$A$34,[1]dim_districts!$B$1:$B$34,"not found",0)</f>
        <v>Jagtial</v>
      </c>
    </row>
    <row r="251" spans="1:6" x14ac:dyDescent="0.25">
      <c r="A251" t="s">
        <v>26</v>
      </c>
      <c r="B251" s="1">
        <v>43471</v>
      </c>
      <c r="C251" t="s">
        <v>10</v>
      </c>
      <c r="D251">
        <v>0.3</v>
      </c>
      <c r="E251">
        <v>20</v>
      </c>
      <c r="F251" t="str">
        <f>_xlfn.XLOOKUP(A251,[1]dim_districts!$A$1:$A$34,[1]dim_districts!$B$1:$B$34,"not found",0)</f>
        <v>Yadadri Bhuvanagiri</v>
      </c>
    </row>
    <row r="252" spans="1:6" x14ac:dyDescent="0.25">
      <c r="A252" t="s">
        <v>37</v>
      </c>
      <c r="B252" s="1">
        <v>43471</v>
      </c>
      <c r="C252" t="s">
        <v>22</v>
      </c>
      <c r="D252">
        <v>4.05</v>
      </c>
      <c r="E252">
        <v>33</v>
      </c>
      <c r="F252" t="str">
        <f>_xlfn.XLOOKUP(A252,[1]dim_districts!$A$1:$A$34,[1]dim_districts!$B$1:$B$34,"not found",0)</f>
        <v>Rangareddy</v>
      </c>
    </row>
    <row r="253" spans="1:6" x14ac:dyDescent="0.25">
      <c r="A253" t="s">
        <v>49</v>
      </c>
      <c r="B253" s="1">
        <v>43471</v>
      </c>
      <c r="C253" t="s">
        <v>11</v>
      </c>
      <c r="D253">
        <v>8.5500000000000007</v>
      </c>
      <c r="E253">
        <v>180</v>
      </c>
      <c r="F253" t="str">
        <f>_xlfn.XLOOKUP(A253,[1]dim_districts!$A$1:$A$34,[1]dim_districts!$B$1:$B$34,"not found",0)</f>
        <v>Warangal</v>
      </c>
    </row>
    <row r="254" spans="1:6" x14ac:dyDescent="0.25">
      <c r="A254" t="s">
        <v>26</v>
      </c>
      <c r="B254" s="1">
        <v>43471</v>
      </c>
      <c r="C254" t="s">
        <v>15</v>
      </c>
      <c r="D254">
        <v>0.15</v>
      </c>
      <c r="E254">
        <v>20</v>
      </c>
      <c r="F254" t="str">
        <f>_xlfn.XLOOKUP(A254,[1]dim_districts!$A$1:$A$34,[1]dim_districts!$B$1:$B$34,"not found",0)</f>
        <v>Yadadri Bhuvanagiri</v>
      </c>
    </row>
    <row r="255" spans="1:6" x14ac:dyDescent="0.25">
      <c r="A255" t="s">
        <v>47</v>
      </c>
      <c r="B255" s="1">
        <v>43471</v>
      </c>
      <c r="C255" t="s">
        <v>7</v>
      </c>
      <c r="D255">
        <v>7.0000000000000007E-2</v>
      </c>
      <c r="E255">
        <v>4</v>
      </c>
      <c r="F255" t="str">
        <f>_xlfn.XLOOKUP(A255,[1]dim_districts!$A$1:$A$34,[1]dim_districts!$B$1:$B$34,"not found",0)</f>
        <v>Jagtial</v>
      </c>
    </row>
    <row r="256" spans="1:6" x14ac:dyDescent="0.25">
      <c r="A256" t="s">
        <v>53</v>
      </c>
      <c r="B256" s="1">
        <v>43471</v>
      </c>
      <c r="C256" t="s">
        <v>18</v>
      </c>
      <c r="D256">
        <v>0.87580000000000002</v>
      </c>
      <c r="E256">
        <v>19</v>
      </c>
      <c r="F256" t="str">
        <f>_xlfn.XLOOKUP(A256,[1]dim_districts!$A$1:$A$34,[1]dim_districts!$B$1:$B$34,"not found",0)</f>
        <v>Jayashankar Bhupalpally</v>
      </c>
    </row>
    <row r="257" spans="1:6" x14ac:dyDescent="0.25">
      <c r="A257" t="s">
        <v>37</v>
      </c>
      <c r="B257" s="1">
        <v>43471</v>
      </c>
      <c r="C257" t="s">
        <v>7</v>
      </c>
      <c r="D257">
        <v>1.2765</v>
      </c>
      <c r="E257">
        <v>35</v>
      </c>
      <c r="F257" t="str">
        <f>_xlfn.XLOOKUP(A257,[1]dim_districts!$A$1:$A$34,[1]dim_districts!$B$1:$B$34,"not found",0)</f>
        <v>Rangareddy</v>
      </c>
    </row>
    <row r="258" spans="1:6" x14ac:dyDescent="0.25">
      <c r="A258" t="s">
        <v>49</v>
      </c>
      <c r="B258" s="1">
        <v>43471</v>
      </c>
      <c r="C258" t="s">
        <v>21</v>
      </c>
      <c r="D258">
        <v>3.01</v>
      </c>
      <c r="E258">
        <v>23</v>
      </c>
      <c r="F258" t="str">
        <f>_xlfn.XLOOKUP(A258,[1]dim_districts!$A$1:$A$34,[1]dim_districts!$B$1:$B$34,"not found",0)</f>
        <v>Warangal</v>
      </c>
    </row>
    <row r="259" spans="1:6" x14ac:dyDescent="0.25">
      <c r="A259" t="s">
        <v>12</v>
      </c>
      <c r="B259" s="1">
        <v>43471</v>
      </c>
      <c r="C259" t="s">
        <v>22</v>
      </c>
      <c r="D259">
        <v>3.5000000000000003E-2</v>
      </c>
      <c r="E259">
        <v>5</v>
      </c>
      <c r="F259" t="str">
        <f>_xlfn.XLOOKUP(A259,[1]dim_districts!$A$1:$A$34,[1]dim_districts!$B$1:$B$34,"not found",0)</f>
        <v>Mahabubabad</v>
      </c>
    </row>
    <row r="260" spans="1:6" x14ac:dyDescent="0.25">
      <c r="A260" t="s">
        <v>39</v>
      </c>
      <c r="B260" s="1">
        <v>43471</v>
      </c>
      <c r="C260" t="s">
        <v>7</v>
      </c>
      <c r="D260">
        <v>0.28000000000000003</v>
      </c>
      <c r="E260">
        <v>6</v>
      </c>
      <c r="F260" t="str">
        <f>_xlfn.XLOOKUP(A260,[1]dim_districts!$A$1:$A$34,[1]dim_districts!$B$1:$B$34,"not found",0)</f>
        <v>Khammam</v>
      </c>
    </row>
    <row r="261" spans="1:6" x14ac:dyDescent="0.25">
      <c r="A261" t="s">
        <v>27</v>
      </c>
      <c r="B261" s="1">
        <v>43471</v>
      </c>
      <c r="C261" t="s">
        <v>22</v>
      </c>
      <c r="D261">
        <v>0.67600000000000005</v>
      </c>
      <c r="E261">
        <v>4</v>
      </c>
      <c r="F261" t="str">
        <f>_xlfn.XLOOKUP(A261,[1]dim_districts!$A$1:$A$34,[1]dim_districts!$B$1:$B$34,"not found",0)</f>
        <v>Peddapalli</v>
      </c>
    </row>
    <row r="262" spans="1:6" x14ac:dyDescent="0.25">
      <c r="A262" t="s">
        <v>27</v>
      </c>
      <c r="B262" s="1">
        <v>43471</v>
      </c>
      <c r="C262" t="s">
        <v>17</v>
      </c>
      <c r="D262">
        <v>0.21</v>
      </c>
      <c r="E262">
        <v>8</v>
      </c>
      <c r="F262" t="str">
        <f>_xlfn.XLOOKUP(A262,[1]dim_districts!$A$1:$A$34,[1]dim_districts!$B$1:$B$34,"not found",0)</f>
        <v>Peddapalli</v>
      </c>
    </row>
    <row r="263" spans="1:6" x14ac:dyDescent="0.25">
      <c r="A263" t="s">
        <v>27</v>
      </c>
      <c r="B263" s="1">
        <v>43471</v>
      </c>
      <c r="C263" t="s">
        <v>7</v>
      </c>
      <c r="D263">
        <v>5.7000000000000002E-2</v>
      </c>
      <c r="E263">
        <v>4</v>
      </c>
      <c r="F263" t="str">
        <f>_xlfn.XLOOKUP(A263,[1]dim_districts!$A$1:$A$34,[1]dim_districts!$B$1:$B$34,"not found",0)</f>
        <v>Peddapalli</v>
      </c>
    </row>
    <row r="264" spans="1:6" x14ac:dyDescent="0.25">
      <c r="A264" t="s">
        <v>27</v>
      </c>
      <c r="B264" s="1">
        <v>43471</v>
      </c>
      <c r="C264" t="s">
        <v>52</v>
      </c>
      <c r="D264">
        <v>316.75900000000001</v>
      </c>
      <c r="E264">
        <v>28</v>
      </c>
      <c r="F264" t="str">
        <f>_xlfn.XLOOKUP(A264,[1]dim_districts!$A$1:$A$34,[1]dim_districts!$B$1:$B$34,"not found",0)</f>
        <v>Peddapalli</v>
      </c>
    </row>
    <row r="265" spans="1:6" x14ac:dyDescent="0.25">
      <c r="A265" t="s">
        <v>39</v>
      </c>
      <c r="B265" s="1">
        <v>43471</v>
      </c>
      <c r="C265" t="s">
        <v>22</v>
      </c>
      <c r="D265">
        <v>0.85880000000000001</v>
      </c>
      <c r="E265">
        <v>16</v>
      </c>
      <c r="F265" t="str">
        <f>_xlfn.XLOOKUP(A265,[1]dim_districts!$A$1:$A$34,[1]dim_districts!$B$1:$B$34,"not found",0)</f>
        <v>Khammam</v>
      </c>
    </row>
    <row r="266" spans="1:6" x14ac:dyDescent="0.25">
      <c r="A266" t="s">
        <v>39</v>
      </c>
      <c r="B266" s="1">
        <v>43471</v>
      </c>
      <c r="C266" t="s">
        <v>36</v>
      </c>
      <c r="D266">
        <v>7.7049000000000003</v>
      </c>
      <c r="E266">
        <v>0</v>
      </c>
      <c r="F266" t="str">
        <f>_xlfn.XLOOKUP(A266,[1]dim_districts!$A$1:$A$34,[1]dim_districts!$B$1:$B$34,"not found",0)</f>
        <v>Khammam</v>
      </c>
    </row>
    <row r="267" spans="1:6" x14ac:dyDescent="0.25">
      <c r="A267" t="s">
        <v>39</v>
      </c>
      <c r="B267" s="1">
        <v>43471</v>
      </c>
      <c r="C267" t="s">
        <v>17</v>
      </c>
      <c r="D267">
        <v>0.2</v>
      </c>
      <c r="E267">
        <v>5</v>
      </c>
      <c r="F267" t="str">
        <f>_xlfn.XLOOKUP(A267,[1]dim_districts!$A$1:$A$34,[1]dim_districts!$B$1:$B$34,"not found",0)</f>
        <v>Khammam</v>
      </c>
    </row>
    <row r="268" spans="1:6" x14ac:dyDescent="0.25">
      <c r="A268" t="s">
        <v>51</v>
      </c>
      <c r="B268" s="1">
        <v>43471</v>
      </c>
      <c r="C268" t="s">
        <v>10</v>
      </c>
      <c r="D268">
        <v>1.4711000000000001</v>
      </c>
      <c r="E268">
        <v>50</v>
      </c>
      <c r="F268" t="str">
        <f>_xlfn.XLOOKUP(A268,[1]dim_districts!$A$1:$A$34,[1]dim_districts!$B$1:$B$34,"not found",0)</f>
        <v>Siddipet</v>
      </c>
    </row>
    <row r="269" spans="1:6" x14ac:dyDescent="0.25">
      <c r="A269" t="s">
        <v>39</v>
      </c>
      <c r="B269" s="1">
        <v>43471</v>
      </c>
      <c r="C269" t="s">
        <v>18</v>
      </c>
      <c r="D269">
        <v>0.1275</v>
      </c>
      <c r="E269">
        <v>5</v>
      </c>
      <c r="F269" t="str">
        <f>_xlfn.XLOOKUP(A269,[1]dim_districts!$A$1:$A$34,[1]dim_districts!$B$1:$B$34,"not found",0)</f>
        <v>Khammam</v>
      </c>
    </row>
    <row r="270" spans="1:6" x14ac:dyDescent="0.25">
      <c r="A270" t="s">
        <v>39</v>
      </c>
      <c r="B270" s="1">
        <v>43471</v>
      </c>
      <c r="C270" t="s">
        <v>21</v>
      </c>
      <c r="D270">
        <v>0.6</v>
      </c>
      <c r="E270">
        <v>9</v>
      </c>
      <c r="F270" t="str">
        <f>_xlfn.XLOOKUP(A270,[1]dim_districts!$A$1:$A$34,[1]dim_districts!$B$1:$B$34,"not found",0)</f>
        <v>Khammam</v>
      </c>
    </row>
    <row r="271" spans="1:6" x14ac:dyDescent="0.25">
      <c r="A271" t="s">
        <v>9</v>
      </c>
      <c r="B271" s="1">
        <v>43471</v>
      </c>
      <c r="C271" t="s">
        <v>11</v>
      </c>
      <c r="D271">
        <v>0.25</v>
      </c>
      <c r="E271">
        <v>10</v>
      </c>
      <c r="F271" t="str">
        <f>_xlfn.XLOOKUP(A271,[1]dim_districts!$A$1:$A$34,[1]dim_districts!$B$1:$B$34,"not found",0)</f>
        <v>Rajanna Sircilla</v>
      </c>
    </row>
    <row r="272" spans="1:6" x14ac:dyDescent="0.25">
      <c r="A272" t="s">
        <v>9</v>
      </c>
      <c r="B272" s="1">
        <v>43471</v>
      </c>
      <c r="C272" t="s">
        <v>7</v>
      </c>
      <c r="D272">
        <v>0.31</v>
      </c>
      <c r="E272">
        <v>10</v>
      </c>
      <c r="F272" t="str">
        <f>_xlfn.XLOOKUP(A272,[1]dim_districts!$A$1:$A$34,[1]dim_districts!$B$1:$B$34,"not found",0)</f>
        <v>Rajanna Sircilla</v>
      </c>
    </row>
    <row r="273" spans="1:6" x14ac:dyDescent="0.25">
      <c r="A273" t="s">
        <v>25</v>
      </c>
      <c r="B273" s="1">
        <v>43471</v>
      </c>
      <c r="C273" t="s">
        <v>17</v>
      </c>
      <c r="D273">
        <v>390</v>
      </c>
      <c r="E273">
        <v>100</v>
      </c>
      <c r="F273" t="str">
        <f>_xlfn.XLOOKUP(A273,[1]dim_districts!$A$1:$A$34,[1]dim_districts!$B$1:$B$34,"not found",0)</f>
        <v>Suryapet</v>
      </c>
    </row>
    <row r="274" spans="1:6" x14ac:dyDescent="0.25">
      <c r="A274" t="s">
        <v>9</v>
      </c>
      <c r="B274" s="1">
        <v>43471</v>
      </c>
      <c r="C274" t="s">
        <v>22</v>
      </c>
      <c r="D274">
        <v>0.69499999999999995</v>
      </c>
      <c r="E274">
        <v>28</v>
      </c>
      <c r="F274" t="str">
        <f>_xlfn.XLOOKUP(A274,[1]dim_districts!$A$1:$A$34,[1]dim_districts!$B$1:$B$34,"not found",0)</f>
        <v>Rajanna Sircilla</v>
      </c>
    </row>
    <row r="275" spans="1:6" x14ac:dyDescent="0.25">
      <c r="A275" t="s">
        <v>39</v>
      </c>
      <c r="B275" s="1">
        <v>43471</v>
      </c>
      <c r="C275" t="s">
        <v>52</v>
      </c>
      <c r="D275">
        <v>1.29</v>
      </c>
      <c r="E275">
        <v>15</v>
      </c>
      <c r="F275" t="str">
        <f>_xlfn.XLOOKUP(A275,[1]dim_districts!$A$1:$A$34,[1]dim_districts!$B$1:$B$34,"not found",0)</f>
        <v>Khammam</v>
      </c>
    </row>
    <row r="276" spans="1:6" x14ac:dyDescent="0.25">
      <c r="A276" t="s">
        <v>39</v>
      </c>
      <c r="B276" s="1">
        <v>43471</v>
      </c>
      <c r="C276" t="s">
        <v>15</v>
      </c>
      <c r="D276">
        <v>2.0299999999999998</v>
      </c>
      <c r="E276">
        <v>10</v>
      </c>
      <c r="F276" t="str">
        <f>_xlfn.XLOOKUP(A276,[1]dim_districts!$A$1:$A$34,[1]dim_districts!$B$1:$B$34,"not found",0)</f>
        <v>Khammam</v>
      </c>
    </row>
    <row r="277" spans="1:6" x14ac:dyDescent="0.25">
      <c r="A277" t="s">
        <v>41</v>
      </c>
      <c r="B277" s="1">
        <v>43471</v>
      </c>
      <c r="C277" t="s">
        <v>18</v>
      </c>
      <c r="D277">
        <v>2</v>
      </c>
      <c r="E277">
        <v>50</v>
      </c>
      <c r="F277" t="str">
        <f>_xlfn.XLOOKUP(A277,[1]dim_districts!$A$1:$A$34,[1]dim_districts!$B$1:$B$34,"not found",0)</f>
        <v>Medak</v>
      </c>
    </row>
    <row r="278" spans="1:6" x14ac:dyDescent="0.25">
      <c r="A278" t="s">
        <v>28</v>
      </c>
      <c r="B278" s="1">
        <v>43471</v>
      </c>
      <c r="C278" t="s">
        <v>22</v>
      </c>
      <c r="D278">
        <v>4.7187999999999999</v>
      </c>
      <c r="E278">
        <v>15</v>
      </c>
      <c r="F278" t="str">
        <f>_xlfn.XLOOKUP(A278,[1]dim_districts!$A$1:$A$34,[1]dim_districts!$B$1:$B$34,"not found",0)</f>
        <v>Medchal_Malkajgiri</v>
      </c>
    </row>
    <row r="279" spans="1:6" x14ac:dyDescent="0.25">
      <c r="A279" t="s">
        <v>28</v>
      </c>
      <c r="B279" s="1">
        <v>43471</v>
      </c>
      <c r="C279" t="s">
        <v>17</v>
      </c>
      <c r="D279">
        <v>0.80479999999999996</v>
      </c>
      <c r="E279">
        <v>35</v>
      </c>
      <c r="F279" t="str">
        <f>_xlfn.XLOOKUP(A279,[1]dim_districts!$A$1:$A$34,[1]dim_districts!$B$1:$B$34,"not found",0)</f>
        <v>Medchal_Malkajgiri</v>
      </c>
    </row>
    <row r="280" spans="1:6" x14ac:dyDescent="0.25">
      <c r="A280" t="s">
        <v>28</v>
      </c>
      <c r="B280" s="1">
        <v>43471</v>
      </c>
      <c r="C280" t="s">
        <v>10</v>
      </c>
      <c r="D280">
        <v>0.25</v>
      </c>
      <c r="E280">
        <v>6</v>
      </c>
      <c r="F280" t="str">
        <f>_xlfn.XLOOKUP(A280,[1]dim_districts!$A$1:$A$34,[1]dim_districts!$B$1:$B$34,"not found",0)</f>
        <v>Medchal_Malkajgiri</v>
      </c>
    </row>
    <row r="281" spans="1:6" x14ac:dyDescent="0.25">
      <c r="A281" t="s">
        <v>28</v>
      </c>
      <c r="B281" s="1">
        <v>43471</v>
      </c>
      <c r="C281" t="s">
        <v>30</v>
      </c>
      <c r="D281">
        <v>1.9</v>
      </c>
      <c r="E281">
        <v>20</v>
      </c>
      <c r="F281" t="str">
        <f>_xlfn.XLOOKUP(A281,[1]dim_districts!$A$1:$A$34,[1]dim_districts!$B$1:$B$34,"not found",0)</f>
        <v>Medchal_Malkajgiri</v>
      </c>
    </row>
    <row r="282" spans="1:6" x14ac:dyDescent="0.25">
      <c r="A282" t="s">
        <v>6</v>
      </c>
      <c r="B282" s="1">
        <v>43471</v>
      </c>
      <c r="C282" t="s">
        <v>20</v>
      </c>
      <c r="D282">
        <v>0.2475</v>
      </c>
      <c r="E282">
        <v>8</v>
      </c>
      <c r="F282" t="str">
        <f>_xlfn.XLOOKUP(A282,[1]dim_districts!$A$1:$A$34,[1]dim_districts!$B$1:$B$34,"not found",0)</f>
        <v>Mahabubnagar</v>
      </c>
    </row>
    <row r="283" spans="1:6" x14ac:dyDescent="0.25">
      <c r="A283" t="s">
        <v>6</v>
      </c>
      <c r="B283" s="1">
        <v>43471</v>
      </c>
      <c r="C283" t="s">
        <v>14</v>
      </c>
      <c r="D283">
        <v>90.523099999999999</v>
      </c>
      <c r="E283">
        <v>200</v>
      </c>
      <c r="F283" t="str">
        <f>_xlfn.XLOOKUP(A283,[1]dim_districts!$A$1:$A$34,[1]dim_districts!$B$1:$B$34,"not found",0)</f>
        <v>Mahabubnagar</v>
      </c>
    </row>
    <row r="284" spans="1:6" x14ac:dyDescent="0.25">
      <c r="A284" t="s">
        <v>50</v>
      </c>
      <c r="B284" s="1">
        <v>43471</v>
      </c>
      <c r="C284" t="s">
        <v>22</v>
      </c>
      <c r="D284">
        <v>0.18</v>
      </c>
      <c r="E284">
        <v>2</v>
      </c>
      <c r="F284" t="str">
        <f>_xlfn.XLOOKUP(A284,[1]dim_districts!$A$1:$A$34,[1]dim_districts!$B$1:$B$34,"not found",0)</f>
        <v>Nizamabad</v>
      </c>
    </row>
    <row r="285" spans="1:6" x14ac:dyDescent="0.25">
      <c r="A285" t="s">
        <v>50</v>
      </c>
      <c r="B285" s="1">
        <v>43471</v>
      </c>
      <c r="C285" t="s">
        <v>7</v>
      </c>
      <c r="D285">
        <v>0.38769999999999999</v>
      </c>
      <c r="E285">
        <v>13</v>
      </c>
      <c r="F285" t="str">
        <f>_xlfn.XLOOKUP(A285,[1]dim_districts!$A$1:$A$34,[1]dim_districts!$B$1:$B$34,"not found",0)</f>
        <v>Nizamabad</v>
      </c>
    </row>
    <row r="286" spans="1:6" x14ac:dyDescent="0.25">
      <c r="A286" t="s">
        <v>50</v>
      </c>
      <c r="B286" s="1">
        <v>43471</v>
      </c>
      <c r="C286" t="s">
        <v>18</v>
      </c>
      <c r="D286">
        <v>0.03</v>
      </c>
      <c r="E286">
        <v>1</v>
      </c>
      <c r="F286" t="str">
        <f>_xlfn.XLOOKUP(A286,[1]dim_districts!$A$1:$A$34,[1]dim_districts!$B$1:$B$34,"not found",0)</f>
        <v>Nizamabad</v>
      </c>
    </row>
    <row r="287" spans="1:6" x14ac:dyDescent="0.25">
      <c r="A287" t="s">
        <v>50</v>
      </c>
      <c r="B287" s="1">
        <v>43471</v>
      </c>
      <c r="C287" t="s">
        <v>15</v>
      </c>
      <c r="D287">
        <v>0.25</v>
      </c>
      <c r="E287">
        <v>16</v>
      </c>
      <c r="F287" t="str">
        <f>_xlfn.XLOOKUP(A287,[1]dim_districts!$A$1:$A$34,[1]dim_districts!$B$1:$B$34,"not found",0)</f>
        <v>Nizamabad</v>
      </c>
    </row>
    <row r="288" spans="1:6" x14ac:dyDescent="0.25">
      <c r="A288" t="s">
        <v>50</v>
      </c>
      <c r="B288" s="1">
        <v>43471</v>
      </c>
      <c r="C288" t="s">
        <v>10</v>
      </c>
      <c r="D288">
        <v>0.03</v>
      </c>
      <c r="E288">
        <v>2</v>
      </c>
      <c r="F288" t="str">
        <f>_xlfn.XLOOKUP(A288,[1]dim_districts!$A$1:$A$34,[1]dim_districts!$B$1:$B$34,"not found",0)</f>
        <v>Nizamabad</v>
      </c>
    </row>
    <row r="289" spans="1:6" x14ac:dyDescent="0.25">
      <c r="A289" t="s">
        <v>28</v>
      </c>
      <c r="B289" s="1">
        <v>43471</v>
      </c>
      <c r="C289" t="s">
        <v>15</v>
      </c>
      <c r="D289">
        <v>0.25</v>
      </c>
      <c r="E289">
        <v>4</v>
      </c>
      <c r="F289" t="str">
        <f>_xlfn.XLOOKUP(A289,[1]dim_districts!$A$1:$A$34,[1]dim_districts!$B$1:$B$34,"not found",0)</f>
        <v>Medchal_Malkajgiri</v>
      </c>
    </row>
    <row r="290" spans="1:6" x14ac:dyDescent="0.25">
      <c r="A290" t="s">
        <v>40</v>
      </c>
      <c r="B290" s="1">
        <v>43471</v>
      </c>
      <c r="C290" t="s">
        <v>21</v>
      </c>
      <c r="D290">
        <v>3.4</v>
      </c>
      <c r="E290">
        <v>82</v>
      </c>
      <c r="F290" t="str">
        <f>_xlfn.XLOOKUP(A290,[1]dim_districts!$A$1:$A$34,[1]dim_districts!$B$1:$B$34,"not found",0)</f>
        <v>Karimnagar</v>
      </c>
    </row>
    <row r="291" spans="1:6" x14ac:dyDescent="0.25">
      <c r="A291" t="s">
        <v>28</v>
      </c>
      <c r="B291" s="1">
        <v>43471</v>
      </c>
      <c r="C291" t="s">
        <v>20</v>
      </c>
      <c r="D291">
        <v>6.9074</v>
      </c>
      <c r="E291">
        <v>79</v>
      </c>
      <c r="F291" t="str">
        <f>_xlfn.XLOOKUP(A291,[1]dim_districts!$A$1:$A$34,[1]dim_districts!$B$1:$B$34,"not found",0)</f>
        <v>Medchal_Malkajgiri</v>
      </c>
    </row>
    <row r="292" spans="1:6" x14ac:dyDescent="0.25">
      <c r="A292" t="s">
        <v>28</v>
      </c>
      <c r="B292" s="1">
        <v>43471</v>
      </c>
      <c r="C292" t="s">
        <v>18</v>
      </c>
      <c r="D292">
        <v>0.13</v>
      </c>
      <c r="E292">
        <v>13</v>
      </c>
      <c r="F292" t="str">
        <f>_xlfn.XLOOKUP(A292,[1]dim_districts!$A$1:$A$34,[1]dim_districts!$B$1:$B$34,"not found",0)</f>
        <v>Medchal_Malkajgiri</v>
      </c>
    </row>
    <row r="293" spans="1:6" x14ac:dyDescent="0.25">
      <c r="A293" t="s">
        <v>28</v>
      </c>
      <c r="B293" s="1">
        <v>43471</v>
      </c>
      <c r="C293" t="s">
        <v>31</v>
      </c>
      <c r="D293">
        <v>0.25</v>
      </c>
      <c r="E293">
        <v>10</v>
      </c>
      <c r="F293" t="str">
        <f>_xlfn.XLOOKUP(A293,[1]dim_districts!$A$1:$A$34,[1]dim_districts!$B$1:$B$34,"not found",0)</f>
        <v>Medchal_Malkajgiri</v>
      </c>
    </row>
    <row r="294" spans="1:6" x14ac:dyDescent="0.25">
      <c r="A294" t="s">
        <v>28</v>
      </c>
      <c r="B294" s="1">
        <v>43471</v>
      </c>
      <c r="C294" t="s">
        <v>7</v>
      </c>
      <c r="D294">
        <v>7.5667999999999997</v>
      </c>
      <c r="E294">
        <v>146</v>
      </c>
      <c r="F294" t="str">
        <f>_xlfn.XLOOKUP(A294,[1]dim_districts!$A$1:$A$34,[1]dim_districts!$B$1:$B$34,"not found",0)</f>
        <v>Medchal_Malkajgiri</v>
      </c>
    </row>
    <row r="295" spans="1:6" x14ac:dyDescent="0.25">
      <c r="A295" t="s">
        <v>28</v>
      </c>
      <c r="B295" s="1">
        <v>43471</v>
      </c>
      <c r="C295" t="s">
        <v>13</v>
      </c>
      <c r="D295">
        <v>4.8646000000000003</v>
      </c>
      <c r="E295">
        <v>186</v>
      </c>
      <c r="F295" t="str">
        <f>_xlfn.XLOOKUP(A295,[1]dim_districts!$A$1:$A$34,[1]dim_districts!$B$1:$B$34,"not found",0)</f>
        <v>Medchal_Malkajgiri</v>
      </c>
    </row>
    <row r="296" spans="1:6" x14ac:dyDescent="0.25">
      <c r="A296" t="s">
        <v>40</v>
      </c>
      <c r="B296" s="1">
        <v>43471</v>
      </c>
      <c r="C296" t="s">
        <v>22</v>
      </c>
      <c r="D296">
        <v>0.57179999999999997</v>
      </c>
      <c r="E296">
        <v>10</v>
      </c>
      <c r="F296" t="str">
        <f>_xlfn.XLOOKUP(A296,[1]dim_districts!$A$1:$A$34,[1]dim_districts!$B$1:$B$34,"not found",0)</f>
        <v>Karimnagar</v>
      </c>
    </row>
    <row r="297" spans="1:6" x14ac:dyDescent="0.25">
      <c r="A297" t="s">
        <v>40</v>
      </c>
      <c r="B297" s="1">
        <v>43471</v>
      </c>
      <c r="C297" t="s">
        <v>36</v>
      </c>
      <c r="D297">
        <v>0.64</v>
      </c>
      <c r="E297">
        <v>15</v>
      </c>
      <c r="F297" t="str">
        <f>_xlfn.XLOOKUP(A297,[1]dim_districts!$A$1:$A$34,[1]dim_districts!$B$1:$B$34,"not found",0)</f>
        <v>Karimnagar</v>
      </c>
    </row>
    <row r="298" spans="1:6" x14ac:dyDescent="0.25">
      <c r="A298" t="s">
        <v>40</v>
      </c>
      <c r="B298" s="1">
        <v>43471</v>
      </c>
      <c r="C298" t="s">
        <v>17</v>
      </c>
      <c r="D298">
        <v>1.68</v>
      </c>
      <c r="E298">
        <v>26</v>
      </c>
      <c r="F298" t="str">
        <f>_xlfn.XLOOKUP(A298,[1]dim_districts!$A$1:$A$34,[1]dim_districts!$B$1:$B$34,"not found",0)</f>
        <v>Karimnagar</v>
      </c>
    </row>
    <row r="299" spans="1:6" x14ac:dyDescent="0.25">
      <c r="A299" t="s">
        <v>40</v>
      </c>
      <c r="B299" s="1">
        <v>43471</v>
      </c>
      <c r="C299" t="s">
        <v>18</v>
      </c>
      <c r="D299">
        <v>0.83199999999999996</v>
      </c>
      <c r="E299">
        <v>23</v>
      </c>
      <c r="F299" t="str">
        <f>_xlfn.XLOOKUP(A299,[1]dim_districts!$A$1:$A$34,[1]dim_districts!$B$1:$B$34,"not found",0)</f>
        <v>Karimnagar</v>
      </c>
    </row>
    <row r="300" spans="1:6" x14ac:dyDescent="0.25">
      <c r="A300" t="s">
        <v>28</v>
      </c>
      <c r="B300" s="1">
        <v>43471</v>
      </c>
      <c r="C300" t="s">
        <v>14</v>
      </c>
      <c r="D300">
        <v>4.9015000000000004</v>
      </c>
      <c r="E300">
        <v>108</v>
      </c>
      <c r="F300" t="str">
        <f>_xlfn.XLOOKUP(A300,[1]dim_districts!$A$1:$A$34,[1]dim_districts!$B$1:$B$34,"not found",0)</f>
        <v>Medchal_Malkajgiri</v>
      </c>
    </row>
    <row r="301" spans="1:6" x14ac:dyDescent="0.25">
      <c r="A301" t="s">
        <v>43</v>
      </c>
      <c r="B301" s="1">
        <v>43471</v>
      </c>
      <c r="C301" t="s">
        <v>10</v>
      </c>
      <c r="D301">
        <v>1.1000000000000001</v>
      </c>
      <c r="E301">
        <v>50</v>
      </c>
      <c r="F301" t="str">
        <f>_xlfn.XLOOKUP(A301,[1]dim_districts!$A$1:$A$34,[1]dim_districts!$B$1:$B$34,"not found",0)</f>
        <v>Sangareddy</v>
      </c>
    </row>
    <row r="302" spans="1:6" x14ac:dyDescent="0.25">
      <c r="A302" t="s">
        <v>49</v>
      </c>
      <c r="B302" s="1">
        <v>43471</v>
      </c>
      <c r="C302" t="s">
        <v>22</v>
      </c>
      <c r="D302">
        <v>0.85499999999999998</v>
      </c>
      <c r="E302">
        <v>21</v>
      </c>
      <c r="F302" t="str">
        <f>_xlfn.XLOOKUP(A302,[1]dim_districts!$A$1:$A$34,[1]dim_districts!$B$1:$B$34,"not found",0)</f>
        <v>Warangal</v>
      </c>
    </row>
    <row r="303" spans="1:6" x14ac:dyDescent="0.25">
      <c r="A303" t="s">
        <v>43</v>
      </c>
      <c r="B303" s="1">
        <v>43471</v>
      </c>
      <c r="C303" t="s">
        <v>14</v>
      </c>
      <c r="D303">
        <v>4.04</v>
      </c>
      <c r="E303">
        <v>445</v>
      </c>
      <c r="F303" t="str">
        <f>_xlfn.XLOOKUP(A303,[1]dim_districts!$A$1:$A$34,[1]dim_districts!$B$1:$B$34,"not found",0)</f>
        <v>Sangareddy</v>
      </c>
    </row>
    <row r="304" spans="1:6" x14ac:dyDescent="0.25">
      <c r="A304" t="s">
        <v>33</v>
      </c>
      <c r="B304" s="1">
        <v>43471</v>
      </c>
      <c r="C304" t="s">
        <v>22</v>
      </c>
      <c r="D304">
        <v>0.18</v>
      </c>
      <c r="E304">
        <v>6</v>
      </c>
      <c r="F304" t="str">
        <f>_xlfn.XLOOKUP(A304,[1]dim_districts!$A$1:$A$34,[1]dim_districts!$B$1:$B$34,"not found",0)</f>
        <v>Kamareddy</v>
      </c>
    </row>
    <row r="305" spans="1:6" x14ac:dyDescent="0.25">
      <c r="A305" t="s">
        <v>43</v>
      </c>
      <c r="B305" s="1">
        <v>43471</v>
      </c>
      <c r="C305" t="s">
        <v>30</v>
      </c>
      <c r="D305">
        <v>159.191</v>
      </c>
      <c r="E305">
        <v>904</v>
      </c>
      <c r="F305" t="str">
        <f>_xlfn.XLOOKUP(A305,[1]dim_districts!$A$1:$A$34,[1]dim_districts!$B$1:$B$34,"not found",0)</f>
        <v>Sangareddy</v>
      </c>
    </row>
    <row r="306" spans="1:6" x14ac:dyDescent="0.25">
      <c r="A306" t="s">
        <v>51</v>
      </c>
      <c r="B306" s="1">
        <v>43471</v>
      </c>
      <c r="C306" t="s">
        <v>22</v>
      </c>
      <c r="D306">
        <v>0.25</v>
      </c>
      <c r="E306">
        <v>3</v>
      </c>
      <c r="F306" t="str">
        <f>_xlfn.XLOOKUP(A306,[1]dim_districts!$A$1:$A$34,[1]dim_districts!$B$1:$B$34,"not found",0)</f>
        <v>Siddipet</v>
      </c>
    </row>
    <row r="307" spans="1:6" x14ac:dyDescent="0.25">
      <c r="A307" t="s">
        <v>51</v>
      </c>
      <c r="B307" s="1">
        <v>43471</v>
      </c>
      <c r="C307" t="s">
        <v>17</v>
      </c>
      <c r="D307">
        <v>1.42</v>
      </c>
      <c r="E307">
        <v>20</v>
      </c>
      <c r="F307" t="str">
        <f>_xlfn.XLOOKUP(A307,[1]dim_districts!$A$1:$A$34,[1]dim_districts!$B$1:$B$34,"not found",0)</f>
        <v>Siddipet</v>
      </c>
    </row>
    <row r="308" spans="1:6" x14ac:dyDescent="0.25">
      <c r="A308" t="s">
        <v>40</v>
      </c>
      <c r="B308" s="1">
        <v>43471</v>
      </c>
      <c r="C308" t="s">
        <v>10</v>
      </c>
      <c r="D308">
        <v>0.245</v>
      </c>
      <c r="E308">
        <v>6</v>
      </c>
      <c r="F308" t="str">
        <f>_xlfn.XLOOKUP(A308,[1]dim_districts!$A$1:$A$34,[1]dim_districts!$B$1:$B$34,"not found",0)</f>
        <v>Karimnagar</v>
      </c>
    </row>
    <row r="309" spans="1:6" x14ac:dyDescent="0.25">
      <c r="A309" t="s">
        <v>38</v>
      </c>
      <c r="B309" s="1">
        <v>43471</v>
      </c>
      <c r="C309" t="s">
        <v>17</v>
      </c>
      <c r="D309">
        <v>0.1</v>
      </c>
      <c r="E309">
        <v>6</v>
      </c>
      <c r="F309" t="str">
        <f>_xlfn.XLOOKUP(A309,[1]dim_districts!$A$1:$A$34,[1]dim_districts!$B$1:$B$34,"not found",0)</f>
        <v>Kumurambheem Asifabad</v>
      </c>
    </row>
    <row r="310" spans="1:6" x14ac:dyDescent="0.25">
      <c r="A310" t="s">
        <v>34</v>
      </c>
      <c r="B310" s="1">
        <v>43471</v>
      </c>
      <c r="C310" t="s">
        <v>14</v>
      </c>
      <c r="D310">
        <v>0.28849999999999998</v>
      </c>
      <c r="E310">
        <v>8</v>
      </c>
      <c r="F310" t="str">
        <f>_xlfn.XLOOKUP(A310,[1]dim_districts!$A$1:$A$34,[1]dim_districts!$B$1:$B$34,"not found",0)</f>
        <v>Jogulamba Gadwal</v>
      </c>
    </row>
    <row r="311" spans="1:6" x14ac:dyDescent="0.25">
      <c r="A311" t="s">
        <v>51</v>
      </c>
      <c r="B311" s="1">
        <v>43471</v>
      </c>
      <c r="C311" t="s">
        <v>18</v>
      </c>
      <c r="D311">
        <v>0.75</v>
      </c>
      <c r="E311">
        <v>12</v>
      </c>
      <c r="F311" t="str">
        <f>_xlfn.XLOOKUP(A311,[1]dim_districts!$A$1:$A$34,[1]dim_districts!$B$1:$B$34,"not found",0)</f>
        <v>Siddipet</v>
      </c>
    </row>
    <row r="312" spans="1:6" x14ac:dyDescent="0.25">
      <c r="A312" t="s">
        <v>49</v>
      </c>
      <c r="B312" s="1">
        <v>43471</v>
      </c>
      <c r="C312" t="s">
        <v>17</v>
      </c>
      <c r="D312">
        <v>0.77</v>
      </c>
      <c r="E312">
        <v>24</v>
      </c>
      <c r="F312" t="str">
        <f>_xlfn.XLOOKUP(A312,[1]dim_districts!$A$1:$A$34,[1]dim_districts!$B$1:$B$34,"not found",0)</f>
        <v>Warangal</v>
      </c>
    </row>
    <row r="313" spans="1:6" x14ac:dyDescent="0.25">
      <c r="A313" t="s">
        <v>32</v>
      </c>
      <c r="B313" s="1">
        <v>43471</v>
      </c>
      <c r="C313" t="s">
        <v>22</v>
      </c>
      <c r="D313">
        <v>0.31</v>
      </c>
      <c r="E313">
        <v>9</v>
      </c>
      <c r="F313" t="str">
        <f>_xlfn.XLOOKUP(A313,[1]dim_districts!$A$1:$A$34,[1]dim_districts!$B$1:$B$34,"not found",0)</f>
        <v>Jangoan</v>
      </c>
    </row>
    <row r="314" spans="1:6" x14ac:dyDescent="0.25">
      <c r="A314" t="s">
        <v>32</v>
      </c>
      <c r="B314" s="1">
        <v>43471</v>
      </c>
      <c r="C314" t="s">
        <v>36</v>
      </c>
      <c r="D314">
        <v>0.11</v>
      </c>
      <c r="E314">
        <v>7</v>
      </c>
      <c r="F314" t="str">
        <f>_xlfn.XLOOKUP(A314,[1]dim_districts!$A$1:$A$34,[1]dim_districts!$B$1:$B$34,"not found",0)</f>
        <v>Jangoan</v>
      </c>
    </row>
    <row r="315" spans="1:6" x14ac:dyDescent="0.25">
      <c r="A315" t="s">
        <v>19</v>
      </c>
      <c r="B315" s="1">
        <v>43471</v>
      </c>
      <c r="C315" t="s">
        <v>21</v>
      </c>
      <c r="D315">
        <v>0.8</v>
      </c>
      <c r="E315">
        <v>10</v>
      </c>
      <c r="F315" t="str">
        <f>_xlfn.XLOOKUP(A315,[1]dim_districts!$A$1:$A$34,[1]dim_districts!$B$1:$B$34,"not found",0)</f>
        <v>Nalgonda</v>
      </c>
    </row>
    <row r="316" spans="1:6" x14ac:dyDescent="0.25">
      <c r="A316" t="s">
        <v>19</v>
      </c>
      <c r="B316" s="1">
        <v>43471</v>
      </c>
      <c r="C316" t="s">
        <v>18</v>
      </c>
      <c r="D316">
        <v>1.367</v>
      </c>
      <c r="E316">
        <v>23</v>
      </c>
      <c r="F316" t="str">
        <f>_xlfn.XLOOKUP(A316,[1]dim_districts!$A$1:$A$34,[1]dim_districts!$B$1:$B$34,"not found",0)</f>
        <v>Nalgonda</v>
      </c>
    </row>
    <row r="317" spans="1:6" x14ac:dyDescent="0.25">
      <c r="A317" t="s">
        <v>19</v>
      </c>
      <c r="B317" s="1">
        <v>43471</v>
      </c>
      <c r="C317" t="s">
        <v>17</v>
      </c>
      <c r="D317">
        <v>0.29199999999999998</v>
      </c>
      <c r="E317">
        <v>9</v>
      </c>
      <c r="F317" t="str">
        <f>_xlfn.XLOOKUP(A317,[1]dim_districts!$A$1:$A$34,[1]dim_districts!$B$1:$B$34,"not found",0)</f>
        <v>Nalgonda</v>
      </c>
    </row>
    <row r="318" spans="1:6" x14ac:dyDescent="0.25">
      <c r="A318" t="s">
        <v>51</v>
      </c>
      <c r="B318" s="1">
        <v>43471</v>
      </c>
      <c r="C318" t="s">
        <v>11</v>
      </c>
      <c r="D318">
        <v>0.99099999999999999</v>
      </c>
      <c r="E318">
        <v>15</v>
      </c>
      <c r="F318" t="str">
        <f>_xlfn.XLOOKUP(A318,[1]dim_districts!$A$1:$A$34,[1]dim_districts!$B$1:$B$34,"not found",0)</f>
        <v>Siddipet</v>
      </c>
    </row>
    <row r="319" spans="1:6" x14ac:dyDescent="0.25">
      <c r="A319" t="s">
        <v>34</v>
      </c>
      <c r="B319" s="1">
        <v>43471</v>
      </c>
      <c r="C319" t="s">
        <v>18</v>
      </c>
      <c r="D319">
        <v>0.67700000000000005</v>
      </c>
      <c r="E319">
        <v>16</v>
      </c>
      <c r="F319" t="str">
        <f>_xlfn.XLOOKUP(A319,[1]dim_districts!$A$1:$A$34,[1]dim_districts!$B$1:$B$34,"not found",0)</f>
        <v>Jogulamba Gadwal</v>
      </c>
    </row>
    <row r="320" spans="1:6" x14ac:dyDescent="0.25">
      <c r="A320" t="s">
        <v>33</v>
      </c>
      <c r="B320" s="1">
        <v>43471</v>
      </c>
      <c r="C320" t="s">
        <v>7</v>
      </c>
      <c r="D320">
        <v>0.25</v>
      </c>
      <c r="E320">
        <v>4</v>
      </c>
      <c r="F320" t="str">
        <f>_xlfn.XLOOKUP(A320,[1]dim_districts!$A$1:$A$34,[1]dim_districts!$B$1:$B$34,"not found",0)</f>
        <v>Kamareddy</v>
      </c>
    </row>
    <row r="321" spans="1:6" x14ac:dyDescent="0.25">
      <c r="A321" t="s">
        <v>43</v>
      </c>
      <c r="B321" s="1">
        <v>43471</v>
      </c>
      <c r="C321" t="s">
        <v>15</v>
      </c>
      <c r="D321">
        <v>2.7</v>
      </c>
      <c r="E321">
        <v>30</v>
      </c>
      <c r="F321" t="str">
        <f>_xlfn.XLOOKUP(A321,[1]dim_districts!$A$1:$A$34,[1]dim_districts!$B$1:$B$34,"not found",0)</f>
        <v>Sangareddy</v>
      </c>
    </row>
    <row r="322" spans="1:6" x14ac:dyDescent="0.25">
      <c r="A322" t="s">
        <v>34</v>
      </c>
      <c r="B322" s="1">
        <v>43471</v>
      </c>
      <c r="C322" t="s">
        <v>7</v>
      </c>
      <c r="D322">
        <v>0.13850000000000001</v>
      </c>
      <c r="E322">
        <v>8</v>
      </c>
      <c r="F322" t="str">
        <f>_xlfn.XLOOKUP(A322,[1]dim_districts!$A$1:$A$34,[1]dim_districts!$B$1:$B$34,"not found",0)</f>
        <v>Jogulamba Gadwal</v>
      </c>
    </row>
    <row r="323" spans="1:6" x14ac:dyDescent="0.25">
      <c r="A323" t="s">
        <v>40</v>
      </c>
      <c r="B323" s="1">
        <v>43471</v>
      </c>
      <c r="C323" t="s">
        <v>20</v>
      </c>
      <c r="D323">
        <v>0.2422</v>
      </c>
      <c r="E323">
        <v>8</v>
      </c>
      <c r="F323" t="str">
        <f>_xlfn.XLOOKUP(A323,[1]dim_districts!$A$1:$A$34,[1]dim_districts!$B$1:$B$34,"not found",0)</f>
        <v>Karimnagar</v>
      </c>
    </row>
    <row r="324" spans="1:6" x14ac:dyDescent="0.25">
      <c r="A324" t="s">
        <v>43</v>
      </c>
      <c r="B324" s="1">
        <v>43471</v>
      </c>
      <c r="C324" t="s">
        <v>31</v>
      </c>
      <c r="D324">
        <v>1.5</v>
      </c>
      <c r="E324">
        <v>20</v>
      </c>
      <c r="F324" t="str">
        <f>_xlfn.XLOOKUP(A324,[1]dim_districts!$A$1:$A$34,[1]dim_districts!$B$1:$B$34,"not found",0)</f>
        <v>Sangareddy</v>
      </c>
    </row>
    <row r="325" spans="1:6" x14ac:dyDescent="0.25">
      <c r="A325" t="s">
        <v>43</v>
      </c>
      <c r="B325" s="1">
        <v>43471</v>
      </c>
      <c r="C325" t="s">
        <v>7</v>
      </c>
      <c r="D325">
        <v>11.768000000000001</v>
      </c>
      <c r="E325">
        <v>683</v>
      </c>
      <c r="F325" t="str">
        <f>_xlfn.XLOOKUP(A325,[1]dim_districts!$A$1:$A$34,[1]dim_districts!$B$1:$B$34,"not found",0)</f>
        <v>Sangareddy</v>
      </c>
    </row>
    <row r="326" spans="1:6" x14ac:dyDescent="0.25">
      <c r="A326" t="s">
        <v>43</v>
      </c>
      <c r="B326" s="1">
        <v>43471</v>
      </c>
      <c r="C326" t="s">
        <v>13</v>
      </c>
      <c r="D326">
        <v>15.309799999999999</v>
      </c>
      <c r="E326">
        <v>150</v>
      </c>
      <c r="F326" t="str">
        <f>_xlfn.XLOOKUP(A326,[1]dim_districts!$A$1:$A$34,[1]dim_districts!$B$1:$B$34,"not found",0)</f>
        <v>Sangareddy</v>
      </c>
    </row>
    <row r="327" spans="1:6" x14ac:dyDescent="0.25">
      <c r="A327" t="s">
        <v>43</v>
      </c>
      <c r="B327" s="1">
        <v>43471</v>
      </c>
      <c r="C327" t="s">
        <v>18</v>
      </c>
      <c r="D327">
        <v>0.18099999999999999</v>
      </c>
      <c r="E327">
        <v>18</v>
      </c>
      <c r="F327" t="str">
        <f>_xlfn.XLOOKUP(A327,[1]dim_districts!$A$1:$A$34,[1]dim_districts!$B$1:$B$34,"not found",0)</f>
        <v>Sangareddy</v>
      </c>
    </row>
    <row r="328" spans="1:6" x14ac:dyDescent="0.25">
      <c r="A328" t="s">
        <v>43</v>
      </c>
      <c r="B328" s="1">
        <v>43471</v>
      </c>
      <c r="C328" t="s">
        <v>17</v>
      </c>
      <c r="D328">
        <v>11.541700000000001</v>
      </c>
      <c r="E328">
        <v>66</v>
      </c>
      <c r="F328" t="str">
        <f>_xlfn.XLOOKUP(A328,[1]dim_districts!$A$1:$A$34,[1]dim_districts!$B$1:$B$34,"not found",0)</f>
        <v>Sangareddy</v>
      </c>
    </row>
    <row r="329" spans="1:6" x14ac:dyDescent="0.25">
      <c r="A329" t="s">
        <v>43</v>
      </c>
      <c r="B329" s="1">
        <v>43471</v>
      </c>
      <c r="C329" t="s">
        <v>20</v>
      </c>
      <c r="D329">
        <v>1.0900000000000001</v>
      </c>
      <c r="E329">
        <v>122</v>
      </c>
      <c r="F329" t="str">
        <f>_xlfn.XLOOKUP(A329,[1]dim_districts!$A$1:$A$34,[1]dim_districts!$B$1:$B$34,"not found",0)</f>
        <v>Sangareddy</v>
      </c>
    </row>
    <row r="330" spans="1:6" x14ac:dyDescent="0.25">
      <c r="A330" t="s">
        <v>43</v>
      </c>
      <c r="B330" s="1">
        <v>43471</v>
      </c>
      <c r="C330" t="s">
        <v>36</v>
      </c>
      <c r="D330">
        <v>0.94</v>
      </c>
      <c r="E330">
        <v>100</v>
      </c>
      <c r="F330" t="str">
        <f>_xlfn.XLOOKUP(A330,[1]dim_districts!$A$1:$A$34,[1]dim_districts!$B$1:$B$34,"not found",0)</f>
        <v>Sangareddy</v>
      </c>
    </row>
    <row r="331" spans="1:6" x14ac:dyDescent="0.25">
      <c r="A331" t="s">
        <v>37</v>
      </c>
      <c r="B331" s="1">
        <v>43472</v>
      </c>
      <c r="C331" t="s">
        <v>36</v>
      </c>
      <c r="D331">
        <v>5.91</v>
      </c>
      <c r="E331">
        <v>47</v>
      </c>
      <c r="F331" t="str">
        <f>_xlfn.XLOOKUP(A331,[1]dim_districts!$A$1:$A$34,[1]dim_districts!$B$1:$B$34,"not found",0)</f>
        <v>Rangareddy</v>
      </c>
    </row>
    <row r="332" spans="1:6" x14ac:dyDescent="0.25">
      <c r="A332" t="s">
        <v>40</v>
      </c>
      <c r="B332" s="1">
        <v>43472</v>
      </c>
      <c r="C332" t="s">
        <v>15</v>
      </c>
      <c r="D332">
        <v>0.245</v>
      </c>
      <c r="E332">
        <v>8</v>
      </c>
      <c r="F332" t="str">
        <f>_xlfn.XLOOKUP(A332,[1]dim_districts!$A$1:$A$34,[1]dim_districts!$B$1:$B$34,"not found",0)</f>
        <v>Karimnagar</v>
      </c>
    </row>
    <row r="333" spans="1:6" x14ac:dyDescent="0.25">
      <c r="A333" t="s">
        <v>37</v>
      </c>
      <c r="B333" s="1">
        <v>43472</v>
      </c>
      <c r="C333" t="s">
        <v>17</v>
      </c>
      <c r="D333">
        <v>213.904</v>
      </c>
      <c r="E333">
        <v>147</v>
      </c>
      <c r="F333" t="str">
        <f>_xlfn.XLOOKUP(A333,[1]dim_districts!$A$1:$A$34,[1]dim_districts!$B$1:$B$34,"not found",0)</f>
        <v>Rangareddy</v>
      </c>
    </row>
    <row r="334" spans="1:6" x14ac:dyDescent="0.25">
      <c r="A334" t="s">
        <v>37</v>
      </c>
      <c r="B334" s="1">
        <v>43472</v>
      </c>
      <c r="C334" t="s">
        <v>7</v>
      </c>
      <c r="D334">
        <v>3.5</v>
      </c>
      <c r="E334">
        <v>50</v>
      </c>
      <c r="F334" t="str">
        <f>_xlfn.XLOOKUP(A334,[1]dim_districts!$A$1:$A$34,[1]dim_districts!$B$1:$B$34,"not found",0)</f>
        <v>Rangareddy</v>
      </c>
    </row>
    <row r="335" spans="1:6" x14ac:dyDescent="0.25">
      <c r="A335" t="s">
        <v>41</v>
      </c>
      <c r="B335" s="1">
        <v>43472</v>
      </c>
      <c r="C335" t="s">
        <v>20</v>
      </c>
      <c r="D335">
        <v>0.05</v>
      </c>
      <c r="E335">
        <v>0</v>
      </c>
      <c r="F335" t="str">
        <f>_xlfn.XLOOKUP(A335,[1]dim_districts!$A$1:$A$34,[1]dim_districts!$B$1:$B$34,"not found",0)</f>
        <v>Medak</v>
      </c>
    </row>
    <row r="336" spans="1:6" x14ac:dyDescent="0.25">
      <c r="A336" t="s">
        <v>41</v>
      </c>
      <c r="B336" s="1">
        <v>43472</v>
      </c>
      <c r="C336" t="s">
        <v>52</v>
      </c>
      <c r="D336">
        <v>12.5</v>
      </c>
      <c r="E336">
        <v>100</v>
      </c>
      <c r="F336" t="str">
        <f>_xlfn.XLOOKUP(A336,[1]dim_districts!$A$1:$A$34,[1]dim_districts!$B$1:$B$34,"not found",0)</f>
        <v>Medak</v>
      </c>
    </row>
    <row r="337" spans="1:6" x14ac:dyDescent="0.25">
      <c r="A337" t="s">
        <v>49</v>
      </c>
      <c r="B337" s="1">
        <v>43472</v>
      </c>
      <c r="C337" t="s">
        <v>11</v>
      </c>
      <c r="D337">
        <v>26.6</v>
      </c>
      <c r="E337">
        <v>560</v>
      </c>
      <c r="F337" t="str">
        <f>_xlfn.XLOOKUP(A337,[1]dim_districts!$A$1:$A$34,[1]dim_districts!$B$1:$B$34,"not found",0)</f>
        <v>Warangal</v>
      </c>
    </row>
    <row r="338" spans="1:6" x14ac:dyDescent="0.25">
      <c r="A338" t="s">
        <v>49</v>
      </c>
      <c r="B338" s="1">
        <v>43472</v>
      </c>
      <c r="C338" t="s">
        <v>14</v>
      </c>
      <c r="D338">
        <v>1.9</v>
      </c>
      <c r="E338">
        <v>20</v>
      </c>
      <c r="F338" t="str">
        <f>_xlfn.XLOOKUP(A338,[1]dim_districts!$A$1:$A$34,[1]dim_districts!$B$1:$B$34,"not found",0)</f>
        <v>Warangal</v>
      </c>
    </row>
    <row r="339" spans="1:6" x14ac:dyDescent="0.25">
      <c r="A339" t="s">
        <v>40</v>
      </c>
      <c r="B339" s="1">
        <v>43472</v>
      </c>
      <c r="C339" t="s">
        <v>22</v>
      </c>
      <c r="D339">
        <v>2.3984999999999999</v>
      </c>
      <c r="E339">
        <v>41</v>
      </c>
      <c r="F339" t="str">
        <f>_xlfn.XLOOKUP(A339,[1]dim_districts!$A$1:$A$34,[1]dim_districts!$B$1:$B$34,"not found",0)</f>
        <v>Karimnagar</v>
      </c>
    </row>
    <row r="340" spans="1:6" x14ac:dyDescent="0.25">
      <c r="A340" t="s">
        <v>40</v>
      </c>
      <c r="B340" s="1">
        <v>43472</v>
      </c>
      <c r="C340" t="s">
        <v>36</v>
      </c>
      <c r="D340">
        <v>0.3</v>
      </c>
      <c r="E340">
        <v>12</v>
      </c>
      <c r="F340" t="str">
        <f>_xlfn.XLOOKUP(A340,[1]dim_districts!$A$1:$A$34,[1]dim_districts!$B$1:$B$34,"not found",0)</f>
        <v>Karimnagar</v>
      </c>
    </row>
    <row r="341" spans="1:6" x14ac:dyDescent="0.25">
      <c r="A341" t="s">
        <v>40</v>
      </c>
      <c r="B341" s="1">
        <v>43472</v>
      </c>
      <c r="C341" t="s">
        <v>17</v>
      </c>
      <c r="D341">
        <v>0.24</v>
      </c>
      <c r="E341">
        <v>6</v>
      </c>
      <c r="F341" t="str">
        <f>_xlfn.XLOOKUP(A341,[1]dim_districts!$A$1:$A$34,[1]dim_districts!$B$1:$B$34,"not found",0)</f>
        <v>Karimnagar</v>
      </c>
    </row>
    <row r="342" spans="1:6" x14ac:dyDescent="0.25">
      <c r="A342" t="s">
        <v>47</v>
      </c>
      <c r="B342" s="1">
        <v>43472</v>
      </c>
      <c r="C342" t="s">
        <v>22</v>
      </c>
      <c r="D342">
        <v>0.27</v>
      </c>
      <c r="E342">
        <v>7</v>
      </c>
      <c r="F342" t="str">
        <f>_xlfn.XLOOKUP(A342,[1]dim_districts!$A$1:$A$34,[1]dim_districts!$B$1:$B$34,"not found",0)</f>
        <v>Jagtial</v>
      </c>
    </row>
    <row r="343" spans="1:6" x14ac:dyDescent="0.25">
      <c r="A343" t="s">
        <v>47</v>
      </c>
      <c r="B343" s="1">
        <v>43472</v>
      </c>
      <c r="C343" t="s">
        <v>36</v>
      </c>
      <c r="D343">
        <v>0.24</v>
      </c>
      <c r="E343">
        <v>14</v>
      </c>
      <c r="F343" t="str">
        <f>_xlfn.XLOOKUP(A343,[1]dim_districts!$A$1:$A$34,[1]dim_districts!$B$1:$B$34,"not found",0)</f>
        <v>Jagtial</v>
      </c>
    </row>
    <row r="344" spans="1:6" x14ac:dyDescent="0.25">
      <c r="A344" t="s">
        <v>49</v>
      </c>
      <c r="B344" s="1">
        <v>43472</v>
      </c>
      <c r="C344" t="s">
        <v>18</v>
      </c>
      <c r="D344">
        <v>0.32</v>
      </c>
      <c r="E344">
        <v>4</v>
      </c>
      <c r="F344" t="str">
        <f>_xlfn.XLOOKUP(A344,[1]dim_districts!$A$1:$A$34,[1]dim_districts!$B$1:$B$34,"not found",0)</f>
        <v>Warangal</v>
      </c>
    </row>
    <row r="345" spans="1:6" x14ac:dyDescent="0.25">
      <c r="A345" t="s">
        <v>49</v>
      </c>
      <c r="B345" s="1">
        <v>43472</v>
      </c>
      <c r="C345" t="s">
        <v>7</v>
      </c>
      <c r="D345">
        <v>0.27</v>
      </c>
      <c r="E345">
        <v>6</v>
      </c>
      <c r="F345" t="str">
        <f>_xlfn.XLOOKUP(A345,[1]dim_districts!$A$1:$A$34,[1]dim_districts!$B$1:$B$34,"not found",0)</f>
        <v>Warangal</v>
      </c>
    </row>
    <row r="346" spans="1:6" x14ac:dyDescent="0.25">
      <c r="A346" t="s">
        <v>40</v>
      </c>
      <c r="B346" s="1">
        <v>43472</v>
      </c>
      <c r="C346" t="s">
        <v>7</v>
      </c>
      <c r="D346">
        <v>0.08</v>
      </c>
      <c r="E346">
        <v>6</v>
      </c>
      <c r="F346" t="str">
        <f>_xlfn.XLOOKUP(A346,[1]dim_districts!$A$1:$A$34,[1]dim_districts!$B$1:$B$34,"not found",0)</f>
        <v>Karimnagar</v>
      </c>
    </row>
    <row r="347" spans="1:6" x14ac:dyDescent="0.25">
      <c r="A347" t="s">
        <v>53</v>
      </c>
      <c r="B347" s="1">
        <v>43472</v>
      </c>
      <c r="C347" t="s">
        <v>17</v>
      </c>
      <c r="D347">
        <v>0.05</v>
      </c>
      <c r="E347">
        <v>4</v>
      </c>
      <c r="F347" t="str">
        <f>_xlfn.XLOOKUP(A347,[1]dim_districts!$A$1:$A$34,[1]dim_districts!$B$1:$B$34,"not found",0)</f>
        <v>Jayashankar Bhupalpally</v>
      </c>
    </row>
    <row r="348" spans="1:6" x14ac:dyDescent="0.25">
      <c r="A348" t="s">
        <v>37</v>
      </c>
      <c r="B348" s="1">
        <v>43472</v>
      </c>
      <c r="C348" t="s">
        <v>22</v>
      </c>
      <c r="D348">
        <v>0.82</v>
      </c>
      <c r="E348">
        <v>70</v>
      </c>
      <c r="F348" t="str">
        <f>_xlfn.XLOOKUP(A348,[1]dim_districts!$A$1:$A$34,[1]dim_districts!$B$1:$B$34,"not found",0)</f>
        <v>Rangareddy</v>
      </c>
    </row>
    <row r="349" spans="1:6" x14ac:dyDescent="0.25">
      <c r="A349" t="s">
        <v>40</v>
      </c>
      <c r="B349" s="1">
        <v>43472</v>
      </c>
      <c r="C349" t="s">
        <v>14</v>
      </c>
      <c r="D349">
        <v>0.2</v>
      </c>
      <c r="E349">
        <v>10</v>
      </c>
      <c r="F349" t="str">
        <f>_xlfn.XLOOKUP(A349,[1]dim_districts!$A$1:$A$34,[1]dim_districts!$B$1:$B$34,"not found",0)</f>
        <v>Karimnagar</v>
      </c>
    </row>
    <row r="350" spans="1:6" x14ac:dyDescent="0.25">
      <c r="A350" t="s">
        <v>40</v>
      </c>
      <c r="B350" s="1">
        <v>43472</v>
      </c>
      <c r="C350" t="s">
        <v>20</v>
      </c>
      <c r="D350">
        <v>7.4999999999999997E-2</v>
      </c>
      <c r="E350">
        <v>2</v>
      </c>
      <c r="F350" t="str">
        <f>_xlfn.XLOOKUP(A350,[1]dim_districts!$A$1:$A$34,[1]dim_districts!$B$1:$B$34,"not found",0)</f>
        <v>Karimnagar</v>
      </c>
    </row>
    <row r="351" spans="1:6" x14ac:dyDescent="0.25">
      <c r="A351" t="s">
        <v>41</v>
      </c>
      <c r="B351" s="1">
        <v>43472</v>
      </c>
      <c r="C351" t="s">
        <v>22</v>
      </c>
      <c r="D351">
        <v>0.2482</v>
      </c>
      <c r="E351">
        <v>4</v>
      </c>
      <c r="F351" t="str">
        <f>_xlfn.XLOOKUP(A351,[1]dim_districts!$A$1:$A$34,[1]dim_districts!$B$1:$B$34,"not found",0)</f>
        <v>Medak</v>
      </c>
    </row>
    <row r="352" spans="1:6" x14ac:dyDescent="0.25">
      <c r="A352" t="s">
        <v>39</v>
      </c>
      <c r="B352" s="1">
        <v>43472</v>
      </c>
      <c r="C352" t="s">
        <v>11</v>
      </c>
      <c r="D352">
        <v>0.15</v>
      </c>
      <c r="E352">
        <v>4</v>
      </c>
      <c r="F352" t="str">
        <f>_xlfn.XLOOKUP(A352,[1]dim_districts!$A$1:$A$34,[1]dim_districts!$B$1:$B$34,"not found",0)</f>
        <v>Khammam</v>
      </c>
    </row>
    <row r="353" spans="1:6" x14ac:dyDescent="0.25">
      <c r="A353" t="s">
        <v>37</v>
      </c>
      <c r="B353" s="1">
        <v>43472</v>
      </c>
      <c r="C353" t="s">
        <v>18</v>
      </c>
      <c r="D353">
        <v>0.24</v>
      </c>
      <c r="E353">
        <v>20</v>
      </c>
      <c r="F353" t="str">
        <f>_xlfn.XLOOKUP(A353,[1]dim_districts!$A$1:$A$34,[1]dim_districts!$B$1:$B$34,"not found",0)</f>
        <v>Rangareddy</v>
      </c>
    </row>
    <row r="354" spans="1:6" x14ac:dyDescent="0.25">
      <c r="A354" t="s">
        <v>37</v>
      </c>
      <c r="B354" s="1">
        <v>43472</v>
      </c>
      <c r="C354" t="s">
        <v>21</v>
      </c>
      <c r="D354">
        <v>2.09</v>
      </c>
      <c r="E354">
        <v>60</v>
      </c>
      <c r="F354" t="str">
        <f>_xlfn.XLOOKUP(A354,[1]dim_districts!$A$1:$A$34,[1]dim_districts!$B$1:$B$34,"not found",0)</f>
        <v>Rangareddy</v>
      </c>
    </row>
    <row r="355" spans="1:6" x14ac:dyDescent="0.25">
      <c r="A355" t="s">
        <v>51</v>
      </c>
      <c r="B355" s="1">
        <v>43472</v>
      </c>
      <c r="C355" t="s">
        <v>17</v>
      </c>
      <c r="D355">
        <v>3.516</v>
      </c>
      <c r="E355">
        <v>39</v>
      </c>
      <c r="F355" t="str">
        <f>_xlfn.XLOOKUP(A355,[1]dim_districts!$A$1:$A$34,[1]dim_districts!$B$1:$B$34,"not found",0)</f>
        <v>Siddipet</v>
      </c>
    </row>
    <row r="356" spans="1:6" x14ac:dyDescent="0.25">
      <c r="A356" t="s">
        <v>39</v>
      </c>
      <c r="B356" s="1">
        <v>43472</v>
      </c>
      <c r="C356" t="s">
        <v>52</v>
      </c>
      <c r="D356">
        <v>238.33</v>
      </c>
      <c r="E356">
        <v>70</v>
      </c>
      <c r="F356" t="str">
        <f>_xlfn.XLOOKUP(A356,[1]dim_districts!$A$1:$A$34,[1]dim_districts!$B$1:$B$34,"not found",0)</f>
        <v>Khammam</v>
      </c>
    </row>
    <row r="357" spans="1:6" x14ac:dyDescent="0.25">
      <c r="A357" t="s">
        <v>39</v>
      </c>
      <c r="B357" s="1">
        <v>43472</v>
      </c>
      <c r="C357" t="s">
        <v>21</v>
      </c>
      <c r="D357">
        <v>4.2473999999999998</v>
      </c>
      <c r="E357">
        <v>62</v>
      </c>
      <c r="F357" t="str">
        <f>_xlfn.XLOOKUP(A357,[1]dim_districts!$A$1:$A$34,[1]dim_districts!$B$1:$B$34,"not found",0)</f>
        <v>Khammam</v>
      </c>
    </row>
    <row r="358" spans="1:6" x14ac:dyDescent="0.25">
      <c r="A358" t="s">
        <v>37</v>
      </c>
      <c r="B358" s="1">
        <v>43472</v>
      </c>
      <c r="C358" t="s">
        <v>52</v>
      </c>
      <c r="D358">
        <v>13</v>
      </c>
      <c r="E358">
        <v>530</v>
      </c>
      <c r="F358" t="str">
        <f>_xlfn.XLOOKUP(A358,[1]dim_districts!$A$1:$A$34,[1]dim_districts!$B$1:$B$34,"not found",0)</f>
        <v>Rangareddy</v>
      </c>
    </row>
    <row r="359" spans="1:6" x14ac:dyDescent="0.25">
      <c r="A359" t="s">
        <v>37</v>
      </c>
      <c r="B359" s="1">
        <v>43472</v>
      </c>
      <c r="C359" t="s">
        <v>14</v>
      </c>
      <c r="D359">
        <v>29.1296</v>
      </c>
      <c r="E359">
        <v>58</v>
      </c>
      <c r="F359" t="str">
        <f>_xlfn.XLOOKUP(A359,[1]dim_districts!$A$1:$A$34,[1]dim_districts!$B$1:$B$34,"not found",0)</f>
        <v>Rangareddy</v>
      </c>
    </row>
    <row r="360" spans="1:6" x14ac:dyDescent="0.25">
      <c r="A360" t="s">
        <v>39</v>
      </c>
      <c r="B360" s="1">
        <v>43472</v>
      </c>
      <c r="C360" t="s">
        <v>18</v>
      </c>
      <c r="D360">
        <v>1.0449999999999999</v>
      </c>
      <c r="E360">
        <v>6</v>
      </c>
      <c r="F360" t="str">
        <f>_xlfn.XLOOKUP(A360,[1]dim_districts!$A$1:$A$34,[1]dim_districts!$B$1:$B$34,"not found",0)</f>
        <v>Khammam</v>
      </c>
    </row>
    <row r="361" spans="1:6" x14ac:dyDescent="0.25">
      <c r="A361" t="s">
        <v>39</v>
      </c>
      <c r="B361" s="1">
        <v>43472</v>
      </c>
      <c r="C361" t="s">
        <v>36</v>
      </c>
      <c r="D361">
        <v>1.206</v>
      </c>
      <c r="E361">
        <v>8</v>
      </c>
      <c r="F361" t="str">
        <f>_xlfn.XLOOKUP(A361,[1]dim_districts!$A$1:$A$34,[1]dim_districts!$B$1:$B$34,"not found",0)</f>
        <v>Khammam</v>
      </c>
    </row>
    <row r="362" spans="1:6" x14ac:dyDescent="0.25">
      <c r="A362" t="s">
        <v>51</v>
      </c>
      <c r="B362" s="1">
        <v>43472</v>
      </c>
      <c r="C362" t="s">
        <v>18</v>
      </c>
      <c r="D362">
        <v>98.345799999999997</v>
      </c>
      <c r="E362">
        <v>712</v>
      </c>
      <c r="F362" t="str">
        <f>_xlfn.XLOOKUP(A362,[1]dim_districts!$A$1:$A$34,[1]dim_districts!$B$1:$B$34,"not found",0)</f>
        <v>Siddipet</v>
      </c>
    </row>
    <row r="363" spans="1:6" x14ac:dyDescent="0.25">
      <c r="A363" t="s">
        <v>39</v>
      </c>
      <c r="B363" s="1">
        <v>43472</v>
      </c>
      <c r="C363" t="s">
        <v>22</v>
      </c>
      <c r="D363">
        <v>1.2649999999999999</v>
      </c>
      <c r="E363">
        <v>22</v>
      </c>
      <c r="F363" t="str">
        <f>_xlfn.XLOOKUP(A363,[1]dim_districts!$A$1:$A$34,[1]dim_districts!$B$1:$B$34,"not found",0)</f>
        <v>Khammam</v>
      </c>
    </row>
    <row r="364" spans="1:6" x14ac:dyDescent="0.25">
      <c r="A364" t="s">
        <v>51</v>
      </c>
      <c r="B364" s="1">
        <v>43472</v>
      </c>
      <c r="C364" t="s">
        <v>52</v>
      </c>
      <c r="D364">
        <v>3.13</v>
      </c>
      <c r="E364">
        <v>25</v>
      </c>
      <c r="F364" t="str">
        <f>_xlfn.XLOOKUP(A364,[1]dim_districts!$A$1:$A$34,[1]dim_districts!$B$1:$B$34,"not found",0)</f>
        <v>Siddipet</v>
      </c>
    </row>
    <row r="365" spans="1:6" x14ac:dyDescent="0.25">
      <c r="A365" t="s">
        <v>51</v>
      </c>
      <c r="B365" s="1">
        <v>43472</v>
      </c>
      <c r="C365" t="s">
        <v>22</v>
      </c>
      <c r="D365">
        <v>0.98350000000000004</v>
      </c>
      <c r="E365">
        <v>21</v>
      </c>
      <c r="F365" t="str">
        <f>_xlfn.XLOOKUP(A365,[1]dim_districts!$A$1:$A$34,[1]dim_districts!$B$1:$B$34,"not found",0)</f>
        <v>Siddipet</v>
      </c>
    </row>
    <row r="366" spans="1:6" x14ac:dyDescent="0.25">
      <c r="A366" t="s">
        <v>37</v>
      </c>
      <c r="B366" s="1">
        <v>43472</v>
      </c>
      <c r="C366" t="s">
        <v>29</v>
      </c>
      <c r="D366">
        <v>975</v>
      </c>
      <c r="E366">
        <v>25500</v>
      </c>
      <c r="F366" t="str">
        <f>_xlfn.XLOOKUP(A366,[1]dim_districts!$A$1:$A$34,[1]dim_districts!$B$1:$B$34,"not found",0)</f>
        <v>Rangareddy</v>
      </c>
    </row>
    <row r="367" spans="1:6" x14ac:dyDescent="0.25">
      <c r="A367" t="s">
        <v>48</v>
      </c>
      <c r="B367" s="1">
        <v>43472</v>
      </c>
      <c r="C367" t="s">
        <v>18</v>
      </c>
      <c r="D367">
        <v>1.1000000000000001</v>
      </c>
      <c r="E367">
        <v>6</v>
      </c>
      <c r="F367" t="str">
        <f>_xlfn.XLOOKUP(A367,[1]dim_districts!$A$1:$A$34,[1]dim_districts!$B$1:$B$34,"not found",0)</f>
        <v>Mulugu</v>
      </c>
    </row>
    <row r="368" spans="1:6" x14ac:dyDescent="0.25">
      <c r="A368" t="s">
        <v>40</v>
      </c>
      <c r="B368" s="1">
        <v>43472</v>
      </c>
      <c r="C368" t="s">
        <v>10</v>
      </c>
      <c r="D368">
        <v>0.24</v>
      </c>
      <c r="E368">
        <v>8</v>
      </c>
      <c r="F368" t="str">
        <f>_xlfn.XLOOKUP(A368,[1]dim_districts!$A$1:$A$34,[1]dim_districts!$B$1:$B$34,"not found",0)</f>
        <v>Karimnagar</v>
      </c>
    </row>
    <row r="369" spans="1:6" x14ac:dyDescent="0.25">
      <c r="A369" t="s">
        <v>37</v>
      </c>
      <c r="B369" s="1">
        <v>43472</v>
      </c>
      <c r="C369" t="s">
        <v>10</v>
      </c>
      <c r="D369">
        <v>0.95</v>
      </c>
      <c r="E369">
        <v>40</v>
      </c>
      <c r="F369" t="str">
        <f>_xlfn.XLOOKUP(A369,[1]dim_districts!$A$1:$A$34,[1]dim_districts!$B$1:$B$34,"not found",0)</f>
        <v>Rangareddy</v>
      </c>
    </row>
    <row r="370" spans="1:6" x14ac:dyDescent="0.25">
      <c r="A370" t="s">
        <v>38</v>
      </c>
      <c r="B370" s="1">
        <v>43472</v>
      </c>
      <c r="C370" t="s">
        <v>18</v>
      </c>
      <c r="D370">
        <v>0.97950000000000004</v>
      </c>
      <c r="E370">
        <v>20</v>
      </c>
      <c r="F370" t="str">
        <f>_xlfn.XLOOKUP(A370,[1]dim_districts!$A$1:$A$34,[1]dim_districts!$B$1:$B$34,"not found",0)</f>
        <v>Kumurambheem Asifabad</v>
      </c>
    </row>
    <row r="371" spans="1:6" x14ac:dyDescent="0.25">
      <c r="A371" t="s">
        <v>49</v>
      </c>
      <c r="B371" s="1">
        <v>43472</v>
      </c>
      <c r="C371" t="s">
        <v>22</v>
      </c>
      <c r="D371">
        <v>0.32250000000000001</v>
      </c>
      <c r="E371">
        <v>4</v>
      </c>
      <c r="F371" t="str">
        <f>_xlfn.XLOOKUP(A371,[1]dim_districts!$A$1:$A$34,[1]dim_districts!$B$1:$B$34,"not found",0)</f>
        <v>Warangal</v>
      </c>
    </row>
    <row r="372" spans="1:6" x14ac:dyDescent="0.25">
      <c r="A372" t="s">
        <v>50</v>
      </c>
      <c r="B372" s="1">
        <v>43472</v>
      </c>
      <c r="C372" t="s">
        <v>22</v>
      </c>
      <c r="D372">
        <v>0.05</v>
      </c>
      <c r="E372">
        <v>4</v>
      </c>
      <c r="F372" t="str">
        <f>_xlfn.XLOOKUP(A372,[1]dim_districts!$A$1:$A$34,[1]dim_districts!$B$1:$B$34,"not found",0)</f>
        <v>Nizamabad</v>
      </c>
    </row>
    <row r="373" spans="1:6" x14ac:dyDescent="0.25">
      <c r="A373" t="s">
        <v>47</v>
      </c>
      <c r="B373" s="1">
        <v>43472</v>
      </c>
      <c r="C373" t="s">
        <v>7</v>
      </c>
      <c r="D373">
        <v>0.05</v>
      </c>
      <c r="E373">
        <v>2</v>
      </c>
      <c r="F373" t="str">
        <f>_xlfn.XLOOKUP(A373,[1]dim_districts!$A$1:$A$34,[1]dim_districts!$B$1:$B$34,"not found",0)</f>
        <v>Jagtial</v>
      </c>
    </row>
    <row r="374" spans="1:6" x14ac:dyDescent="0.25">
      <c r="A374" t="s">
        <v>43</v>
      </c>
      <c r="B374" s="1">
        <v>43472</v>
      </c>
      <c r="C374" t="s">
        <v>14</v>
      </c>
      <c r="D374">
        <v>11.122999999999999</v>
      </c>
      <c r="E374">
        <v>130</v>
      </c>
      <c r="F374" t="str">
        <f>_xlfn.XLOOKUP(A374,[1]dim_districts!$A$1:$A$34,[1]dim_districts!$B$1:$B$34,"not found",0)</f>
        <v>Sangareddy</v>
      </c>
    </row>
    <row r="375" spans="1:6" x14ac:dyDescent="0.25">
      <c r="A375" t="s">
        <v>32</v>
      </c>
      <c r="B375" s="1">
        <v>43472</v>
      </c>
      <c r="C375" t="s">
        <v>22</v>
      </c>
      <c r="D375">
        <v>0.86599999999999999</v>
      </c>
      <c r="E375">
        <v>9</v>
      </c>
      <c r="F375" t="str">
        <f>_xlfn.XLOOKUP(A375,[1]dim_districts!$A$1:$A$34,[1]dim_districts!$B$1:$B$34,"not found",0)</f>
        <v>Jangoan</v>
      </c>
    </row>
    <row r="376" spans="1:6" x14ac:dyDescent="0.25">
      <c r="A376" t="s">
        <v>32</v>
      </c>
      <c r="B376" s="1">
        <v>43472</v>
      </c>
      <c r="C376" t="s">
        <v>18</v>
      </c>
      <c r="D376">
        <v>0.80840000000000001</v>
      </c>
      <c r="E376">
        <v>10</v>
      </c>
      <c r="F376" t="str">
        <f>_xlfn.XLOOKUP(A376,[1]dim_districts!$A$1:$A$34,[1]dim_districts!$B$1:$B$34,"not found",0)</f>
        <v>Jangoan</v>
      </c>
    </row>
    <row r="377" spans="1:6" x14ac:dyDescent="0.25">
      <c r="A377" t="s">
        <v>43</v>
      </c>
      <c r="B377" s="1">
        <v>43472</v>
      </c>
      <c r="C377" t="s">
        <v>20</v>
      </c>
      <c r="D377">
        <v>9.1</v>
      </c>
      <c r="E377">
        <v>200</v>
      </c>
      <c r="F377" t="str">
        <f>_xlfn.XLOOKUP(A377,[1]dim_districts!$A$1:$A$34,[1]dim_districts!$B$1:$B$34,"not found",0)</f>
        <v>Sangareddy</v>
      </c>
    </row>
    <row r="378" spans="1:6" x14ac:dyDescent="0.25">
      <c r="A378" t="s">
        <v>43</v>
      </c>
      <c r="B378" s="1">
        <v>43472</v>
      </c>
      <c r="C378" t="s">
        <v>21</v>
      </c>
      <c r="D378">
        <v>13.1999</v>
      </c>
      <c r="E378">
        <v>70</v>
      </c>
      <c r="F378" t="str">
        <f>_xlfn.XLOOKUP(A378,[1]dim_districts!$A$1:$A$34,[1]dim_districts!$B$1:$B$34,"not found",0)</f>
        <v>Sangareddy</v>
      </c>
    </row>
    <row r="379" spans="1:6" x14ac:dyDescent="0.25">
      <c r="A379" t="s">
        <v>32</v>
      </c>
      <c r="B379" s="1">
        <v>43472</v>
      </c>
      <c r="C379" t="s">
        <v>11</v>
      </c>
      <c r="D379">
        <v>0.03</v>
      </c>
      <c r="E379">
        <v>4</v>
      </c>
      <c r="F379" t="str">
        <f>_xlfn.XLOOKUP(A379,[1]dim_districts!$A$1:$A$34,[1]dim_districts!$B$1:$B$34,"not found",0)</f>
        <v>Jangoan</v>
      </c>
    </row>
    <row r="380" spans="1:6" x14ac:dyDescent="0.25">
      <c r="A380" t="s">
        <v>35</v>
      </c>
      <c r="B380" s="1">
        <v>43472</v>
      </c>
      <c r="C380" t="s">
        <v>18</v>
      </c>
      <c r="D380">
        <v>0.47499999999999998</v>
      </c>
      <c r="E380">
        <v>15</v>
      </c>
      <c r="F380" t="str">
        <f>_xlfn.XLOOKUP(A380,[1]dim_districts!$A$1:$A$34,[1]dim_districts!$B$1:$B$34,"not found",0)</f>
        <v>Mancherial</v>
      </c>
    </row>
    <row r="381" spans="1:6" x14ac:dyDescent="0.25">
      <c r="A381" t="s">
        <v>9</v>
      </c>
      <c r="B381" s="1">
        <v>43472</v>
      </c>
      <c r="C381" t="s">
        <v>10</v>
      </c>
      <c r="D381">
        <v>8.5000000000000006E-2</v>
      </c>
      <c r="E381">
        <v>12</v>
      </c>
      <c r="F381" t="str">
        <f>_xlfn.XLOOKUP(A381,[1]dim_districts!$A$1:$A$34,[1]dim_districts!$B$1:$B$34,"not found",0)</f>
        <v>Rajanna Sircilla</v>
      </c>
    </row>
    <row r="382" spans="1:6" x14ac:dyDescent="0.25">
      <c r="A382" t="s">
        <v>43</v>
      </c>
      <c r="B382" s="1">
        <v>43472</v>
      </c>
      <c r="C382" t="s">
        <v>13</v>
      </c>
      <c r="D382">
        <v>7.9867999999999997</v>
      </c>
      <c r="E382">
        <v>200</v>
      </c>
      <c r="F382" t="str">
        <f>_xlfn.XLOOKUP(A382,[1]dim_districts!$A$1:$A$34,[1]dim_districts!$B$1:$B$34,"not found",0)</f>
        <v>Sangareddy</v>
      </c>
    </row>
    <row r="383" spans="1:6" x14ac:dyDescent="0.25">
      <c r="A383" t="s">
        <v>43</v>
      </c>
      <c r="B383" s="1">
        <v>43472</v>
      </c>
      <c r="C383" t="s">
        <v>17</v>
      </c>
      <c r="D383">
        <v>0.6</v>
      </c>
      <c r="E383">
        <v>10</v>
      </c>
      <c r="F383" t="str">
        <f>_xlfn.XLOOKUP(A383,[1]dim_districts!$A$1:$A$34,[1]dim_districts!$B$1:$B$34,"not found",0)</f>
        <v>Sangareddy</v>
      </c>
    </row>
    <row r="384" spans="1:6" x14ac:dyDescent="0.25">
      <c r="A384" t="s">
        <v>43</v>
      </c>
      <c r="B384" s="1">
        <v>43472</v>
      </c>
      <c r="C384" t="s">
        <v>22</v>
      </c>
      <c r="D384">
        <v>0.42099999999999999</v>
      </c>
      <c r="E384">
        <v>21</v>
      </c>
      <c r="F384" t="str">
        <f>_xlfn.XLOOKUP(A384,[1]dim_districts!$A$1:$A$34,[1]dim_districts!$B$1:$B$34,"not found",0)</f>
        <v>Sangareddy</v>
      </c>
    </row>
    <row r="385" spans="1:6" x14ac:dyDescent="0.25">
      <c r="A385" t="s">
        <v>9</v>
      </c>
      <c r="B385" s="1">
        <v>43472</v>
      </c>
      <c r="C385" t="s">
        <v>11</v>
      </c>
      <c r="D385">
        <v>0.81499999999999995</v>
      </c>
      <c r="E385">
        <v>60</v>
      </c>
      <c r="F385" t="str">
        <f>_xlfn.XLOOKUP(A385,[1]dim_districts!$A$1:$A$34,[1]dim_districts!$B$1:$B$34,"not found",0)</f>
        <v>Rajanna Sircilla</v>
      </c>
    </row>
    <row r="386" spans="1:6" x14ac:dyDescent="0.25">
      <c r="A386" t="s">
        <v>9</v>
      </c>
      <c r="B386" s="1">
        <v>43472</v>
      </c>
      <c r="C386" t="s">
        <v>14</v>
      </c>
      <c r="D386">
        <v>0.25</v>
      </c>
      <c r="E386">
        <v>12</v>
      </c>
      <c r="F386" t="str">
        <f>_xlfn.XLOOKUP(A386,[1]dim_districts!$A$1:$A$34,[1]dim_districts!$B$1:$B$34,"not found",0)</f>
        <v>Rajanna Sircilla</v>
      </c>
    </row>
    <row r="387" spans="1:6" x14ac:dyDescent="0.25">
      <c r="A387" t="s">
        <v>9</v>
      </c>
      <c r="B387" s="1">
        <v>43472</v>
      </c>
      <c r="C387" t="s">
        <v>20</v>
      </c>
      <c r="D387">
        <v>0.25</v>
      </c>
      <c r="E387">
        <v>12</v>
      </c>
      <c r="F387" t="str">
        <f>_xlfn.XLOOKUP(A387,[1]dim_districts!$A$1:$A$34,[1]dim_districts!$B$1:$B$34,"not found",0)</f>
        <v>Rajanna Sircilla</v>
      </c>
    </row>
    <row r="388" spans="1:6" x14ac:dyDescent="0.25">
      <c r="A388" t="s">
        <v>9</v>
      </c>
      <c r="B388" s="1">
        <v>43472</v>
      </c>
      <c r="C388" t="s">
        <v>18</v>
      </c>
      <c r="D388">
        <v>2.9784000000000002</v>
      </c>
      <c r="E388">
        <v>18</v>
      </c>
      <c r="F388" t="str">
        <f>_xlfn.XLOOKUP(A388,[1]dim_districts!$A$1:$A$34,[1]dim_districts!$B$1:$B$34,"not found",0)</f>
        <v>Rajanna Sircilla</v>
      </c>
    </row>
    <row r="389" spans="1:6" x14ac:dyDescent="0.25">
      <c r="A389" t="s">
        <v>9</v>
      </c>
      <c r="B389" s="1">
        <v>43472</v>
      </c>
      <c r="C389" t="s">
        <v>7</v>
      </c>
      <c r="D389">
        <v>0.15</v>
      </c>
      <c r="E389">
        <v>8</v>
      </c>
      <c r="F389" t="str">
        <f>_xlfn.XLOOKUP(A389,[1]dim_districts!$A$1:$A$34,[1]dim_districts!$B$1:$B$34,"not found",0)</f>
        <v>Rajanna Sircilla</v>
      </c>
    </row>
    <row r="390" spans="1:6" x14ac:dyDescent="0.25">
      <c r="A390" t="s">
        <v>9</v>
      </c>
      <c r="B390" s="1">
        <v>43472</v>
      </c>
      <c r="C390" t="s">
        <v>22</v>
      </c>
      <c r="D390">
        <v>1.7050000000000001</v>
      </c>
      <c r="E390">
        <v>68</v>
      </c>
      <c r="F390" t="str">
        <f>_xlfn.XLOOKUP(A390,[1]dim_districts!$A$1:$A$34,[1]dim_districts!$B$1:$B$34,"not found",0)</f>
        <v>Rajanna Sircilla</v>
      </c>
    </row>
    <row r="391" spans="1:6" x14ac:dyDescent="0.25">
      <c r="A391" t="s">
        <v>40</v>
      </c>
      <c r="B391" s="1">
        <v>43472</v>
      </c>
      <c r="C391" t="s">
        <v>18</v>
      </c>
      <c r="D391">
        <v>0.45319999999999999</v>
      </c>
      <c r="E391">
        <v>20</v>
      </c>
      <c r="F391" t="str">
        <f>_xlfn.XLOOKUP(A391,[1]dim_districts!$A$1:$A$34,[1]dim_districts!$B$1:$B$34,"not found",0)</f>
        <v>Karimnagar</v>
      </c>
    </row>
    <row r="392" spans="1:6" x14ac:dyDescent="0.25">
      <c r="A392" t="s">
        <v>8</v>
      </c>
      <c r="B392" s="1">
        <v>43472</v>
      </c>
      <c r="C392" t="s">
        <v>36</v>
      </c>
      <c r="D392">
        <v>0.13</v>
      </c>
      <c r="E392">
        <v>3</v>
      </c>
      <c r="F392" t="str">
        <f>_xlfn.XLOOKUP(A392,[1]dim_districts!$A$1:$A$34,[1]dim_districts!$B$1:$B$34,"not found",0)</f>
        <v>Adilabad</v>
      </c>
    </row>
    <row r="393" spans="1:6" x14ac:dyDescent="0.25">
      <c r="A393" t="s">
        <v>43</v>
      </c>
      <c r="B393" s="1">
        <v>43472</v>
      </c>
      <c r="C393" t="s">
        <v>30</v>
      </c>
      <c r="D393">
        <v>0.25</v>
      </c>
      <c r="E393">
        <v>30</v>
      </c>
      <c r="F393" t="str">
        <f>_xlfn.XLOOKUP(A393,[1]dim_districts!$A$1:$A$34,[1]dim_districts!$B$1:$B$34,"not found",0)</f>
        <v>Sangareddy</v>
      </c>
    </row>
    <row r="394" spans="1:6" x14ac:dyDescent="0.25">
      <c r="A394" t="s">
        <v>43</v>
      </c>
      <c r="B394" s="1">
        <v>43472</v>
      </c>
      <c r="C394" t="s">
        <v>11</v>
      </c>
      <c r="D394">
        <v>0.63070000000000004</v>
      </c>
      <c r="E394">
        <v>14</v>
      </c>
      <c r="F394" t="str">
        <f>_xlfn.XLOOKUP(A394,[1]dim_districts!$A$1:$A$34,[1]dim_districts!$B$1:$B$34,"not found",0)</f>
        <v>Sangareddy</v>
      </c>
    </row>
    <row r="395" spans="1:6" x14ac:dyDescent="0.25">
      <c r="A395" t="s">
        <v>33</v>
      </c>
      <c r="B395" s="1">
        <v>43472</v>
      </c>
      <c r="C395" t="s">
        <v>10</v>
      </c>
      <c r="D395">
        <v>7.0000000000000007E-2</v>
      </c>
      <c r="E395">
        <v>1</v>
      </c>
      <c r="F395" t="str">
        <f>_xlfn.XLOOKUP(A395,[1]dim_districts!$A$1:$A$34,[1]dim_districts!$B$1:$B$34,"not found",0)</f>
        <v>Kamareddy</v>
      </c>
    </row>
    <row r="396" spans="1:6" x14ac:dyDescent="0.25">
      <c r="A396" t="s">
        <v>33</v>
      </c>
      <c r="B396" s="1">
        <v>43472</v>
      </c>
      <c r="C396" t="s">
        <v>18</v>
      </c>
      <c r="D396">
        <v>7</v>
      </c>
      <c r="E396">
        <v>30</v>
      </c>
      <c r="F396" t="str">
        <f>_xlfn.XLOOKUP(A396,[1]dim_districts!$A$1:$A$34,[1]dim_districts!$B$1:$B$34,"not found",0)</f>
        <v>Kamareddy</v>
      </c>
    </row>
    <row r="397" spans="1:6" x14ac:dyDescent="0.25">
      <c r="A397" t="s">
        <v>50</v>
      </c>
      <c r="B397" s="1">
        <v>43472</v>
      </c>
      <c r="C397" t="s">
        <v>36</v>
      </c>
      <c r="D397">
        <v>0.1928</v>
      </c>
      <c r="E397">
        <v>5</v>
      </c>
      <c r="F397" t="str">
        <f>_xlfn.XLOOKUP(A397,[1]dim_districts!$A$1:$A$34,[1]dim_districts!$B$1:$B$34,"not found",0)</f>
        <v>Nizamabad</v>
      </c>
    </row>
    <row r="398" spans="1:6" x14ac:dyDescent="0.25">
      <c r="A398" t="s">
        <v>50</v>
      </c>
      <c r="B398" s="1">
        <v>43472</v>
      </c>
      <c r="C398" t="s">
        <v>7</v>
      </c>
      <c r="D398">
        <v>2.7E-2</v>
      </c>
      <c r="E398">
        <v>2</v>
      </c>
      <c r="F398" t="str">
        <f>_xlfn.XLOOKUP(A398,[1]dim_districts!$A$1:$A$34,[1]dim_districts!$B$1:$B$34,"not found",0)</f>
        <v>Nizamabad</v>
      </c>
    </row>
    <row r="399" spans="1:6" x14ac:dyDescent="0.25">
      <c r="A399" t="s">
        <v>50</v>
      </c>
      <c r="B399" s="1">
        <v>43472</v>
      </c>
      <c r="C399" t="s">
        <v>18</v>
      </c>
      <c r="D399">
        <v>0.51500000000000001</v>
      </c>
      <c r="E399">
        <v>14</v>
      </c>
      <c r="F399" t="str">
        <f>_xlfn.XLOOKUP(A399,[1]dim_districts!$A$1:$A$34,[1]dim_districts!$B$1:$B$34,"not found",0)</f>
        <v>Nizamabad</v>
      </c>
    </row>
    <row r="400" spans="1:6" x14ac:dyDescent="0.25">
      <c r="A400" t="s">
        <v>50</v>
      </c>
      <c r="B400" s="1">
        <v>43472</v>
      </c>
      <c r="C400" t="s">
        <v>14</v>
      </c>
      <c r="D400">
        <v>1.55</v>
      </c>
      <c r="E400">
        <v>5</v>
      </c>
      <c r="F400" t="str">
        <f>_xlfn.XLOOKUP(A400,[1]dim_districts!$A$1:$A$34,[1]dim_districts!$B$1:$B$34,"not found",0)</f>
        <v>Nizamabad</v>
      </c>
    </row>
    <row r="401" spans="1:6" x14ac:dyDescent="0.25">
      <c r="A401" t="s">
        <v>27</v>
      </c>
      <c r="B401" s="1">
        <v>43472</v>
      </c>
      <c r="C401" t="s">
        <v>22</v>
      </c>
      <c r="D401">
        <v>0.13</v>
      </c>
      <c r="E401">
        <v>8</v>
      </c>
      <c r="F401" t="str">
        <f>_xlfn.XLOOKUP(A401,[1]dim_districts!$A$1:$A$34,[1]dim_districts!$B$1:$B$34,"not found",0)</f>
        <v>Peddapalli</v>
      </c>
    </row>
    <row r="402" spans="1:6" x14ac:dyDescent="0.25">
      <c r="A402" t="s">
        <v>27</v>
      </c>
      <c r="B402" s="1">
        <v>43472</v>
      </c>
      <c r="C402" t="s">
        <v>36</v>
      </c>
      <c r="D402">
        <v>0.25</v>
      </c>
      <c r="E402">
        <v>12</v>
      </c>
      <c r="F402" t="str">
        <f>_xlfn.XLOOKUP(A402,[1]dim_districts!$A$1:$A$34,[1]dim_districts!$B$1:$B$34,"not found",0)</f>
        <v>Peddapalli</v>
      </c>
    </row>
    <row r="403" spans="1:6" x14ac:dyDescent="0.25">
      <c r="A403" t="s">
        <v>27</v>
      </c>
      <c r="B403" s="1">
        <v>43472</v>
      </c>
      <c r="C403" t="s">
        <v>17</v>
      </c>
      <c r="D403">
        <v>5.9707999999999997</v>
      </c>
      <c r="E403">
        <v>29</v>
      </c>
      <c r="F403" t="str">
        <f>_xlfn.XLOOKUP(A403,[1]dim_districts!$A$1:$A$34,[1]dim_districts!$B$1:$B$34,"not found",0)</f>
        <v>Peddapalli</v>
      </c>
    </row>
    <row r="404" spans="1:6" x14ac:dyDescent="0.25">
      <c r="A404" t="s">
        <v>27</v>
      </c>
      <c r="B404" s="1">
        <v>43472</v>
      </c>
      <c r="C404" t="s">
        <v>21</v>
      </c>
      <c r="D404">
        <v>1.39</v>
      </c>
      <c r="E404">
        <v>10</v>
      </c>
      <c r="F404" t="str">
        <f>_xlfn.XLOOKUP(A404,[1]dim_districts!$A$1:$A$34,[1]dim_districts!$B$1:$B$34,"not found",0)</f>
        <v>Peddapalli</v>
      </c>
    </row>
    <row r="405" spans="1:6" x14ac:dyDescent="0.25">
      <c r="A405" t="s">
        <v>6</v>
      </c>
      <c r="B405" s="1">
        <v>43472</v>
      </c>
      <c r="C405" t="s">
        <v>30</v>
      </c>
      <c r="D405">
        <v>135</v>
      </c>
      <c r="E405">
        <v>150</v>
      </c>
      <c r="F405" t="str">
        <f>_xlfn.XLOOKUP(A405,[1]dim_districts!$A$1:$A$34,[1]dim_districts!$B$1:$B$34,"not found",0)</f>
        <v>Mahabubnagar</v>
      </c>
    </row>
    <row r="406" spans="1:6" x14ac:dyDescent="0.25">
      <c r="A406" t="s">
        <v>19</v>
      </c>
      <c r="B406" s="1">
        <v>43472</v>
      </c>
      <c r="C406" t="s">
        <v>20</v>
      </c>
      <c r="D406">
        <v>0.95</v>
      </c>
      <c r="E406">
        <v>50</v>
      </c>
      <c r="F406" t="str">
        <f>_xlfn.XLOOKUP(A406,[1]dim_districts!$A$1:$A$34,[1]dim_districts!$B$1:$B$34,"not found",0)</f>
        <v>Nalgonda</v>
      </c>
    </row>
    <row r="407" spans="1:6" x14ac:dyDescent="0.25">
      <c r="A407" t="s">
        <v>6</v>
      </c>
      <c r="B407" s="1">
        <v>43472</v>
      </c>
      <c r="C407" t="s">
        <v>14</v>
      </c>
      <c r="D407">
        <v>0.68189999999999995</v>
      </c>
      <c r="E407">
        <v>10</v>
      </c>
      <c r="F407" t="str">
        <f>_xlfn.XLOOKUP(A407,[1]dim_districts!$A$1:$A$34,[1]dim_districts!$B$1:$B$34,"not found",0)</f>
        <v>Mahabubnagar</v>
      </c>
    </row>
    <row r="408" spans="1:6" x14ac:dyDescent="0.25">
      <c r="A408" t="s">
        <v>26</v>
      </c>
      <c r="B408" s="1">
        <v>43472</v>
      </c>
      <c r="C408" t="s">
        <v>7</v>
      </c>
      <c r="D408">
        <v>0.2</v>
      </c>
      <c r="E408">
        <v>5</v>
      </c>
      <c r="F408" t="str">
        <f>_xlfn.XLOOKUP(A408,[1]dim_districts!$A$1:$A$34,[1]dim_districts!$B$1:$B$34,"not found",0)</f>
        <v>Yadadri Bhuvanagiri</v>
      </c>
    </row>
    <row r="409" spans="1:6" x14ac:dyDescent="0.25">
      <c r="A409" t="s">
        <v>26</v>
      </c>
      <c r="B409" s="1">
        <v>43472</v>
      </c>
      <c r="C409" t="s">
        <v>31</v>
      </c>
      <c r="D409">
        <v>4.5</v>
      </c>
      <c r="E409">
        <v>40</v>
      </c>
      <c r="F409" t="str">
        <f>_xlfn.XLOOKUP(A409,[1]dim_districts!$A$1:$A$34,[1]dim_districts!$B$1:$B$34,"not found",0)</f>
        <v>Yadadri Bhuvanagiri</v>
      </c>
    </row>
    <row r="410" spans="1:6" x14ac:dyDescent="0.25">
      <c r="A410" t="s">
        <v>25</v>
      </c>
      <c r="B410" s="1">
        <v>43472</v>
      </c>
      <c r="C410" t="s">
        <v>11</v>
      </c>
      <c r="D410">
        <v>0.84</v>
      </c>
      <c r="E410">
        <v>6</v>
      </c>
      <c r="F410" t="str">
        <f>_xlfn.XLOOKUP(A410,[1]dim_districts!$A$1:$A$34,[1]dim_districts!$B$1:$B$34,"not found",0)</f>
        <v>Suryapet</v>
      </c>
    </row>
    <row r="411" spans="1:6" x14ac:dyDescent="0.25">
      <c r="A411" t="s">
        <v>25</v>
      </c>
      <c r="B411" s="1">
        <v>43472</v>
      </c>
      <c r="C411" t="s">
        <v>18</v>
      </c>
      <c r="D411">
        <v>0.25</v>
      </c>
      <c r="E411">
        <v>6</v>
      </c>
      <c r="F411" t="str">
        <f>_xlfn.XLOOKUP(A411,[1]dim_districts!$A$1:$A$34,[1]dim_districts!$B$1:$B$34,"not found",0)</f>
        <v>Suryapet</v>
      </c>
    </row>
    <row r="412" spans="1:6" x14ac:dyDescent="0.25">
      <c r="A412" t="s">
        <v>25</v>
      </c>
      <c r="B412" s="1">
        <v>43472</v>
      </c>
      <c r="C412" t="s">
        <v>7</v>
      </c>
      <c r="D412">
        <v>0.40160000000000001</v>
      </c>
      <c r="E412">
        <v>6</v>
      </c>
      <c r="F412" t="str">
        <f>_xlfn.XLOOKUP(A412,[1]dim_districts!$A$1:$A$34,[1]dim_districts!$B$1:$B$34,"not found",0)</f>
        <v>Suryapet</v>
      </c>
    </row>
    <row r="413" spans="1:6" x14ac:dyDescent="0.25">
      <c r="A413" t="s">
        <v>25</v>
      </c>
      <c r="B413" s="1">
        <v>43472</v>
      </c>
      <c r="C413" t="s">
        <v>17</v>
      </c>
      <c r="D413">
        <v>0.35</v>
      </c>
      <c r="E413">
        <v>9</v>
      </c>
      <c r="F413" t="str">
        <f>_xlfn.XLOOKUP(A413,[1]dim_districts!$A$1:$A$34,[1]dim_districts!$B$1:$B$34,"not found",0)</f>
        <v>Suryapet</v>
      </c>
    </row>
    <row r="414" spans="1:6" x14ac:dyDescent="0.25">
      <c r="A414" t="s">
        <v>26</v>
      </c>
      <c r="B414" s="1">
        <v>43472</v>
      </c>
      <c r="C414" t="s">
        <v>21</v>
      </c>
      <c r="D414">
        <v>0</v>
      </c>
      <c r="E414">
        <v>13</v>
      </c>
      <c r="F414" t="str">
        <f>_xlfn.XLOOKUP(A414,[1]dim_districts!$A$1:$A$34,[1]dim_districts!$B$1:$B$34,"not found",0)</f>
        <v>Yadadri Bhuvanagiri</v>
      </c>
    </row>
    <row r="415" spans="1:6" x14ac:dyDescent="0.25">
      <c r="A415" t="s">
        <v>33</v>
      </c>
      <c r="B415" s="1">
        <v>43472</v>
      </c>
      <c r="C415" t="s">
        <v>22</v>
      </c>
      <c r="D415">
        <v>0.1</v>
      </c>
      <c r="E415">
        <v>6</v>
      </c>
      <c r="F415" t="str">
        <f>_xlfn.XLOOKUP(A415,[1]dim_districts!$A$1:$A$34,[1]dim_districts!$B$1:$B$34,"not found",0)</f>
        <v>Kamareddy</v>
      </c>
    </row>
    <row r="416" spans="1:6" x14ac:dyDescent="0.25">
      <c r="A416" t="s">
        <v>33</v>
      </c>
      <c r="B416" s="1">
        <v>43472</v>
      </c>
      <c r="C416" t="s">
        <v>7</v>
      </c>
      <c r="D416">
        <v>0.02</v>
      </c>
      <c r="E416">
        <v>3</v>
      </c>
      <c r="F416" t="str">
        <f>_xlfn.XLOOKUP(A416,[1]dim_districts!$A$1:$A$34,[1]dim_districts!$B$1:$B$34,"not found",0)</f>
        <v>Kamareddy</v>
      </c>
    </row>
    <row r="417" spans="1:6" x14ac:dyDescent="0.25">
      <c r="A417" t="s">
        <v>6</v>
      </c>
      <c r="B417" s="1">
        <v>43472</v>
      </c>
      <c r="C417" t="s">
        <v>22</v>
      </c>
      <c r="D417">
        <v>0</v>
      </c>
      <c r="E417">
        <v>10</v>
      </c>
      <c r="F417" t="str">
        <f>_xlfn.XLOOKUP(A417,[1]dim_districts!$A$1:$A$34,[1]dim_districts!$B$1:$B$34,"not found",0)</f>
        <v>Mahabubnagar</v>
      </c>
    </row>
    <row r="418" spans="1:6" x14ac:dyDescent="0.25">
      <c r="A418" t="s">
        <v>19</v>
      </c>
      <c r="B418" s="1">
        <v>43472</v>
      </c>
      <c r="C418" t="s">
        <v>18</v>
      </c>
      <c r="D418">
        <v>0.83</v>
      </c>
      <c r="E418">
        <v>35</v>
      </c>
      <c r="F418" t="str">
        <f>_xlfn.XLOOKUP(A418,[1]dim_districts!$A$1:$A$34,[1]dim_districts!$B$1:$B$34,"not found",0)</f>
        <v>Nalgonda</v>
      </c>
    </row>
    <row r="419" spans="1:6" x14ac:dyDescent="0.25">
      <c r="A419" t="s">
        <v>43</v>
      </c>
      <c r="B419" s="1">
        <v>43472</v>
      </c>
      <c r="C419" t="s">
        <v>7</v>
      </c>
      <c r="D419">
        <v>3.5861000000000001</v>
      </c>
      <c r="E419">
        <v>388</v>
      </c>
      <c r="F419" t="str">
        <f>_xlfn.XLOOKUP(A419,[1]dim_districts!$A$1:$A$34,[1]dim_districts!$B$1:$B$34,"not found",0)</f>
        <v>Sangareddy</v>
      </c>
    </row>
    <row r="420" spans="1:6" x14ac:dyDescent="0.25">
      <c r="A420" t="s">
        <v>8</v>
      </c>
      <c r="B420" s="1">
        <v>43472</v>
      </c>
      <c r="C420" t="s">
        <v>17</v>
      </c>
      <c r="D420">
        <v>0.73</v>
      </c>
      <c r="E420">
        <v>10</v>
      </c>
      <c r="F420" t="str">
        <f>_xlfn.XLOOKUP(A420,[1]dim_districts!$A$1:$A$34,[1]dim_districts!$B$1:$B$34,"not found",0)</f>
        <v>Adilabad</v>
      </c>
    </row>
    <row r="421" spans="1:6" x14ac:dyDescent="0.25">
      <c r="A421" t="s">
        <v>28</v>
      </c>
      <c r="B421" s="1">
        <v>43472</v>
      </c>
      <c r="C421" t="s">
        <v>17</v>
      </c>
      <c r="D421">
        <v>4.7297000000000002</v>
      </c>
      <c r="E421">
        <v>52</v>
      </c>
      <c r="F421" t="str">
        <f>_xlfn.XLOOKUP(A421,[1]dim_districts!$A$1:$A$34,[1]dim_districts!$B$1:$B$34,"not found",0)</f>
        <v>Medchal_Malkajgiri</v>
      </c>
    </row>
    <row r="422" spans="1:6" x14ac:dyDescent="0.25">
      <c r="A422" t="s">
        <v>12</v>
      </c>
      <c r="B422" s="1">
        <v>43472</v>
      </c>
      <c r="C422" t="s">
        <v>36</v>
      </c>
      <c r="D422">
        <v>0.11</v>
      </c>
      <c r="E422">
        <v>2</v>
      </c>
      <c r="F422" t="str">
        <f>_xlfn.XLOOKUP(A422,[1]dim_districts!$A$1:$A$34,[1]dim_districts!$B$1:$B$34,"not found",0)</f>
        <v>Mahabubabad</v>
      </c>
    </row>
    <row r="423" spans="1:6" x14ac:dyDescent="0.25">
      <c r="A423" t="s">
        <v>12</v>
      </c>
      <c r="B423" s="1">
        <v>43472</v>
      </c>
      <c r="C423" t="s">
        <v>18</v>
      </c>
      <c r="D423">
        <v>0.53839999999999999</v>
      </c>
      <c r="E423">
        <v>20</v>
      </c>
      <c r="F423" t="str">
        <f>_xlfn.XLOOKUP(A423,[1]dim_districts!$A$1:$A$34,[1]dim_districts!$B$1:$B$34,"not found",0)</f>
        <v>Mahabubabad</v>
      </c>
    </row>
    <row r="424" spans="1:6" x14ac:dyDescent="0.25">
      <c r="A424" t="s">
        <v>28</v>
      </c>
      <c r="B424" s="1">
        <v>43472</v>
      </c>
      <c r="C424" t="s">
        <v>36</v>
      </c>
      <c r="D424">
        <v>0.2</v>
      </c>
      <c r="E424">
        <v>8</v>
      </c>
      <c r="F424" t="str">
        <f>_xlfn.XLOOKUP(A424,[1]dim_districts!$A$1:$A$34,[1]dim_districts!$B$1:$B$34,"not found",0)</f>
        <v>Medchal_Malkajgiri</v>
      </c>
    </row>
    <row r="425" spans="1:6" x14ac:dyDescent="0.25">
      <c r="A425" t="s">
        <v>28</v>
      </c>
      <c r="B425" s="1">
        <v>43472</v>
      </c>
      <c r="C425" t="s">
        <v>22</v>
      </c>
      <c r="D425">
        <v>1.58</v>
      </c>
      <c r="E425">
        <v>5</v>
      </c>
      <c r="F425" t="str">
        <f>_xlfn.XLOOKUP(A425,[1]dim_districts!$A$1:$A$34,[1]dim_districts!$B$1:$B$34,"not found",0)</f>
        <v>Medchal_Malkajgiri</v>
      </c>
    </row>
    <row r="426" spans="1:6" x14ac:dyDescent="0.25">
      <c r="A426" t="s">
        <v>44</v>
      </c>
      <c r="B426" s="1">
        <v>43472</v>
      </c>
      <c r="C426" t="s">
        <v>36</v>
      </c>
      <c r="D426">
        <v>0.12</v>
      </c>
      <c r="E426">
        <v>800</v>
      </c>
      <c r="F426" t="str">
        <f>_xlfn.XLOOKUP(A426,[1]dim_districts!$A$1:$A$34,[1]dim_districts!$B$1:$B$34,"not found",0)</f>
        <v>Wanaparthy</v>
      </c>
    </row>
    <row r="427" spans="1:6" x14ac:dyDescent="0.25">
      <c r="A427" t="s">
        <v>28</v>
      </c>
      <c r="B427" s="1">
        <v>43472</v>
      </c>
      <c r="C427" t="s">
        <v>13</v>
      </c>
      <c r="D427">
        <v>0.59</v>
      </c>
      <c r="E427">
        <v>15</v>
      </c>
      <c r="F427" t="str">
        <f>_xlfn.XLOOKUP(A427,[1]dim_districts!$A$1:$A$34,[1]dim_districts!$B$1:$B$34,"not found",0)</f>
        <v>Medchal_Malkajgiri</v>
      </c>
    </row>
    <row r="428" spans="1:6" x14ac:dyDescent="0.25">
      <c r="A428" t="s">
        <v>19</v>
      </c>
      <c r="B428" s="1">
        <v>43472</v>
      </c>
      <c r="C428" t="s">
        <v>22</v>
      </c>
      <c r="D428">
        <v>3.0251999999999999</v>
      </c>
      <c r="E428">
        <v>30</v>
      </c>
      <c r="F428" t="str">
        <f>_xlfn.XLOOKUP(A428,[1]dim_districts!$A$1:$A$34,[1]dim_districts!$B$1:$B$34,"not found",0)</f>
        <v>Nalgonda</v>
      </c>
    </row>
    <row r="429" spans="1:6" x14ac:dyDescent="0.25">
      <c r="A429" t="s">
        <v>45</v>
      </c>
      <c r="B429" s="1">
        <v>43472</v>
      </c>
      <c r="C429" t="s">
        <v>17</v>
      </c>
      <c r="D429">
        <v>0.26</v>
      </c>
      <c r="E429">
        <v>20</v>
      </c>
      <c r="F429" t="str">
        <f>_xlfn.XLOOKUP(A429,[1]dim_districts!$A$1:$A$34,[1]dim_districts!$B$1:$B$34,"not found",0)</f>
        <v>Bhadradri Kothagudem</v>
      </c>
    </row>
    <row r="430" spans="1:6" x14ac:dyDescent="0.25">
      <c r="A430" t="s">
        <v>47</v>
      </c>
      <c r="B430" s="1">
        <v>43472</v>
      </c>
      <c r="C430" t="s">
        <v>15</v>
      </c>
      <c r="D430">
        <v>0.25</v>
      </c>
      <c r="E430">
        <v>12</v>
      </c>
      <c r="F430" t="str">
        <f>_xlfn.XLOOKUP(A430,[1]dim_districts!$A$1:$A$34,[1]dim_districts!$B$1:$B$34,"not found",0)</f>
        <v>Jagtial</v>
      </c>
    </row>
    <row r="431" spans="1:6" x14ac:dyDescent="0.25">
      <c r="A431" t="s">
        <v>47</v>
      </c>
      <c r="B431" s="1">
        <v>43472</v>
      </c>
      <c r="C431" t="s">
        <v>21</v>
      </c>
      <c r="D431">
        <v>0.22</v>
      </c>
      <c r="E431">
        <v>6</v>
      </c>
      <c r="F431" t="str">
        <f>_xlfn.XLOOKUP(A431,[1]dim_districts!$A$1:$A$34,[1]dim_districts!$B$1:$B$34,"not found",0)</f>
        <v>Jagtial</v>
      </c>
    </row>
    <row r="432" spans="1:6" x14ac:dyDescent="0.25">
      <c r="A432" t="s">
        <v>35</v>
      </c>
      <c r="B432" s="1">
        <v>43472</v>
      </c>
      <c r="C432" t="s">
        <v>36</v>
      </c>
      <c r="D432">
        <v>0.12</v>
      </c>
      <c r="E432">
        <v>4</v>
      </c>
      <c r="F432" t="str">
        <f>_xlfn.XLOOKUP(A432,[1]dim_districts!$A$1:$A$34,[1]dim_districts!$B$1:$B$34,"not found",0)</f>
        <v>Mancherial</v>
      </c>
    </row>
    <row r="433" spans="1:6" x14ac:dyDescent="0.25">
      <c r="A433" t="s">
        <v>47</v>
      </c>
      <c r="B433" s="1">
        <v>43472</v>
      </c>
      <c r="C433" t="s">
        <v>18</v>
      </c>
      <c r="D433">
        <v>0.19</v>
      </c>
      <c r="E433">
        <v>4</v>
      </c>
      <c r="F433" t="str">
        <f>_xlfn.XLOOKUP(A433,[1]dim_districts!$A$1:$A$34,[1]dim_districts!$B$1:$B$34,"not found",0)</f>
        <v>Jagtial</v>
      </c>
    </row>
    <row r="434" spans="1:6" x14ac:dyDescent="0.25">
      <c r="A434" t="s">
        <v>35</v>
      </c>
      <c r="B434" s="1">
        <v>43472</v>
      </c>
      <c r="C434" t="s">
        <v>17</v>
      </c>
      <c r="D434">
        <v>0.08</v>
      </c>
      <c r="E434">
        <v>5</v>
      </c>
      <c r="F434" t="str">
        <f>_xlfn.XLOOKUP(A434,[1]dim_districts!$A$1:$A$34,[1]dim_districts!$B$1:$B$34,"not found",0)</f>
        <v>Mancherial</v>
      </c>
    </row>
    <row r="435" spans="1:6" x14ac:dyDescent="0.25">
      <c r="A435" t="s">
        <v>45</v>
      </c>
      <c r="B435" s="1">
        <v>43472</v>
      </c>
      <c r="C435" t="s">
        <v>18</v>
      </c>
      <c r="D435">
        <v>0.03</v>
      </c>
      <c r="E435">
        <v>2</v>
      </c>
      <c r="F435" t="str">
        <f>_xlfn.XLOOKUP(A435,[1]dim_districts!$A$1:$A$34,[1]dim_districts!$B$1:$B$34,"not found",0)</f>
        <v>Bhadradri Kothagudem</v>
      </c>
    </row>
    <row r="436" spans="1:6" x14ac:dyDescent="0.25">
      <c r="A436" t="s">
        <v>28</v>
      </c>
      <c r="B436" s="1">
        <v>43472</v>
      </c>
      <c r="C436" t="s">
        <v>7</v>
      </c>
      <c r="D436">
        <v>27.731400000000001</v>
      </c>
      <c r="E436">
        <v>324</v>
      </c>
      <c r="F436" t="str">
        <f>_xlfn.XLOOKUP(A436,[1]dim_districts!$A$1:$A$34,[1]dim_districts!$B$1:$B$34,"not found",0)</f>
        <v>Medchal_Malkajgiri</v>
      </c>
    </row>
    <row r="437" spans="1:6" x14ac:dyDescent="0.25">
      <c r="A437" t="s">
        <v>40</v>
      </c>
      <c r="B437" s="1">
        <v>43472</v>
      </c>
      <c r="C437" t="s">
        <v>21</v>
      </c>
      <c r="D437">
        <v>4.8554000000000004</v>
      </c>
      <c r="E437">
        <v>87</v>
      </c>
      <c r="F437" t="str">
        <f>_xlfn.XLOOKUP(A437,[1]dim_districts!$A$1:$A$34,[1]dim_districts!$B$1:$B$34,"not found",0)</f>
        <v>Karimnagar</v>
      </c>
    </row>
    <row r="438" spans="1:6" x14ac:dyDescent="0.25">
      <c r="A438" t="s">
        <v>28</v>
      </c>
      <c r="B438" s="1">
        <v>43472</v>
      </c>
      <c r="C438" t="s">
        <v>15</v>
      </c>
      <c r="D438">
        <v>0.875</v>
      </c>
      <c r="E438">
        <v>19</v>
      </c>
      <c r="F438" t="str">
        <f>_xlfn.XLOOKUP(A438,[1]dim_districts!$A$1:$A$34,[1]dim_districts!$B$1:$B$34,"not found",0)</f>
        <v>Medchal_Malkajgiri</v>
      </c>
    </row>
    <row r="439" spans="1:6" x14ac:dyDescent="0.25">
      <c r="A439" t="s">
        <v>28</v>
      </c>
      <c r="B439" s="1">
        <v>43472</v>
      </c>
      <c r="C439" t="s">
        <v>11</v>
      </c>
      <c r="D439">
        <v>0.46250000000000002</v>
      </c>
      <c r="E439">
        <v>10</v>
      </c>
      <c r="F439" t="str">
        <f>_xlfn.XLOOKUP(A439,[1]dim_districts!$A$1:$A$34,[1]dim_districts!$B$1:$B$34,"not found",0)</f>
        <v>Medchal_Malkajgiri</v>
      </c>
    </row>
    <row r="440" spans="1:6" x14ac:dyDescent="0.25">
      <c r="A440" t="s">
        <v>24</v>
      </c>
      <c r="B440" s="1">
        <v>43472</v>
      </c>
      <c r="C440" t="s">
        <v>18</v>
      </c>
      <c r="D440">
        <v>0.24</v>
      </c>
      <c r="E440">
        <v>12</v>
      </c>
      <c r="F440" t="str">
        <f>_xlfn.XLOOKUP(A440,[1]dim_districts!$A$1:$A$34,[1]dim_districts!$B$1:$B$34,"not found",0)</f>
        <v>Nagarkurnool</v>
      </c>
    </row>
    <row r="441" spans="1:6" x14ac:dyDescent="0.25">
      <c r="A441" t="s">
        <v>28</v>
      </c>
      <c r="B441" s="1">
        <v>43472</v>
      </c>
      <c r="C441" t="s">
        <v>30</v>
      </c>
      <c r="D441">
        <v>96.011600000000001</v>
      </c>
      <c r="E441">
        <v>172</v>
      </c>
      <c r="F441" t="str">
        <f>_xlfn.XLOOKUP(A441,[1]dim_districts!$A$1:$A$34,[1]dim_districts!$B$1:$B$34,"not found",0)</f>
        <v>Medchal_Malkajgiri</v>
      </c>
    </row>
    <row r="442" spans="1:6" x14ac:dyDescent="0.25">
      <c r="A442" t="s">
        <v>28</v>
      </c>
      <c r="B442" s="1">
        <v>43472</v>
      </c>
      <c r="C442" t="s">
        <v>14</v>
      </c>
      <c r="D442">
        <v>117.3126</v>
      </c>
      <c r="E442">
        <v>215</v>
      </c>
      <c r="F442" t="str">
        <f>_xlfn.XLOOKUP(A442,[1]dim_districts!$A$1:$A$34,[1]dim_districts!$B$1:$B$34,"not found",0)</f>
        <v>Medchal_Malkajgiri</v>
      </c>
    </row>
    <row r="443" spans="1:6" x14ac:dyDescent="0.25">
      <c r="A443" t="s">
        <v>16</v>
      </c>
      <c r="B443" s="1">
        <v>43472</v>
      </c>
      <c r="C443" t="s">
        <v>7</v>
      </c>
      <c r="D443">
        <v>0</v>
      </c>
      <c r="E443">
        <v>5</v>
      </c>
      <c r="F443" t="str">
        <f>_xlfn.XLOOKUP(A443,[1]dim_districts!$A$1:$A$34,[1]dim_districts!$B$1:$B$34,"not found",0)</f>
        <v>Nirmal</v>
      </c>
    </row>
    <row r="444" spans="1:6" x14ac:dyDescent="0.25">
      <c r="A444" t="s">
        <v>16</v>
      </c>
      <c r="B444" s="1">
        <v>43472</v>
      </c>
      <c r="C444" t="s">
        <v>17</v>
      </c>
      <c r="D444">
        <v>0</v>
      </c>
      <c r="E444">
        <v>8</v>
      </c>
      <c r="F444" t="str">
        <f>_xlfn.XLOOKUP(A444,[1]dim_districts!$A$1:$A$34,[1]dim_districts!$B$1:$B$34,"not found",0)</f>
        <v>Nirmal</v>
      </c>
    </row>
    <row r="445" spans="1:6" x14ac:dyDescent="0.25">
      <c r="A445" t="s">
        <v>28</v>
      </c>
      <c r="B445" s="1">
        <v>43472</v>
      </c>
      <c r="C445" t="s">
        <v>18</v>
      </c>
      <c r="D445">
        <v>14.55</v>
      </c>
      <c r="E445">
        <v>80</v>
      </c>
      <c r="F445" t="str">
        <f>_xlfn.XLOOKUP(A445,[1]dim_districts!$A$1:$A$34,[1]dim_districts!$B$1:$B$34,"not found",0)</f>
        <v>Medchal_Malkajgiri</v>
      </c>
    </row>
    <row r="446" spans="1:6" x14ac:dyDescent="0.25">
      <c r="A446" t="s">
        <v>8</v>
      </c>
      <c r="B446" s="1">
        <v>43472</v>
      </c>
      <c r="C446" t="s">
        <v>18</v>
      </c>
      <c r="D446">
        <v>3.5999999999999997E-2</v>
      </c>
      <c r="E446">
        <v>0</v>
      </c>
      <c r="F446" t="str">
        <f>_xlfn.XLOOKUP(A446,[1]dim_districts!$A$1:$A$34,[1]dim_districts!$B$1:$B$34,"not found",0)</f>
        <v>Adilabad</v>
      </c>
    </row>
    <row r="447" spans="1:6" x14ac:dyDescent="0.25">
      <c r="A447" t="s">
        <v>28</v>
      </c>
      <c r="B447" s="1">
        <v>43472</v>
      </c>
      <c r="C447" t="s">
        <v>20</v>
      </c>
      <c r="D447">
        <v>196.55600000000001</v>
      </c>
      <c r="E447">
        <v>476</v>
      </c>
      <c r="F447" t="str">
        <f>_xlfn.XLOOKUP(A447,[1]dim_districts!$A$1:$A$34,[1]dim_districts!$B$1:$B$34,"not found",0)</f>
        <v>Medchal_Malkajgiri</v>
      </c>
    </row>
    <row r="448" spans="1:6" x14ac:dyDescent="0.25">
      <c r="A448" t="s">
        <v>28</v>
      </c>
      <c r="B448" s="1">
        <v>43472</v>
      </c>
      <c r="C448" t="s">
        <v>42</v>
      </c>
      <c r="D448">
        <v>1.66</v>
      </c>
      <c r="E448">
        <v>18</v>
      </c>
      <c r="F448" t="str">
        <f>_xlfn.XLOOKUP(A448,[1]dim_districts!$A$1:$A$34,[1]dim_districts!$B$1:$B$34,"not found",0)</f>
        <v>Medchal_Malkajgiri</v>
      </c>
    </row>
    <row r="449" spans="1:6" x14ac:dyDescent="0.25">
      <c r="A449" t="s">
        <v>39</v>
      </c>
      <c r="B449" s="1">
        <v>43473</v>
      </c>
      <c r="C449" t="s">
        <v>20</v>
      </c>
      <c r="D449">
        <v>0.15</v>
      </c>
      <c r="E449">
        <v>2</v>
      </c>
      <c r="F449" t="str">
        <f>_xlfn.XLOOKUP(A449,[1]dim_districts!$A$1:$A$34,[1]dim_districts!$B$1:$B$34,"not found",0)</f>
        <v>Khammam</v>
      </c>
    </row>
    <row r="450" spans="1:6" x14ac:dyDescent="0.25">
      <c r="A450" t="s">
        <v>49</v>
      </c>
      <c r="B450" s="1">
        <v>43473</v>
      </c>
      <c r="C450" t="s">
        <v>7</v>
      </c>
      <c r="D450">
        <v>8.2299999999999998E-2</v>
      </c>
      <c r="E450">
        <v>10</v>
      </c>
      <c r="F450" t="str">
        <f>_xlfn.XLOOKUP(A450,[1]dim_districts!$A$1:$A$34,[1]dim_districts!$B$1:$B$34,"not found",0)</f>
        <v>Warangal</v>
      </c>
    </row>
    <row r="451" spans="1:6" x14ac:dyDescent="0.25">
      <c r="A451" t="s">
        <v>28</v>
      </c>
      <c r="B451" s="1">
        <v>43473</v>
      </c>
      <c r="C451" t="s">
        <v>7</v>
      </c>
      <c r="D451">
        <v>15.4245</v>
      </c>
      <c r="E451">
        <v>761</v>
      </c>
      <c r="F451" t="str">
        <f>_xlfn.XLOOKUP(A451,[1]dim_districts!$A$1:$A$34,[1]dim_districts!$B$1:$B$34,"not found",0)</f>
        <v>Medchal_Malkajgiri</v>
      </c>
    </row>
    <row r="452" spans="1:6" x14ac:dyDescent="0.25">
      <c r="A452" t="s">
        <v>49</v>
      </c>
      <c r="B452" s="1">
        <v>43473</v>
      </c>
      <c r="C452" t="s">
        <v>17</v>
      </c>
      <c r="D452">
        <v>0.25</v>
      </c>
      <c r="E452">
        <v>0</v>
      </c>
      <c r="F452" t="str">
        <f>_xlfn.XLOOKUP(A452,[1]dim_districts!$A$1:$A$34,[1]dim_districts!$B$1:$B$34,"not found",0)</f>
        <v>Warangal</v>
      </c>
    </row>
    <row r="453" spans="1:6" x14ac:dyDescent="0.25">
      <c r="A453" t="s">
        <v>39</v>
      </c>
      <c r="B453" s="1">
        <v>43473</v>
      </c>
      <c r="C453" t="s">
        <v>10</v>
      </c>
      <c r="D453">
        <v>0.09</v>
      </c>
      <c r="E453">
        <v>4</v>
      </c>
      <c r="F453" t="str">
        <f>_xlfn.XLOOKUP(A453,[1]dim_districts!$A$1:$A$34,[1]dim_districts!$B$1:$B$34,"not found",0)</f>
        <v>Khammam</v>
      </c>
    </row>
    <row r="454" spans="1:6" x14ac:dyDescent="0.25">
      <c r="A454" t="s">
        <v>28</v>
      </c>
      <c r="B454" s="1">
        <v>43473</v>
      </c>
      <c r="C454" t="s">
        <v>13</v>
      </c>
      <c r="D454">
        <v>5.3461999999999996</v>
      </c>
      <c r="E454">
        <v>35</v>
      </c>
      <c r="F454" t="str">
        <f>_xlfn.XLOOKUP(A454,[1]dim_districts!$A$1:$A$34,[1]dim_districts!$B$1:$B$34,"not found",0)</f>
        <v>Medchal_Malkajgiri</v>
      </c>
    </row>
    <row r="455" spans="1:6" x14ac:dyDescent="0.25">
      <c r="A455" t="s">
        <v>49</v>
      </c>
      <c r="B455" s="1">
        <v>43473</v>
      </c>
      <c r="C455" t="s">
        <v>21</v>
      </c>
      <c r="D455">
        <v>2.9655</v>
      </c>
      <c r="E455">
        <v>19</v>
      </c>
      <c r="F455" t="str">
        <f>_xlfn.XLOOKUP(A455,[1]dim_districts!$A$1:$A$34,[1]dim_districts!$B$1:$B$34,"not found",0)</f>
        <v>Warangal</v>
      </c>
    </row>
    <row r="456" spans="1:6" x14ac:dyDescent="0.25">
      <c r="A456" t="s">
        <v>49</v>
      </c>
      <c r="B456" s="1">
        <v>43473</v>
      </c>
      <c r="C456" t="s">
        <v>11</v>
      </c>
      <c r="D456">
        <v>1.9</v>
      </c>
      <c r="E456">
        <v>40</v>
      </c>
      <c r="F456" t="str">
        <f>_xlfn.XLOOKUP(A456,[1]dim_districts!$A$1:$A$34,[1]dim_districts!$B$1:$B$34,"not found",0)</f>
        <v>Warangal</v>
      </c>
    </row>
    <row r="457" spans="1:6" x14ac:dyDescent="0.25">
      <c r="A457" t="s">
        <v>49</v>
      </c>
      <c r="B457" s="1">
        <v>43473</v>
      </c>
      <c r="C457" t="s">
        <v>18</v>
      </c>
      <c r="D457">
        <v>1.4850000000000001</v>
      </c>
      <c r="E457">
        <v>14</v>
      </c>
      <c r="F457" t="str">
        <f>_xlfn.XLOOKUP(A457,[1]dim_districts!$A$1:$A$34,[1]dim_districts!$B$1:$B$34,"not found",0)</f>
        <v>Warangal</v>
      </c>
    </row>
    <row r="458" spans="1:6" x14ac:dyDescent="0.25">
      <c r="A458" t="s">
        <v>28</v>
      </c>
      <c r="B458" s="1">
        <v>43473</v>
      </c>
      <c r="C458" t="s">
        <v>15</v>
      </c>
      <c r="D458">
        <v>12.79</v>
      </c>
      <c r="E458">
        <v>70</v>
      </c>
      <c r="F458" t="str">
        <f>_xlfn.XLOOKUP(A458,[1]dim_districts!$A$1:$A$34,[1]dim_districts!$B$1:$B$34,"not found",0)</f>
        <v>Medchal_Malkajgiri</v>
      </c>
    </row>
    <row r="459" spans="1:6" x14ac:dyDescent="0.25">
      <c r="A459" t="s">
        <v>28</v>
      </c>
      <c r="B459" s="1">
        <v>43473</v>
      </c>
      <c r="C459" t="s">
        <v>21</v>
      </c>
      <c r="D459">
        <v>5</v>
      </c>
      <c r="E459">
        <v>20</v>
      </c>
      <c r="F459" t="str">
        <f>_xlfn.XLOOKUP(A459,[1]dim_districts!$A$1:$A$34,[1]dim_districts!$B$1:$B$34,"not found",0)</f>
        <v>Medchal_Malkajgiri</v>
      </c>
    </row>
    <row r="460" spans="1:6" x14ac:dyDescent="0.25">
      <c r="A460" t="s">
        <v>28</v>
      </c>
      <c r="B460" s="1">
        <v>43473</v>
      </c>
      <c r="C460" t="s">
        <v>17</v>
      </c>
      <c r="D460">
        <v>0.1</v>
      </c>
      <c r="E460">
        <v>34</v>
      </c>
      <c r="F460" t="str">
        <f>_xlfn.XLOOKUP(A460,[1]dim_districts!$A$1:$A$34,[1]dim_districts!$B$1:$B$34,"not found",0)</f>
        <v>Medchal_Malkajgiri</v>
      </c>
    </row>
    <row r="461" spans="1:6" x14ac:dyDescent="0.25">
      <c r="A461" t="s">
        <v>28</v>
      </c>
      <c r="B461" s="1">
        <v>43473</v>
      </c>
      <c r="C461" t="s">
        <v>20</v>
      </c>
      <c r="D461">
        <v>15.05</v>
      </c>
      <c r="E461">
        <v>105</v>
      </c>
      <c r="F461" t="str">
        <f>_xlfn.XLOOKUP(A461,[1]dim_districts!$A$1:$A$34,[1]dim_districts!$B$1:$B$34,"not found",0)</f>
        <v>Medchal_Malkajgiri</v>
      </c>
    </row>
    <row r="462" spans="1:6" x14ac:dyDescent="0.25">
      <c r="A462" t="s">
        <v>28</v>
      </c>
      <c r="B462" s="1">
        <v>43473</v>
      </c>
      <c r="C462" t="s">
        <v>14</v>
      </c>
      <c r="D462">
        <v>8.6432000000000002</v>
      </c>
      <c r="E462">
        <v>47</v>
      </c>
      <c r="F462" t="str">
        <f>_xlfn.XLOOKUP(A462,[1]dim_districts!$A$1:$A$34,[1]dim_districts!$B$1:$B$34,"not found",0)</f>
        <v>Medchal_Malkajgiri</v>
      </c>
    </row>
    <row r="463" spans="1:6" x14ac:dyDescent="0.25">
      <c r="A463" t="s">
        <v>28</v>
      </c>
      <c r="B463" s="1">
        <v>43473</v>
      </c>
      <c r="C463" t="s">
        <v>30</v>
      </c>
      <c r="D463">
        <v>4.0199999999999996</v>
      </c>
      <c r="E463">
        <v>90</v>
      </c>
      <c r="F463" t="str">
        <f>_xlfn.XLOOKUP(A463,[1]dim_districts!$A$1:$A$34,[1]dim_districts!$B$1:$B$34,"not found",0)</f>
        <v>Medchal_Malkajgiri</v>
      </c>
    </row>
    <row r="464" spans="1:6" x14ac:dyDescent="0.25">
      <c r="A464" t="s">
        <v>41</v>
      </c>
      <c r="B464" s="1">
        <v>43473</v>
      </c>
      <c r="C464" t="s">
        <v>17</v>
      </c>
      <c r="D464">
        <v>1.95</v>
      </c>
      <c r="E464">
        <v>12</v>
      </c>
      <c r="F464" t="str">
        <f>_xlfn.XLOOKUP(A464,[1]dim_districts!$A$1:$A$34,[1]dim_districts!$B$1:$B$34,"not found",0)</f>
        <v>Medak</v>
      </c>
    </row>
    <row r="465" spans="1:6" x14ac:dyDescent="0.25">
      <c r="A465" t="s">
        <v>41</v>
      </c>
      <c r="B465" s="1">
        <v>43473</v>
      </c>
      <c r="C465" t="s">
        <v>18</v>
      </c>
      <c r="D465">
        <v>4.9000000000000004</v>
      </c>
      <c r="E465">
        <v>50</v>
      </c>
      <c r="F465" t="str">
        <f>_xlfn.XLOOKUP(A465,[1]dim_districts!$A$1:$A$34,[1]dim_districts!$B$1:$B$34,"not found",0)</f>
        <v>Medak</v>
      </c>
    </row>
    <row r="466" spans="1:6" x14ac:dyDescent="0.25">
      <c r="A466" t="s">
        <v>41</v>
      </c>
      <c r="B466" s="1">
        <v>43473</v>
      </c>
      <c r="C466" t="s">
        <v>14</v>
      </c>
      <c r="D466">
        <v>11.585900000000001</v>
      </c>
      <c r="E466">
        <v>280</v>
      </c>
      <c r="F466" t="str">
        <f>_xlfn.XLOOKUP(A466,[1]dim_districts!$A$1:$A$34,[1]dim_districts!$B$1:$B$34,"not found",0)</f>
        <v>Medak</v>
      </c>
    </row>
    <row r="467" spans="1:6" x14ac:dyDescent="0.25">
      <c r="A467" t="s">
        <v>28</v>
      </c>
      <c r="B467" s="1">
        <v>43473</v>
      </c>
      <c r="C467" t="s">
        <v>10</v>
      </c>
      <c r="D467">
        <v>3.3835999999999999</v>
      </c>
      <c r="E467">
        <v>143</v>
      </c>
      <c r="F467" t="str">
        <f>_xlfn.XLOOKUP(A467,[1]dim_districts!$A$1:$A$34,[1]dim_districts!$B$1:$B$34,"not found",0)</f>
        <v>Medchal_Malkajgiri</v>
      </c>
    </row>
    <row r="468" spans="1:6" x14ac:dyDescent="0.25">
      <c r="A468" t="s">
        <v>47</v>
      </c>
      <c r="B468" s="1">
        <v>43473</v>
      </c>
      <c r="C468" t="s">
        <v>17</v>
      </c>
      <c r="D468">
        <v>0.317</v>
      </c>
      <c r="E468">
        <v>17</v>
      </c>
      <c r="F468" t="str">
        <f>_xlfn.XLOOKUP(A468,[1]dim_districts!$A$1:$A$34,[1]dim_districts!$B$1:$B$34,"not found",0)</f>
        <v>Jagtial</v>
      </c>
    </row>
    <row r="469" spans="1:6" x14ac:dyDescent="0.25">
      <c r="A469" t="s">
        <v>47</v>
      </c>
      <c r="B469" s="1">
        <v>43473</v>
      </c>
      <c r="C469" t="s">
        <v>7</v>
      </c>
      <c r="D469">
        <v>0.02</v>
      </c>
      <c r="E469">
        <v>2</v>
      </c>
      <c r="F469" t="str">
        <f>_xlfn.XLOOKUP(A469,[1]dim_districts!$A$1:$A$34,[1]dim_districts!$B$1:$B$34,"not found",0)</f>
        <v>Jagtial</v>
      </c>
    </row>
    <row r="470" spans="1:6" x14ac:dyDescent="0.25">
      <c r="A470" t="s">
        <v>47</v>
      </c>
      <c r="B470" s="1">
        <v>43473</v>
      </c>
      <c r="C470" t="s">
        <v>18</v>
      </c>
      <c r="D470">
        <v>8.5172000000000008</v>
      </c>
      <c r="E470">
        <v>75</v>
      </c>
      <c r="F470" t="str">
        <f>_xlfn.XLOOKUP(A470,[1]dim_districts!$A$1:$A$34,[1]dim_districts!$B$1:$B$34,"not found",0)</f>
        <v>Jagtial</v>
      </c>
    </row>
    <row r="471" spans="1:6" x14ac:dyDescent="0.25">
      <c r="A471" t="s">
        <v>47</v>
      </c>
      <c r="B471" s="1">
        <v>43473</v>
      </c>
      <c r="C471" t="s">
        <v>21</v>
      </c>
      <c r="D471">
        <v>7.0000000000000007E-2</v>
      </c>
      <c r="E471">
        <v>2</v>
      </c>
      <c r="F471" t="str">
        <f>_xlfn.XLOOKUP(A471,[1]dim_districts!$A$1:$A$34,[1]dim_districts!$B$1:$B$34,"not found",0)</f>
        <v>Jagtial</v>
      </c>
    </row>
    <row r="472" spans="1:6" x14ac:dyDescent="0.25">
      <c r="A472" t="s">
        <v>28</v>
      </c>
      <c r="B472" s="1">
        <v>43473</v>
      </c>
      <c r="C472" t="s">
        <v>18</v>
      </c>
      <c r="D472">
        <v>0.56999999999999995</v>
      </c>
      <c r="E472">
        <v>30</v>
      </c>
      <c r="F472" t="str">
        <f>_xlfn.XLOOKUP(A472,[1]dim_districts!$A$1:$A$34,[1]dim_districts!$B$1:$B$34,"not found",0)</f>
        <v>Medchal_Malkajgiri</v>
      </c>
    </row>
    <row r="473" spans="1:6" x14ac:dyDescent="0.25">
      <c r="A473" t="s">
        <v>28</v>
      </c>
      <c r="B473" s="1">
        <v>43473</v>
      </c>
      <c r="C473" t="s">
        <v>22</v>
      </c>
      <c r="D473">
        <v>20.112500000000001</v>
      </c>
      <c r="E473">
        <v>15</v>
      </c>
      <c r="F473" t="str">
        <f>_xlfn.XLOOKUP(A473,[1]dim_districts!$A$1:$A$34,[1]dim_districts!$B$1:$B$34,"not found",0)</f>
        <v>Medchal_Malkajgiri</v>
      </c>
    </row>
    <row r="474" spans="1:6" x14ac:dyDescent="0.25">
      <c r="A474" t="s">
        <v>9</v>
      </c>
      <c r="B474" s="1">
        <v>43473</v>
      </c>
      <c r="C474" t="s">
        <v>20</v>
      </c>
      <c r="D474">
        <v>0.25</v>
      </c>
      <c r="E474">
        <v>12</v>
      </c>
      <c r="F474" t="str">
        <f>_xlfn.XLOOKUP(A474,[1]dim_districts!$A$1:$A$34,[1]dim_districts!$B$1:$B$34,"not found",0)</f>
        <v>Rajanna Sircilla</v>
      </c>
    </row>
    <row r="475" spans="1:6" x14ac:dyDescent="0.25">
      <c r="A475" t="s">
        <v>27</v>
      </c>
      <c r="B475" s="1">
        <v>43473</v>
      </c>
      <c r="C475" t="s">
        <v>22</v>
      </c>
      <c r="D475">
        <v>0.19</v>
      </c>
      <c r="E475">
        <v>4</v>
      </c>
      <c r="F475" t="str">
        <f>_xlfn.XLOOKUP(A475,[1]dim_districts!$A$1:$A$34,[1]dim_districts!$B$1:$B$34,"not found",0)</f>
        <v>Peddapalli</v>
      </c>
    </row>
    <row r="476" spans="1:6" x14ac:dyDescent="0.25">
      <c r="A476" t="s">
        <v>48</v>
      </c>
      <c r="B476" s="1">
        <v>43473</v>
      </c>
      <c r="C476" t="s">
        <v>7</v>
      </c>
      <c r="D476">
        <v>0.12</v>
      </c>
      <c r="E476">
        <v>6</v>
      </c>
      <c r="F476" t="str">
        <f>_xlfn.XLOOKUP(A476,[1]dim_districts!$A$1:$A$34,[1]dim_districts!$B$1:$B$34,"not found",0)</f>
        <v>Mulugu</v>
      </c>
    </row>
    <row r="477" spans="1:6" x14ac:dyDescent="0.25">
      <c r="A477" t="s">
        <v>54</v>
      </c>
      <c r="B477" s="1">
        <v>43473</v>
      </c>
      <c r="C477" t="s">
        <v>7</v>
      </c>
      <c r="D477">
        <v>0.25</v>
      </c>
      <c r="E477">
        <v>44</v>
      </c>
      <c r="F477" t="str">
        <f>_xlfn.XLOOKUP(A477,[1]dim_districts!$A$1:$A$34,[1]dim_districts!$B$1:$B$34,"not found",0)</f>
        <v>Hyderabad</v>
      </c>
    </row>
    <row r="478" spans="1:6" x14ac:dyDescent="0.25">
      <c r="A478" t="s">
        <v>48</v>
      </c>
      <c r="B478" s="1">
        <v>43473</v>
      </c>
      <c r="C478" t="s">
        <v>17</v>
      </c>
      <c r="D478">
        <v>0.24</v>
      </c>
      <c r="E478">
        <v>14</v>
      </c>
      <c r="F478" t="str">
        <f>_xlfn.XLOOKUP(A478,[1]dim_districts!$A$1:$A$34,[1]dim_districts!$B$1:$B$34,"not found",0)</f>
        <v>Mulugu</v>
      </c>
    </row>
    <row r="479" spans="1:6" x14ac:dyDescent="0.25">
      <c r="A479" t="s">
        <v>12</v>
      </c>
      <c r="B479" s="1">
        <v>43473</v>
      </c>
      <c r="C479" t="s">
        <v>22</v>
      </c>
      <c r="D479">
        <v>7.0000000000000007E-2</v>
      </c>
      <c r="E479">
        <v>5</v>
      </c>
      <c r="F479" t="str">
        <f>_xlfn.XLOOKUP(A479,[1]dim_districts!$A$1:$A$34,[1]dim_districts!$B$1:$B$34,"not found",0)</f>
        <v>Mahabubabad</v>
      </c>
    </row>
    <row r="480" spans="1:6" x14ac:dyDescent="0.25">
      <c r="A480" t="s">
        <v>12</v>
      </c>
      <c r="B480" s="1">
        <v>43473</v>
      </c>
      <c r="C480" t="s">
        <v>11</v>
      </c>
      <c r="D480">
        <v>1.7000000000000001E-2</v>
      </c>
      <c r="E480">
        <v>4</v>
      </c>
      <c r="F480" t="str">
        <f>_xlfn.XLOOKUP(A480,[1]dim_districts!$A$1:$A$34,[1]dim_districts!$B$1:$B$34,"not found",0)</f>
        <v>Mahabubabad</v>
      </c>
    </row>
    <row r="481" spans="1:6" x14ac:dyDescent="0.25">
      <c r="A481" t="s">
        <v>12</v>
      </c>
      <c r="B481" s="1">
        <v>43473</v>
      </c>
      <c r="C481" t="s">
        <v>10</v>
      </c>
      <c r="D481">
        <v>3.5000000000000003E-2</v>
      </c>
      <c r="E481">
        <v>5</v>
      </c>
      <c r="F481" t="str">
        <f>_xlfn.XLOOKUP(A481,[1]dim_districts!$A$1:$A$34,[1]dim_districts!$B$1:$B$34,"not found",0)</f>
        <v>Mahabubabad</v>
      </c>
    </row>
    <row r="482" spans="1:6" x14ac:dyDescent="0.25">
      <c r="A482" t="s">
        <v>23</v>
      </c>
      <c r="B482" s="1">
        <v>43473</v>
      </c>
      <c r="C482" t="s">
        <v>17</v>
      </c>
      <c r="D482">
        <v>0.05</v>
      </c>
      <c r="E482">
        <v>4</v>
      </c>
      <c r="F482" t="str">
        <f>_xlfn.XLOOKUP(A482,[1]dim_districts!$A$1:$A$34,[1]dim_districts!$B$1:$B$34,"not found",0)</f>
        <v>Vikarabad</v>
      </c>
    </row>
    <row r="483" spans="1:6" x14ac:dyDescent="0.25">
      <c r="A483" t="s">
        <v>23</v>
      </c>
      <c r="B483" s="1">
        <v>43473</v>
      </c>
      <c r="C483" t="s">
        <v>18</v>
      </c>
      <c r="D483">
        <v>5.1499999999999997E-2</v>
      </c>
      <c r="E483">
        <v>5</v>
      </c>
      <c r="F483" t="str">
        <f>_xlfn.XLOOKUP(A483,[1]dim_districts!$A$1:$A$34,[1]dim_districts!$B$1:$B$34,"not found",0)</f>
        <v>Vikarabad</v>
      </c>
    </row>
    <row r="484" spans="1:6" x14ac:dyDescent="0.25">
      <c r="A484" t="s">
        <v>39</v>
      </c>
      <c r="B484" s="1">
        <v>43473</v>
      </c>
      <c r="C484" t="s">
        <v>22</v>
      </c>
      <c r="D484">
        <v>5.1463999999999999</v>
      </c>
      <c r="E484">
        <v>62</v>
      </c>
      <c r="F484" t="str">
        <f>_xlfn.XLOOKUP(A484,[1]dim_districts!$A$1:$A$34,[1]dim_districts!$B$1:$B$34,"not found",0)</f>
        <v>Khammam</v>
      </c>
    </row>
    <row r="485" spans="1:6" x14ac:dyDescent="0.25">
      <c r="A485" t="s">
        <v>39</v>
      </c>
      <c r="B485" s="1">
        <v>43473</v>
      </c>
      <c r="C485" t="s">
        <v>18</v>
      </c>
      <c r="D485">
        <v>0.45</v>
      </c>
      <c r="E485">
        <v>20</v>
      </c>
      <c r="F485" t="str">
        <f>_xlfn.XLOOKUP(A485,[1]dim_districts!$A$1:$A$34,[1]dim_districts!$B$1:$B$34,"not found",0)</f>
        <v>Khammam</v>
      </c>
    </row>
    <row r="486" spans="1:6" x14ac:dyDescent="0.25">
      <c r="A486" t="s">
        <v>39</v>
      </c>
      <c r="B486" s="1">
        <v>43473</v>
      </c>
      <c r="C486" t="s">
        <v>21</v>
      </c>
      <c r="D486">
        <v>3.5701999999999998</v>
      </c>
      <c r="E486">
        <v>78</v>
      </c>
      <c r="F486" t="str">
        <f>_xlfn.XLOOKUP(A486,[1]dim_districts!$A$1:$A$34,[1]dim_districts!$B$1:$B$34,"not found",0)</f>
        <v>Khammam</v>
      </c>
    </row>
    <row r="487" spans="1:6" x14ac:dyDescent="0.25">
      <c r="A487" t="s">
        <v>23</v>
      </c>
      <c r="B487" s="1">
        <v>43473</v>
      </c>
      <c r="C487" t="s">
        <v>21</v>
      </c>
      <c r="D487">
        <v>0.17</v>
      </c>
      <c r="E487">
        <v>5</v>
      </c>
      <c r="F487" t="str">
        <f>_xlfn.XLOOKUP(A487,[1]dim_districts!$A$1:$A$34,[1]dim_districts!$B$1:$B$34,"not found",0)</f>
        <v>Vikarabad</v>
      </c>
    </row>
    <row r="488" spans="1:6" x14ac:dyDescent="0.25">
      <c r="A488" t="s">
        <v>23</v>
      </c>
      <c r="B488" s="1">
        <v>43473</v>
      </c>
      <c r="C488" t="s">
        <v>42</v>
      </c>
      <c r="D488">
        <v>0.26829999999999998</v>
      </c>
      <c r="E488">
        <v>10</v>
      </c>
      <c r="F488" t="str">
        <f>_xlfn.XLOOKUP(A488,[1]dim_districts!$A$1:$A$34,[1]dim_districts!$B$1:$B$34,"not found",0)</f>
        <v>Vikarabad</v>
      </c>
    </row>
    <row r="489" spans="1:6" x14ac:dyDescent="0.25">
      <c r="A489" t="s">
        <v>32</v>
      </c>
      <c r="B489" s="1">
        <v>43473</v>
      </c>
      <c r="C489" t="s">
        <v>15</v>
      </c>
      <c r="D489">
        <v>0.15</v>
      </c>
      <c r="E489">
        <v>6</v>
      </c>
      <c r="F489" t="str">
        <f>_xlfn.XLOOKUP(A489,[1]dim_districts!$A$1:$A$34,[1]dim_districts!$B$1:$B$34,"not found",0)</f>
        <v>Jangoan</v>
      </c>
    </row>
    <row r="490" spans="1:6" x14ac:dyDescent="0.25">
      <c r="A490" t="s">
        <v>32</v>
      </c>
      <c r="B490" s="1">
        <v>43473</v>
      </c>
      <c r="C490" t="s">
        <v>17</v>
      </c>
      <c r="D490">
        <v>0.25</v>
      </c>
      <c r="E490">
        <v>5</v>
      </c>
      <c r="F490" t="str">
        <f>_xlfn.XLOOKUP(A490,[1]dim_districts!$A$1:$A$34,[1]dim_districts!$B$1:$B$34,"not found",0)</f>
        <v>Jangoan</v>
      </c>
    </row>
    <row r="491" spans="1:6" x14ac:dyDescent="0.25">
      <c r="A491" t="s">
        <v>32</v>
      </c>
      <c r="B491" s="1">
        <v>43473</v>
      </c>
      <c r="C491" t="s">
        <v>22</v>
      </c>
      <c r="D491">
        <v>0.88</v>
      </c>
      <c r="E491">
        <v>28</v>
      </c>
      <c r="F491" t="str">
        <f>_xlfn.XLOOKUP(A491,[1]dim_districts!$A$1:$A$34,[1]dim_districts!$B$1:$B$34,"not found",0)</f>
        <v>Jangoan</v>
      </c>
    </row>
    <row r="492" spans="1:6" x14ac:dyDescent="0.25">
      <c r="A492" t="s">
        <v>9</v>
      </c>
      <c r="B492" s="1">
        <v>43473</v>
      </c>
      <c r="C492" t="s">
        <v>22</v>
      </c>
      <c r="D492">
        <v>0.75</v>
      </c>
      <c r="E492">
        <v>42</v>
      </c>
      <c r="F492" t="str">
        <f>_xlfn.XLOOKUP(A492,[1]dim_districts!$A$1:$A$34,[1]dim_districts!$B$1:$B$34,"not found",0)</f>
        <v>Rajanna Sircilla</v>
      </c>
    </row>
    <row r="493" spans="1:6" x14ac:dyDescent="0.25">
      <c r="A493" t="s">
        <v>9</v>
      </c>
      <c r="B493" s="1">
        <v>43473</v>
      </c>
      <c r="C493" t="s">
        <v>18</v>
      </c>
      <c r="D493">
        <v>0.1075</v>
      </c>
      <c r="E493">
        <v>15</v>
      </c>
      <c r="F493" t="str">
        <f>_xlfn.XLOOKUP(A493,[1]dim_districts!$A$1:$A$34,[1]dim_districts!$B$1:$B$34,"not found",0)</f>
        <v>Rajanna Sircilla</v>
      </c>
    </row>
    <row r="494" spans="1:6" x14ac:dyDescent="0.25">
      <c r="A494" t="s">
        <v>9</v>
      </c>
      <c r="B494" s="1">
        <v>43473</v>
      </c>
      <c r="C494" t="s">
        <v>11</v>
      </c>
      <c r="D494">
        <v>0.25</v>
      </c>
      <c r="E494">
        <v>15</v>
      </c>
      <c r="F494" t="str">
        <f>_xlfn.XLOOKUP(A494,[1]dim_districts!$A$1:$A$34,[1]dim_districts!$B$1:$B$34,"not found",0)</f>
        <v>Rajanna Sircilla</v>
      </c>
    </row>
    <row r="495" spans="1:6" x14ac:dyDescent="0.25">
      <c r="A495" t="s">
        <v>49</v>
      </c>
      <c r="B495" s="1">
        <v>43473</v>
      </c>
      <c r="C495" t="s">
        <v>22</v>
      </c>
      <c r="D495">
        <v>0.25</v>
      </c>
      <c r="E495">
        <v>13</v>
      </c>
      <c r="F495" t="str">
        <f>_xlfn.XLOOKUP(A495,[1]dim_districts!$A$1:$A$34,[1]dim_districts!$B$1:$B$34,"not found",0)</f>
        <v>Warangal</v>
      </c>
    </row>
    <row r="496" spans="1:6" x14ac:dyDescent="0.25">
      <c r="A496" t="s">
        <v>47</v>
      </c>
      <c r="B496" s="1">
        <v>43473</v>
      </c>
      <c r="C496" t="s">
        <v>22</v>
      </c>
      <c r="D496">
        <v>0.246</v>
      </c>
      <c r="E496">
        <v>7</v>
      </c>
      <c r="F496" t="str">
        <f>_xlfn.XLOOKUP(A496,[1]dim_districts!$A$1:$A$34,[1]dim_districts!$B$1:$B$34,"not found",0)</f>
        <v>Jagtial</v>
      </c>
    </row>
    <row r="497" spans="1:6" x14ac:dyDescent="0.25">
      <c r="A497" t="s">
        <v>47</v>
      </c>
      <c r="B497" s="1">
        <v>43473</v>
      </c>
      <c r="C497" t="s">
        <v>36</v>
      </c>
      <c r="D497">
        <v>0.22</v>
      </c>
      <c r="E497">
        <v>7</v>
      </c>
      <c r="F497" t="str">
        <f>_xlfn.XLOOKUP(A497,[1]dim_districts!$A$1:$A$34,[1]dim_districts!$B$1:$B$34,"not found",0)</f>
        <v>Jagtial</v>
      </c>
    </row>
    <row r="498" spans="1:6" x14ac:dyDescent="0.25">
      <c r="A498" t="s">
        <v>9</v>
      </c>
      <c r="B498" s="1">
        <v>43473</v>
      </c>
      <c r="C498" t="s">
        <v>21</v>
      </c>
      <c r="D498">
        <v>0.24</v>
      </c>
      <c r="E498">
        <v>12</v>
      </c>
      <c r="F498" t="str">
        <f>_xlfn.XLOOKUP(A498,[1]dim_districts!$A$1:$A$34,[1]dim_districts!$B$1:$B$34,"not found",0)</f>
        <v>Rajanna Sircilla</v>
      </c>
    </row>
    <row r="499" spans="1:6" x14ac:dyDescent="0.25">
      <c r="A499" t="s">
        <v>49</v>
      </c>
      <c r="B499" s="1">
        <v>43473</v>
      </c>
      <c r="C499" t="s">
        <v>36</v>
      </c>
      <c r="D499">
        <v>0.02</v>
      </c>
      <c r="E499">
        <v>2</v>
      </c>
      <c r="F499" t="str">
        <f>_xlfn.XLOOKUP(A499,[1]dim_districts!$A$1:$A$34,[1]dim_districts!$B$1:$B$34,"not found",0)</f>
        <v>Warangal</v>
      </c>
    </row>
    <row r="500" spans="1:6" x14ac:dyDescent="0.25">
      <c r="A500" t="s">
        <v>32</v>
      </c>
      <c r="B500" s="1">
        <v>43473</v>
      </c>
      <c r="C500" t="s">
        <v>36</v>
      </c>
      <c r="D500">
        <v>0.04</v>
      </c>
      <c r="E500">
        <v>2</v>
      </c>
      <c r="F500" t="str">
        <f>_xlfn.XLOOKUP(A500,[1]dim_districts!$A$1:$A$34,[1]dim_districts!$B$1:$B$34,"not found",0)</f>
        <v>Jangoan</v>
      </c>
    </row>
    <row r="501" spans="1:6" x14ac:dyDescent="0.25">
      <c r="A501" t="s">
        <v>40</v>
      </c>
      <c r="B501" s="1">
        <v>43473</v>
      </c>
      <c r="C501" t="s">
        <v>21</v>
      </c>
      <c r="D501">
        <v>5.9</v>
      </c>
      <c r="E501">
        <v>47</v>
      </c>
      <c r="F501" t="str">
        <f>_xlfn.XLOOKUP(A501,[1]dim_districts!$A$1:$A$34,[1]dim_districts!$B$1:$B$34,"not found",0)</f>
        <v>Karimnagar</v>
      </c>
    </row>
    <row r="502" spans="1:6" x14ac:dyDescent="0.25">
      <c r="A502" t="s">
        <v>19</v>
      </c>
      <c r="B502" s="1">
        <v>43473</v>
      </c>
      <c r="C502" t="s">
        <v>14</v>
      </c>
      <c r="D502">
        <v>1.9104000000000001</v>
      </c>
      <c r="E502">
        <v>12</v>
      </c>
      <c r="F502" t="str">
        <f>_xlfn.XLOOKUP(A502,[1]dim_districts!$A$1:$A$34,[1]dim_districts!$B$1:$B$34,"not found",0)</f>
        <v>Nalgonda</v>
      </c>
    </row>
    <row r="503" spans="1:6" x14ac:dyDescent="0.25">
      <c r="A503" t="s">
        <v>26</v>
      </c>
      <c r="B503" s="1">
        <v>43473</v>
      </c>
      <c r="C503" t="s">
        <v>42</v>
      </c>
      <c r="D503">
        <v>15</v>
      </c>
      <c r="E503">
        <v>50</v>
      </c>
      <c r="F503" t="str">
        <f>_xlfn.XLOOKUP(A503,[1]dim_districts!$A$1:$A$34,[1]dim_districts!$B$1:$B$34,"not found",0)</f>
        <v>Yadadri Bhuvanagiri</v>
      </c>
    </row>
    <row r="504" spans="1:6" x14ac:dyDescent="0.25">
      <c r="A504" t="s">
        <v>37</v>
      </c>
      <c r="B504" s="1">
        <v>43473</v>
      </c>
      <c r="C504" t="s">
        <v>17</v>
      </c>
      <c r="D504">
        <v>0.25</v>
      </c>
      <c r="E504">
        <v>10</v>
      </c>
      <c r="F504" t="str">
        <f>_xlfn.XLOOKUP(A504,[1]dim_districts!$A$1:$A$34,[1]dim_districts!$B$1:$B$34,"not found",0)</f>
        <v>Rangareddy</v>
      </c>
    </row>
    <row r="505" spans="1:6" x14ac:dyDescent="0.25">
      <c r="A505" t="s">
        <v>37</v>
      </c>
      <c r="B505" s="1">
        <v>43473</v>
      </c>
      <c r="C505" t="s">
        <v>22</v>
      </c>
      <c r="D505">
        <v>0.71250000000000002</v>
      </c>
      <c r="E505">
        <v>20</v>
      </c>
      <c r="F505" t="str">
        <f>_xlfn.XLOOKUP(A505,[1]dim_districts!$A$1:$A$34,[1]dim_districts!$B$1:$B$34,"not found",0)</f>
        <v>Rangareddy</v>
      </c>
    </row>
    <row r="506" spans="1:6" x14ac:dyDescent="0.25">
      <c r="A506" t="s">
        <v>6</v>
      </c>
      <c r="B506" s="1">
        <v>43473</v>
      </c>
      <c r="C506" t="s">
        <v>21</v>
      </c>
      <c r="D506">
        <v>0.01</v>
      </c>
      <c r="E506">
        <v>15</v>
      </c>
      <c r="F506" t="str">
        <f>_xlfn.XLOOKUP(A506,[1]dim_districts!$A$1:$A$34,[1]dim_districts!$B$1:$B$34,"not found",0)</f>
        <v>Mahabubnagar</v>
      </c>
    </row>
    <row r="507" spans="1:6" x14ac:dyDescent="0.25">
      <c r="A507" t="s">
        <v>26</v>
      </c>
      <c r="B507" s="1">
        <v>43473</v>
      </c>
      <c r="C507" t="s">
        <v>20</v>
      </c>
      <c r="D507">
        <v>0.1925</v>
      </c>
      <c r="E507">
        <v>5</v>
      </c>
      <c r="F507" t="str">
        <f>_xlfn.XLOOKUP(A507,[1]dim_districts!$A$1:$A$34,[1]dim_districts!$B$1:$B$34,"not found",0)</f>
        <v>Yadadri Bhuvanagiri</v>
      </c>
    </row>
    <row r="508" spans="1:6" x14ac:dyDescent="0.25">
      <c r="A508" t="s">
        <v>26</v>
      </c>
      <c r="B508" s="1">
        <v>43473</v>
      </c>
      <c r="C508" t="s">
        <v>18</v>
      </c>
      <c r="D508">
        <v>0.15</v>
      </c>
      <c r="E508">
        <v>12</v>
      </c>
      <c r="F508" t="str">
        <f>_xlfn.XLOOKUP(A508,[1]dim_districts!$A$1:$A$34,[1]dim_districts!$B$1:$B$34,"not found",0)</f>
        <v>Yadadri Bhuvanagiri</v>
      </c>
    </row>
    <row r="509" spans="1:6" x14ac:dyDescent="0.25">
      <c r="A509" t="s">
        <v>26</v>
      </c>
      <c r="B509" s="1">
        <v>43473</v>
      </c>
      <c r="C509" t="s">
        <v>22</v>
      </c>
      <c r="D509">
        <v>3.45</v>
      </c>
      <c r="E509">
        <v>25</v>
      </c>
      <c r="F509" t="str">
        <f>_xlfn.XLOOKUP(A509,[1]dim_districts!$A$1:$A$34,[1]dim_districts!$B$1:$B$34,"not found",0)</f>
        <v>Yadadri Bhuvanagiri</v>
      </c>
    </row>
    <row r="510" spans="1:6" x14ac:dyDescent="0.25">
      <c r="A510" t="s">
        <v>8</v>
      </c>
      <c r="B510" s="1">
        <v>43473</v>
      </c>
      <c r="C510" t="s">
        <v>20</v>
      </c>
      <c r="D510">
        <v>0.06</v>
      </c>
      <c r="E510">
        <v>5</v>
      </c>
      <c r="F510" t="str">
        <f>_xlfn.XLOOKUP(A510,[1]dim_districts!$A$1:$A$34,[1]dim_districts!$B$1:$B$34,"not found",0)</f>
        <v>Adilabad</v>
      </c>
    </row>
    <row r="511" spans="1:6" x14ac:dyDescent="0.25">
      <c r="A511" t="s">
        <v>8</v>
      </c>
      <c r="B511" s="1">
        <v>43473</v>
      </c>
      <c r="C511" t="s">
        <v>17</v>
      </c>
      <c r="D511">
        <v>0.37</v>
      </c>
      <c r="E511">
        <v>10</v>
      </c>
      <c r="F511" t="str">
        <f>_xlfn.XLOOKUP(A511,[1]dim_districts!$A$1:$A$34,[1]dim_districts!$B$1:$B$34,"not found",0)</f>
        <v>Adilabad</v>
      </c>
    </row>
    <row r="512" spans="1:6" x14ac:dyDescent="0.25">
      <c r="A512" t="s">
        <v>24</v>
      </c>
      <c r="B512" s="1">
        <v>43473</v>
      </c>
      <c r="C512" t="s">
        <v>18</v>
      </c>
      <c r="D512">
        <v>0.86750000000000005</v>
      </c>
      <c r="E512">
        <v>18</v>
      </c>
      <c r="F512" t="str">
        <f>_xlfn.XLOOKUP(A512,[1]dim_districts!$A$1:$A$34,[1]dim_districts!$B$1:$B$34,"not found",0)</f>
        <v>Nagarkurnool</v>
      </c>
    </row>
    <row r="513" spans="1:6" x14ac:dyDescent="0.25">
      <c r="A513" t="s">
        <v>45</v>
      </c>
      <c r="B513" s="1">
        <v>43473</v>
      </c>
      <c r="C513" t="s">
        <v>21</v>
      </c>
      <c r="D513">
        <v>2.2999999999999998</v>
      </c>
      <c r="E513">
        <v>0</v>
      </c>
      <c r="F513" t="str">
        <f>_xlfn.XLOOKUP(A513,[1]dim_districts!$A$1:$A$34,[1]dim_districts!$B$1:$B$34,"not found",0)</f>
        <v>Bhadradri Kothagudem</v>
      </c>
    </row>
    <row r="514" spans="1:6" x14ac:dyDescent="0.25">
      <c r="A514" t="s">
        <v>25</v>
      </c>
      <c r="B514" s="1">
        <v>43473</v>
      </c>
      <c r="C514" t="s">
        <v>18</v>
      </c>
      <c r="D514">
        <v>0.255</v>
      </c>
      <c r="E514">
        <v>3</v>
      </c>
      <c r="F514" t="str">
        <f>_xlfn.XLOOKUP(A514,[1]dim_districts!$A$1:$A$34,[1]dim_districts!$B$1:$B$34,"not found",0)</f>
        <v>Suryapet</v>
      </c>
    </row>
    <row r="515" spans="1:6" x14ac:dyDescent="0.25">
      <c r="A515" t="s">
        <v>25</v>
      </c>
      <c r="B515" s="1">
        <v>43473</v>
      </c>
      <c r="C515" t="s">
        <v>21</v>
      </c>
      <c r="D515">
        <v>0.25</v>
      </c>
      <c r="E515">
        <v>20</v>
      </c>
      <c r="F515" t="str">
        <f>_xlfn.XLOOKUP(A515,[1]dim_districts!$A$1:$A$34,[1]dim_districts!$B$1:$B$34,"not found",0)</f>
        <v>Suryapet</v>
      </c>
    </row>
    <row r="516" spans="1:6" x14ac:dyDescent="0.25">
      <c r="A516" t="s">
        <v>25</v>
      </c>
      <c r="B516" s="1">
        <v>43473</v>
      </c>
      <c r="C516" t="s">
        <v>20</v>
      </c>
      <c r="D516">
        <v>0.15</v>
      </c>
      <c r="E516">
        <v>50</v>
      </c>
      <c r="F516" t="str">
        <f>_xlfn.XLOOKUP(A516,[1]dim_districts!$A$1:$A$34,[1]dim_districts!$B$1:$B$34,"not found",0)</f>
        <v>Suryapet</v>
      </c>
    </row>
    <row r="517" spans="1:6" x14ac:dyDescent="0.25">
      <c r="A517" t="s">
        <v>25</v>
      </c>
      <c r="B517" s="1">
        <v>43473</v>
      </c>
      <c r="C517" t="s">
        <v>55</v>
      </c>
      <c r="D517">
        <v>87</v>
      </c>
      <c r="E517">
        <v>9</v>
      </c>
      <c r="F517" t="str">
        <f>_xlfn.XLOOKUP(A517,[1]dim_districts!$A$1:$A$34,[1]dim_districts!$B$1:$B$34,"not found",0)</f>
        <v>Suryapet</v>
      </c>
    </row>
    <row r="518" spans="1:6" x14ac:dyDescent="0.25">
      <c r="A518" t="s">
        <v>33</v>
      </c>
      <c r="B518" s="1">
        <v>43473</v>
      </c>
      <c r="C518" t="s">
        <v>15</v>
      </c>
      <c r="D518">
        <v>0.1</v>
      </c>
      <c r="E518">
        <v>10</v>
      </c>
      <c r="F518" t="str">
        <f>_xlfn.XLOOKUP(A518,[1]dim_districts!$A$1:$A$34,[1]dim_districts!$B$1:$B$34,"not found",0)</f>
        <v>Kamareddy</v>
      </c>
    </row>
    <row r="519" spans="1:6" x14ac:dyDescent="0.25">
      <c r="A519" t="s">
        <v>43</v>
      </c>
      <c r="B519" s="1">
        <v>43473</v>
      </c>
      <c r="C519" t="s">
        <v>11</v>
      </c>
      <c r="D519">
        <v>0.63070000000000004</v>
      </c>
      <c r="E519">
        <v>14</v>
      </c>
      <c r="F519" t="str">
        <f>_xlfn.XLOOKUP(A519,[1]dim_districts!$A$1:$A$34,[1]dim_districts!$B$1:$B$34,"not found",0)</f>
        <v>Sangareddy</v>
      </c>
    </row>
    <row r="520" spans="1:6" x14ac:dyDescent="0.25">
      <c r="A520" t="s">
        <v>43</v>
      </c>
      <c r="B520" s="1">
        <v>43473</v>
      </c>
      <c r="C520" t="s">
        <v>14</v>
      </c>
      <c r="D520">
        <v>0.95089999999999997</v>
      </c>
      <c r="E520">
        <v>75</v>
      </c>
      <c r="F520" t="str">
        <f>_xlfn.XLOOKUP(A520,[1]dim_districts!$A$1:$A$34,[1]dim_districts!$B$1:$B$34,"not found",0)</f>
        <v>Sangareddy</v>
      </c>
    </row>
    <row r="521" spans="1:6" x14ac:dyDescent="0.25">
      <c r="A521" t="s">
        <v>43</v>
      </c>
      <c r="B521" s="1">
        <v>43473</v>
      </c>
      <c r="C521" t="s">
        <v>20</v>
      </c>
      <c r="D521">
        <v>42.8596</v>
      </c>
      <c r="E521">
        <v>447</v>
      </c>
      <c r="F521" t="str">
        <f>_xlfn.XLOOKUP(A521,[1]dim_districts!$A$1:$A$34,[1]dim_districts!$B$1:$B$34,"not found",0)</f>
        <v>Sangareddy</v>
      </c>
    </row>
    <row r="522" spans="1:6" x14ac:dyDescent="0.25">
      <c r="A522" t="s">
        <v>43</v>
      </c>
      <c r="B522" s="1">
        <v>43473</v>
      </c>
      <c r="C522" t="s">
        <v>52</v>
      </c>
      <c r="D522">
        <v>119.261</v>
      </c>
      <c r="E522">
        <v>312</v>
      </c>
      <c r="F522" t="str">
        <f>_xlfn.XLOOKUP(A522,[1]dim_districts!$A$1:$A$34,[1]dim_districts!$B$1:$B$34,"not found",0)</f>
        <v>Sangareddy</v>
      </c>
    </row>
    <row r="523" spans="1:6" x14ac:dyDescent="0.25">
      <c r="A523" t="s">
        <v>43</v>
      </c>
      <c r="B523" s="1">
        <v>43473</v>
      </c>
      <c r="C523" t="s">
        <v>21</v>
      </c>
      <c r="D523">
        <v>5.5</v>
      </c>
      <c r="E523">
        <v>10</v>
      </c>
      <c r="F523" t="str">
        <f>_xlfn.XLOOKUP(A523,[1]dim_districts!$A$1:$A$34,[1]dim_districts!$B$1:$B$34,"not found",0)</f>
        <v>Sangareddy</v>
      </c>
    </row>
    <row r="524" spans="1:6" x14ac:dyDescent="0.25">
      <c r="A524" t="s">
        <v>43</v>
      </c>
      <c r="B524" s="1">
        <v>43473</v>
      </c>
      <c r="C524" t="s">
        <v>18</v>
      </c>
      <c r="D524">
        <v>0</v>
      </c>
      <c r="E524">
        <v>50</v>
      </c>
      <c r="F524" t="str">
        <f>_xlfn.XLOOKUP(A524,[1]dim_districts!$A$1:$A$34,[1]dim_districts!$B$1:$B$34,"not found",0)</f>
        <v>Sangareddy</v>
      </c>
    </row>
    <row r="525" spans="1:6" x14ac:dyDescent="0.25">
      <c r="A525" t="s">
        <v>43</v>
      </c>
      <c r="B525" s="1">
        <v>43473</v>
      </c>
      <c r="C525" t="s">
        <v>31</v>
      </c>
      <c r="D525">
        <v>0.25</v>
      </c>
      <c r="E525">
        <v>20</v>
      </c>
      <c r="F525" t="str">
        <f>_xlfn.XLOOKUP(A525,[1]dim_districts!$A$1:$A$34,[1]dim_districts!$B$1:$B$34,"not found",0)</f>
        <v>Sangareddy</v>
      </c>
    </row>
    <row r="526" spans="1:6" x14ac:dyDescent="0.25">
      <c r="A526" t="s">
        <v>43</v>
      </c>
      <c r="B526" s="1">
        <v>43473</v>
      </c>
      <c r="C526" t="s">
        <v>7</v>
      </c>
      <c r="D526">
        <v>1.45</v>
      </c>
      <c r="E526">
        <v>90</v>
      </c>
      <c r="F526" t="str">
        <f>_xlfn.XLOOKUP(A526,[1]dim_districts!$A$1:$A$34,[1]dim_districts!$B$1:$B$34,"not found",0)</f>
        <v>Sangareddy</v>
      </c>
    </row>
    <row r="527" spans="1:6" x14ac:dyDescent="0.25">
      <c r="A527" t="s">
        <v>43</v>
      </c>
      <c r="B527" s="1">
        <v>43473</v>
      </c>
      <c r="C527" t="s">
        <v>17</v>
      </c>
      <c r="D527">
        <v>0.45</v>
      </c>
      <c r="E527">
        <v>10</v>
      </c>
      <c r="F527" t="str">
        <f>_xlfn.XLOOKUP(A527,[1]dim_districts!$A$1:$A$34,[1]dim_districts!$B$1:$B$34,"not found",0)</f>
        <v>Sangareddy</v>
      </c>
    </row>
    <row r="528" spans="1:6" x14ac:dyDescent="0.25">
      <c r="A528" t="s">
        <v>35</v>
      </c>
      <c r="B528" s="1">
        <v>43473</v>
      </c>
      <c r="C528" t="s">
        <v>17</v>
      </c>
      <c r="D528">
        <v>0.48</v>
      </c>
      <c r="E528">
        <v>30</v>
      </c>
      <c r="F528" t="str">
        <f>_xlfn.XLOOKUP(A528,[1]dim_districts!$A$1:$A$34,[1]dim_districts!$B$1:$B$34,"not found",0)</f>
        <v>Mancherial</v>
      </c>
    </row>
    <row r="529" spans="1:6" x14ac:dyDescent="0.25">
      <c r="A529" t="s">
        <v>35</v>
      </c>
      <c r="B529" s="1">
        <v>43473</v>
      </c>
      <c r="C529" t="s">
        <v>7</v>
      </c>
      <c r="D529">
        <v>0.09</v>
      </c>
      <c r="E529">
        <v>5</v>
      </c>
      <c r="F529" t="str">
        <f>_xlfn.XLOOKUP(A529,[1]dim_districts!$A$1:$A$34,[1]dim_districts!$B$1:$B$34,"not found",0)</f>
        <v>Mancherial</v>
      </c>
    </row>
    <row r="530" spans="1:6" x14ac:dyDescent="0.25">
      <c r="A530" t="s">
        <v>37</v>
      </c>
      <c r="B530" s="1">
        <v>43473</v>
      </c>
      <c r="C530" t="s">
        <v>7</v>
      </c>
      <c r="D530">
        <v>7.3155999999999999</v>
      </c>
      <c r="E530">
        <v>308</v>
      </c>
      <c r="F530" t="str">
        <f>_xlfn.XLOOKUP(A530,[1]dim_districts!$A$1:$A$34,[1]dim_districts!$B$1:$B$34,"not found",0)</f>
        <v>Rangareddy</v>
      </c>
    </row>
    <row r="531" spans="1:6" x14ac:dyDescent="0.25">
      <c r="A531" t="s">
        <v>37</v>
      </c>
      <c r="B531" s="1">
        <v>43473</v>
      </c>
      <c r="C531" t="s">
        <v>18</v>
      </c>
      <c r="D531">
        <v>0.24</v>
      </c>
      <c r="E531">
        <v>10</v>
      </c>
      <c r="F531" t="str">
        <f>_xlfn.XLOOKUP(A531,[1]dim_districts!$A$1:$A$34,[1]dim_districts!$B$1:$B$34,"not found",0)</f>
        <v>Rangareddy</v>
      </c>
    </row>
    <row r="532" spans="1:6" x14ac:dyDescent="0.25">
      <c r="A532" t="s">
        <v>8</v>
      </c>
      <c r="B532" s="1">
        <v>43473</v>
      </c>
      <c r="C532" t="s">
        <v>11</v>
      </c>
      <c r="D532">
        <v>2.2000000000000002</v>
      </c>
      <c r="E532">
        <v>20</v>
      </c>
      <c r="F532" t="str">
        <f>_xlfn.XLOOKUP(A532,[1]dim_districts!$A$1:$A$34,[1]dim_districts!$B$1:$B$34,"not found",0)</f>
        <v>Adilabad</v>
      </c>
    </row>
    <row r="533" spans="1:6" x14ac:dyDescent="0.25">
      <c r="A533" t="s">
        <v>19</v>
      </c>
      <c r="B533" s="1">
        <v>43473</v>
      </c>
      <c r="C533" t="s">
        <v>7</v>
      </c>
      <c r="D533">
        <v>2.4964</v>
      </c>
      <c r="E533">
        <v>9</v>
      </c>
      <c r="F533" t="str">
        <f>_xlfn.XLOOKUP(A533,[1]dim_districts!$A$1:$A$34,[1]dim_districts!$B$1:$B$34,"not found",0)</f>
        <v>Nalgonda</v>
      </c>
    </row>
    <row r="534" spans="1:6" x14ac:dyDescent="0.25">
      <c r="A534" t="s">
        <v>51</v>
      </c>
      <c r="B534" s="1">
        <v>43473</v>
      </c>
      <c r="C534" t="s">
        <v>20</v>
      </c>
      <c r="D534">
        <v>69.199799999999996</v>
      </c>
      <c r="E534">
        <v>132</v>
      </c>
      <c r="F534" t="str">
        <f>_xlfn.XLOOKUP(A534,[1]dim_districts!$A$1:$A$34,[1]dim_districts!$B$1:$B$34,"not found",0)</f>
        <v>Siddipet</v>
      </c>
    </row>
    <row r="535" spans="1:6" x14ac:dyDescent="0.25">
      <c r="A535" t="s">
        <v>51</v>
      </c>
      <c r="B535" s="1">
        <v>43473</v>
      </c>
      <c r="C535" t="s">
        <v>18</v>
      </c>
      <c r="D535">
        <v>1.21</v>
      </c>
      <c r="E535">
        <v>9</v>
      </c>
      <c r="F535" t="str">
        <f>_xlfn.XLOOKUP(A535,[1]dim_districts!$A$1:$A$34,[1]dim_districts!$B$1:$B$34,"not found",0)</f>
        <v>Siddipet</v>
      </c>
    </row>
    <row r="536" spans="1:6" x14ac:dyDescent="0.25">
      <c r="A536" t="s">
        <v>50</v>
      </c>
      <c r="B536" s="1">
        <v>43473</v>
      </c>
      <c r="C536" t="s">
        <v>36</v>
      </c>
      <c r="D536">
        <v>0.02</v>
      </c>
      <c r="E536">
        <v>2</v>
      </c>
      <c r="F536" t="str">
        <f>_xlfn.XLOOKUP(A536,[1]dim_districts!$A$1:$A$34,[1]dim_districts!$B$1:$B$34,"not found",0)</f>
        <v>Nizamabad</v>
      </c>
    </row>
    <row r="537" spans="1:6" x14ac:dyDescent="0.25">
      <c r="A537" t="s">
        <v>40</v>
      </c>
      <c r="B537" s="1">
        <v>43473</v>
      </c>
      <c r="C537" t="s">
        <v>11</v>
      </c>
      <c r="D537">
        <v>0.1</v>
      </c>
      <c r="E537">
        <v>6</v>
      </c>
      <c r="F537" t="str">
        <f>_xlfn.XLOOKUP(A537,[1]dim_districts!$A$1:$A$34,[1]dim_districts!$B$1:$B$34,"not found",0)</f>
        <v>Karimnagar</v>
      </c>
    </row>
    <row r="538" spans="1:6" x14ac:dyDescent="0.25">
      <c r="A538" t="s">
        <v>40</v>
      </c>
      <c r="B538" s="1">
        <v>43473</v>
      </c>
      <c r="C538" t="s">
        <v>15</v>
      </c>
      <c r="D538">
        <v>0.25</v>
      </c>
      <c r="E538">
        <v>15</v>
      </c>
      <c r="F538" t="str">
        <f>_xlfn.XLOOKUP(A538,[1]dim_districts!$A$1:$A$34,[1]dim_districts!$B$1:$B$34,"not found",0)</f>
        <v>Karimnagar</v>
      </c>
    </row>
    <row r="539" spans="1:6" x14ac:dyDescent="0.25">
      <c r="A539" t="s">
        <v>50</v>
      </c>
      <c r="B539" s="1">
        <v>43473</v>
      </c>
      <c r="C539" t="s">
        <v>7</v>
      </c>
      <c r="D539">
        <v>0.28999999999999998</v>
      </c>
      <c r="E539">
        <v>14</v>
      </c>
      <c r="F539" t="str">
        <f>_xlfn.XLOOKUP(A539,[1]dim_districts!$A$1:$A$34,[1]dim_districts!$B$1:$B$34,"not found",0)</f>
        <v>Nizamabad</v>
      </c>
    </row>
    <row r="540" spans="1:6" x14ac:dyDescent="0.25">
      <c r="A540" t="s">
        <v>40</v>
      </c>
      <c r="B540" s="1">
        <v>43473</v>
      </c>
      <c r="C540" t="s">
        <v>18</v>
      </c>
      <c r="D540">
        <v>1.2786999999999999</v>
      </c>
      <c r="E540">
        <v>12</v>
      </c>
      <c r="F540" t="str">
        <f>_xlfn.XLOOKUP(A540,[1]dim_districts!$A$1:$A$34,[1]dim_districts!$B$1:$B$34,"not found",0)</f>
        <v>Karimnagar</v>
      </c>
    </row>
    <row r="541" spans="1:6" x14ac:dyDescent="0.25">
      <c r="A541" t="s">
        <v>19</v>
      </c>
      <c r="B541" s="1">
        <v>43473</v>
      </c>
      <c r="C541" t="s">
        <v>22</v>
      </c>
      <c r="D541">
        <v>1.125</v>
      </c>
      <c r="E541">
        <v>16</v>
      </c>
      <c r="F541" t="str">
        <f>_xlfn.XLOOKUP(A541,[1]dim_districts!$A$1:$A$34,[1]dim_districts!$B$1:$B$34,"not found",0)</f>
        <v>Nalgonda</v>
      </c>
    </row>
    <row r="542" spans="1:6" x14ac:dyDescent="0.25">
      <c r="A542" t="s">
        <v>40</v>
      </c>
      <c r="B542" s="1">
        <v>43473</v>
      </c>
      <c r="C542" t="s">
        <v>22</v>
      </c>
      <c r="D542">
        <v>1.2335</v>
      </c>
      <c r="E542">
        <v>39</v>
      </c>
      <c r="F542" t="str">
        <f>_xlfn.XLOOKUP(A542,[1]dim_districts!$A$1:$A$34,[1]dim_districts!$B$1:$B$34,"not found",0)</f>
        <v>Karimnagar</v>
      </c>
    </row>
    <row r="543" spans="1:6" x14ac:dyDescent="0.25">
      <c r="A543" t="s">
        <v>16</v>
      </c>
      <c r="B543" s="1">
        <v>43473</v>
      </c>
      <c r="C543" t="s">
        <v>7</v>
      </c>
      <c r="D543">
        <v>0</v>
      </c>
      <c r="E543">
        <v>7</v>
      </c>
      <c r="F543" t="str">
        <f>_xlfn.XLOOKUP(A543,[1]dim_districts!$A$1:$A$34,[1]dim_districts!$B$1:$B$34,"not found",0)</f>
        <v>Nirmal</v>
      </c>
    </row>
    <row r="544" spans="1:6" x14ac:dyDescent="0.25">
      <c r="A544" t="s">
        <v>50</v>
      </c>
      <c r="B544" s="1">
        <v>43473</v>
      </c>
      <c r="C544" t="s">
        <v>18</v>
      </c>
      <c r="D544">
        <v>4.3437999999999999</v>
      </c>
      <c r="E544">
        <v>14</v>
      </c>
      <c r="F544" t="str">
        <f>_xlfn.XLOOKUP(A544,[1]dim_districts!$A$1:$A$34,[1]dim_districts!$B$1:$B$34,"not found",0)</f>
        <v>Nizamabad</v>
      </c>
    </row>
    <row r="545" spans="1:6" x14ac:dyDescent="0.25">
      <c r="A545" t="s">
        <v>50</v>
      </c>
      <c r="B545" s="1">
        <v>43473</v>
      </c>
      <c r="C545" t="s">
        <v>21</v>
      </c>
      <c r="D545">
        <v>0.18</v>
      </c>
      <c r="E545">
        <v>4</v>
      </c>
      <c r="F545" t="str">
        <f>_xlfn.XLOOKUP(A545,[1]dim_districts!$A$1:$A$34,[1]dim_districts!$B$1:$B$34,"not found",0)</f>
        <v>Nizamabad</v>
      </c>
    </row>
    <row r="546" spans="1:6" x14ac:dyDescent="0.25">
      <c r="A546" t="s">
        <v>40</v>
      </c>
      <c r="B546" s="1">
        <v>43473</v>
      </c>
      <c r="C546" t="s">
        <v>7</v>
      </c>
      <c r="D546">
        <v>0.13</v>
      </c>
      <c r="E546">
        <v>3</v>
      </c>
      <c r="F546" t="str">
        <f>_xlfn.XLOOKUP(A546,[1]dim_districts!$A$1:$A$34,[1]dim_districts!$B$1:$B$34,"not found",0)</f>
        <v>Karimnagar</v>
      </c>
    </row>
    <row r="547" spans="1:6" x14ac:dyDescent="0.25">
      <c r="A547" t="s">
        <v>37</v>
      </c>
      <c r="B547" s="1">
        <v>43473</v>
      </c>
      <c r="C547" t="s">
        <v>29</v>
      </c>
      <c r="D547">
        <v>490.6</v>
      </c>
      <c r="E547">
        <v>15000</v>
      </c>
      <c r="F547" t="str">
        <f>_xlfn.XLOOKUP(A547,[1]dim_districts!$A$1:$A$34,[1]dim_districts!$B$1:$B$34,"not found",0)</f>
        <v>Rangareddy</v>
      </c>
    </row>
    <row r="548" spans="1:6" x14ac:dyDescent="0.25">
      <c r="A548" t="s">
        <v>37</v>
      </c>
      <c r="B548" s="1">
        <v>43473</v>
      </c>
      <c r="C548" t="s">
        <v>52</v>
      </c>
      <c r="D548">
        <v>0.25</v>
      </c>
      <c r="E548">
        <v>20</v>
      </c>
      <c r="F548" t="str">
        <f>_xlfn.XLOOKUP(A548,[1]dim_districts!$A$1:$A$34,[1]dim_districts!$B$1:$B$34,"not found",0)</f>
        <v>Rangareddy</v>
      </c>
    </row>
    <row r="549" spans="1:6" x14ac:dyDescent="0.25">
      <c r="A549" t="s">
        <v>37</v>
      </c>
      <c r="B549" s="1">
        <v>43473</v>
      </c>
      <c r="C549" t="s">
        <v>20</v>
      </c>
      <c r="D549">
        <v>150</v>
      </c>
      <c r="E549">
        <v>100</v>
      </c>
      <c r="F549" t="str">
        <f>_xlfn.XLOOKUP(A549,[1]dim_districts!$A$1:$A$34,[1]dim_districts!$B$1:$B$34,"not found",0)</f>
        <v>Rangareddy</v>
      </c>
    </row>
    <row r="550" spans="1:6" x14ac:dyDescent="0.25">
      <c r="A550" t="s">
        <v>37</v>
      </c>
      <c r="B550" s="1">
        <v>43473</v>
      </c>
      <c r="C550" t="s">
        <v>14</v>
      </c>
      <c r="D550">
        <v>2.8818999999999999</v>
      </c>
      <c r="E550">
        <v>24</v>
      </c>
      <c r="F550" t="str">
        <f>_xlfn.XLOOKUP(A550,[1]dim_districts!$A$1:$A$34,[1]dim_districts!$B$1:$B$34,"not found",0)</f>
        <v>Rangareddy</v>
      </c>
    </row>
    <row r="551" spans="1:6" x14ac:dyDescent="0.25">
      <c r="A551" t="s">
        <v>37</v>
      </c>
      <c r="B551" s="1">
        <v>43473</v>
      </c>
      <c r="C551" t="s">
        <v>10</v>
      </c>
      <c r="D551">
        <v>0.25</v>
      </c>
      <c r="E551">
        <v>10</v>
      </c>
      <c r="F551" t="str">
        <f>_xlfn.XLOOKUP(A551,[1]dim_districts!$A$1:$A$34,[1]dim_districts!$B$1:$B$34,"not found",0)</f>
        <v>Rangareddy</v>
      </c>
    </row>
    <row r="552" spans="1:6" x14ac:dyDescent="0.25">
      <c r="A552" t="s">
        <v>50</v>
      </c>
      <c r="B552" s="1">
        <v>43473</v>
      </c>
      <c r="C552" t="s">
        <v>10</v>
      </c>
      <c r="D552">
        <v>0.24</v>
      </c>
      <c r="E552">
        <v>5</v>
      </c>
      <c r="F552" t="str">
        <f>_xlfn.XLOOKUP(A552,[1]dim_districts!$A$1:$A$34,[1]dim_districts!$B$1:$B$34,"not found",0)</f>
        <v>Nizamabad</v>
      </c>
    </row>
    <row r="553" spans="1:6" x14ac:dyDescent="0.25">
      <c r="A553" t="s">
        <v>16</v>
      </c>
      <c r="B553" s="1">
        <v>43473</v>
      </c>
      <c r="C553" t="s">
        <v>18</v>
      </c>
      <c r="D553">
        <v>0</v>
      </c>
      <c r="E553">
        <v>3</v>
      </c>
      <c r="F553" t="str">
        <f>_xlfn.XLOOKUP(A553,[1]dim_districts!$A$1:$A$34,[1]dim_districts!$B$1:$B$34,"not found",0)</f>
        <v>Nirmal</v>
      </c>
    </row>
    <row r="554" spans="1:6" x14ac:dyDescent="0.25">
      <c r="A554" t="s">
        <v>37</v>
      </c>
      <c r="B554" s="1">
        <v>43474</v>
      </c>
      <c r="C554" t="s">
        <v>11</v>
      </c>
      <c r="D554">
        <v>644.75</v>
      </c>
      <c r="E554">
        <v>390</v>
      </c>
      <c r="F554" t="str">
        <f>_xlfn.XLOOKUP(A554,[1]dim_districts!$A$1:$A$34,[1]dim_districts!$B$1:$B$34,"not found",0)</f>
        <v>Rangareddy</v>
      </c>
    </row>
    <row r="555" spans="1:6" x14ac:dyDescent="0.25">
      <c r="A555" t="s">
        <v>37</v>
      </c>
      <c r="B555" s="1">
        <v>43474</v>
      </c>
      <c r="C555" t="s">
        <v>10</v>
      </c>
      <c r="D555">
        <v>0.94</v>
      </c>
      <c r="E555">
        <v>72</v>
      </c>
      <c r="F555" t="str">
        <f>_xlfn.XLOOKUP(A555,[1]dim_districts!$A$1:$A$34,[1]dim_districts!$B$1:$B$34,"not found",0)</f>
        <v>Rangareddy</v>
      </c>
    </row>
    <row r="556" spans="1:6" x14ac:dyDescent="0.25">
      <c r="A556" t="s">
        <v>27</v>
      </c>
      <c r="B556" s="1">
        <v>43474</v>
      </c>
      <c r="C556" t="s">
        <v>7</v>
      </c>
      <c r="D556">
        <v>0.5</v>
      </c>
      <c r="E556">
        <v>8</v>
      </c>
      <c r="F556" t="str">
        <f>_xlfn.XLOOKUP(A556,[1]dim_districts!$A$1:$A$34,[1]dim_districts!$B$1:$B$34,"not found",0)</f>
        <v>Peddapalli</v>
      </c>
    </row>
    <row r="557" spans="1:6" x14ac:dyDescent="0.25">
      <c r="A557" t="s">
        <v>50</v>
      </c>
      <c r="B557" s="1">
        <v>43474</v>
      </c>
      <c r="C557" t="s">
        <v>22</v>
      </c>
      <c r="D557">
        <v>0.39</v>
      </c>
      <c r="E557">
        <v>2</v>
      </c>
      <c r="F557" t="str">
        <f>_xlfn.XLOOKUP(A557,[1]dim_districts!$A$1:$A$34,[1]dim_districts!$B$1:$B$34,"not found",0)</f>
        <v>Nizamabad</v>
      </c>
    </row>
    <row r="558" spans="1:6" x14ac:dyDescent="0.25">
      <c r="A558" t="s">
        <v>37</v>
      </c>
      <c r="B558" s="1">
        <v>43474</v>
      </c>
      <c r="C558" t="s">
        <v>20</v>
      </c>
      <c r="D558">
        <v>0.9</v>
      </c>
      <c r="E558">
        <v>60</v>
      </c>
      <c r="F558" t="str">
        <f>_xlfn.XLOOKUP(A558,[1]dim_districts!$A$1:$A$34,[1]dim_districts!$B$1:$B$34,"not found",0)</f>
        <v>Rangareddy</v>
      </c>
    </row>
    <row r="559" spans="1:6" x14ac:dyDescent="0.25">
      <c r="A559" t="s">
        <v>37</v>
      </c>
      <c r="B559" s="1">
        <v>43474</v>
      </c>
      <c r="C559" t="s">
        <v>15</v>
      </c>
      <c r="D559">
        <v>3</v>
      </c>
      <c r="E559">
        <v>50</v>
      </c>
      <c r="F559" t="str">
        <f>_xlfn.XLOOKUP(A559,[1]dim_districts!$A$1:$A$34,[1]dim_districts!$B$1:$B$34,"not found",0)</f>
        <v>Rangareddy</v>
      </c>
    </row>
    <row r="560" spans="1:6" x14ac:dyDescent="0.25">
      <c r="A560" t="s">
        <v>43</v>
      </c>
      <c r="B560" s="1">
        <v>43474</v>
      </c>
      <c r="C560" t="s">
        <v>17</v>
      </c>
      <c r="D560">
        <v>2.8504999999999998</v>
      </c>
      <c r="E560">
        <v>13</v>
      </c>
      <c r="F560" t="str">
        <f>_xlfn.XLOOKUP(A560,[1]dim_districts!$A$1:$A$34,[1]dim_districts!$B$1:$B$34,"not found",0)</f>
        <v>Sangareddy</v>
      </c>
    </row>
    <row r="561" spans="1:6" x14ac:dyDescent="0.25">
      <c r="A561" t="s">
        <v>45</v>
      </c>
      <c r="B561" s="1">
        <v>43474</v>
      </c>
      <c r="C561" t="s">
        <v>15</v>
      </c>
      <c r="D561">
        <v>4.5719000000000003</v>
      </c>
      <c r="E561">
        <v>45</v>
      </c>
      <c r="F561" t="str">
        <f>_xlfn.XLOOKUP(A561,[1]dim_districts!$A$1:$A$34,[1]dim_districts!$B$1:$B$34,"not found",0)</f>
        <v>Bhadradri Kothagudem</v>
      </c>
    </row>
    <row r="562" spans="1:6" x14ac:dyDescent="0.25">
      <c r="A562" t="s">
        <v>37</v>
      </c>
      <c r="B562" s="1">
        <v>43474</v>
      </c>
      <c r="C562" t="s">
        <v>29</v>
      </c>
      <c r="D562">
        <v>210.29599999999999</v>
      </c>
      <c r="E562">
        <v>16155</v>
      </c>
      <c r="F562" t="str">
        <f>_xlfn.XLOOKUP(A562,[1]dim_districts!$A$1:$A$34,[1]dim_districts!$B$1:$B$34,"not found",0)</f>
        <v>Rangareddy</v>
      </c>
    </row>
    <row r="563" spans="1:6" x14ac:dyDescent="0.25">
      <c r="A563" t="s">
        <v>33</v>
      </c>
      <c r="B563" s="1">
        <v>43474</v>
      </c>
      <c r="C563" t="s">
        <v>18</v>
      </c>
      <c r="D563">
        <v>1.9814000000000001</v>
      </c>
      <c r="E563">
        <v>34</v>
      </c>
      <c r="F563" t="str">
        <f>_xlfn.XLOOKUP(A563,[1]dim_districts!$A$1:$A$34,[1]dim_districts!$B$1:$B$34,"not found",0)</f>
        <v>Kamareddy</v>
      </c>
    </row>
    <row r="564" spans="1:6" x14ac:dyDescent="0.25">
      <c r="A564" t="s">
        <v>8</v>
      </c>
      <c r="B564" s="1">
        <v>43474</v>
      </c>
      <c r="C564" t="s">
        <v>36</v>
      </c>
      <c r="D564">
        <v>0.19500000000000001</v>
      </c>
      <c r="E564">
        <v>3</v>
      </c>
      <c r="F564" t="str">
        <f>_xlfn.XLOOKUP(A564,[1]dim_districts!$A$1:$A$34,[1]dim_districts!$B$1:$B$34,"not found",0)</f>
        <v>Adilabad</v>
      </c>
    </row>
    <row r="565" spans="1:6" x14ac:dyDescent="0.25">
      <c r="A565" t="s">
        <v>32</v>
      </c>
      <c r="B565" s="1">
        <v>43474</v>
      </c>
      <c r="C565" t="s">
        <v>36</v>
      </c>
      <c r="D565">
        <v>1.83</v>
      </c>
      <c r="E565">
        <v>15</v>
      </c>
      <c r="F565" t="str">
        <f>_xlfn.XLOOKUP(A565,[1]dim_districts!$A$1:$A$34,[1]dim_districts!$B$1:$B$34,"not found",0)</f>
        <v>Jangoan</v>
      </c>
    </row>
    <row r="566" spans="1:6" x14ac:dyDescent="0.25">
      <c r="A566" t="s">
        <v>16</v>
      </c>
      <c r="B566" s="1">
        <v>43474</v>
      </c>
      <c r="C566" t="s">
        <v>22</v>
      </c>
      <c r="D566">
        <v>0.08</v>
      </c>
      <c r="E566">
        <v>3</v>
      </c>
      <c r="F566" t="str">
        <f>_xlfn.XLOOKUP(A566,[1]dim_districts!$A$1:$A$34,[1]dim_districts!$B$1:$B$34,"not found",0)</f>
        <v>Nirmal</v>
      </c>
    </row>
    <row r="567" spans="1:6" x14ac:dyDescent="0.25">
      <c r="A567" t="s">
        <v>16</v>
      </c>
      <c r="B567" s="1">
        <v>43474</v>
      </c>
      <c r="C567" t="s">
        <v>36</v>
      </c>
      <c r="D567">
        <v>0</v>
      </c>
      <c r="E567">
        <v>3</v>
      </c>
      <c r="F567" t="str">
        <f>_xlfn.XLOOKUP(A567,[1]dim_districts!$A$1:$A$34,[1]dim_districts!$B$1:$B$34,"not found",0)</f>
        <v>Nirmal</v>
      </c>
    </row>
    <row r="568" spans="1:6" x14ac:dyDescent="0.25">
      <c r="A568" t="s">
        <v>16</v>
      </c>
      <c r="B568" s="1">
        <v>43474</v>
      </c>
      <c r="C568" t="s">
        <v>18</v>
      </c>
      <c r="D568">
        <v>0</v>
      </c>
      <c r="E568">
        <v>2</v>
      </c>
      <c r="F568" t="str">
        <f>_xlfn.XLOOKUP(A568,[1]dim_districts!$A$1:$A$34,[1]dim_districts!$B$1:$B$34,"not found",0)</f>
        <v>Nirmal</v>
      </c>
    </row>
    <row r="569" spans="1:6" x14ac:dyDescent="0.25">
      <c r="A569" t="s">
        <v>32</v>
      </c>
      <c r="B569" s="1">
        <v>43474</v>
      </c>
      <c r="C569" t="s">
        <v>18</v>
      </c>
      <c r="D569">
        <v>7.0000000000000007E-2</v>
      </c>
      <c r="E569">
        <v>4</v>
      </c>
      <c r="F569" t="str">
        <f>_xlfn.XLOOKUP(A569,[1]dim_districts!$A$1:$A$34,[1]dim_districts!$B$1:$B$34,"not found",0)</f>
        <v>Jangoan</v>
      </c>
    </row>
    <row r="570" spans="1:6" x14ac:dyDescent="0.25">
      <c r="A570" t="s">
        <v>32</v>
      </c>
      <c r="B570" s="1">
        <v>43474</v>
      </c>
      <c r="C570" t="s">
        <v>11</v>
      </c>
      <c r="D570">
        <v>0.37</v>
      </c>
      <c r="E570">
        <v>50</v>
      </c>
      <c r="F570" t="str">
        <f>_xlfn.XLOOKUP(A570,[1]dim_districts!$A$1:$A$34,[1]dim_districts!$B$1:$B$34,"not found",0)</f>
        <v>Jangoan</v>
      </c>
    </row>
    <row r="571" spans="1:6" x14ac:dyDescent="0.25">
      <c r="A571" t="s">
        <v>43</v>
      </c>
      <c r="B571" s="1">
        <v>43474</v>
      </c>
      <c r="C571" t="s">
        <v>7</v>
      </c>
      <c r="D571">
        <v>2.1920000000000002</v>
      </c>
      <c r="E571">
        <v>0</v>
      </c>
      <c r="F571" t="str">
        <f>_xlfn.XLOOKUP(A571,[1]dim_districts!$A$1:$A$34,[1]dim_districts!$B$1:$B$34,"not found",0)</f>
        <v>Sangareddy</v>
      </c>
    </row>
    <row r="572" spans="1:6" x14ac:dyDescent="0.25">
      <c r="A572" t="s">
        <v>43</v>
      </c>
      <c r="B572" s="1">
        <v>43474</v>
      </c>
      <c r="C572" t="s">
        <v>31</v>
      </c>
      <c r="D572">
        <v>2</v>
      </c>
      <c r="E572">
        <v>50</v>
      </c>
      <c r="F572" t="str">
        <f>_xlfn.XLOOKUP(A572,[1]dim_districts!$A$1:$A$34,[1]dim_districts!$B$1:$B$34,"not found",0)</f>
        <v>Sangareddy</v>
      </c>
    </row>
    <row r="573" spans="1:6" x14ac:dyDescent="0.25">
      <c r="A573" t="s">
        <v>6</v>
      </c>
      <c r="B573" s="1">
        <v>43474</v>
      </c>
      <c r="C573" t="s">
        <v>10</v>
      </c>
      <c r="D573">
        <v>0.31</v>
      </c>
      <c r="E573">
        <v>60</v>
      </c>
      <c r="F573" t="str">
        <f>_xlfn.XLOOKUP(A573,[1]dim_districts!$A$1:$A$34,[1]dim_districts!$B$1:$B$34,"not found",0)</f>
        <v>Mahabubnagar</v>
      </c>
    </row>
    <row r="574" spans="1:6" x14ac:dyDescent="0.25">
      <c r="A574" t="s">
        <v>6</v>
      </c>
      <c r="B574" s="1">
        <v>43474</v>
      </c>
      <c r="C574" t="s">
        <v>30</v>
      </c>
      <c r="D574">
        <v>190.0581</v>
      </c>
      <c r="E574">
        <v>1650</v>
      </c>
      <c r="F574" t="str">
        <f>_xlfn.XLOOKUP(A574,[1]dim_districts!$A$1:$A$34,[1]dim_districts!$B$1:$B$34,"not found",0)</f>
        <v>Mahabubnagar</v>
      </c>
    </row>
    <row r="575" spans="1:6" x14ac:dyDescent="0.25">
      <c r="A575" t="s">
        <v>6</v>
      </c>
      <c r="B575" s="1">
        <v>43474</v>
      </c>
      <c r="C575" t="s">
        <v>20</v>
      </c>
      <c r="D575">
        <v>770.97</v>
      </c>
      <c r="E575">
        <v>0</v>
      </c>
      <c r="F575" t="str">
        <f>_xlfn.XLOOKUP(A575,[1]dim_districts!$A$1:$A$34,[1]dim_districts!$B$1:$B$34,"not found",0)</f>
        <v>Mahabubnagar</v>
      </c>
    </row>
    <row r="576" spans="1:6" x14ac:dyDescent="0.25">
      <c r="A576" t="s">
        <v>6</v>
      </c>
      <c r="B576" s="1">
        <v>43474</v>
      </c>
      <c r="C576" t="s">
        <v>15</v>
      </c>
      <c r="D576">
        <v>0.8</v>
      </c>
      <c r="E576">
        <v>2</v>
      </c>
      <c r="F576" t="str">
        <f>_xlfn.XLOOKUP(A576,[1]dim_districts!$A$1:$A$34,[1]dim_districts!$B$1:$B$34,"not found",0)</f>
        <v>Mahabubnagar</v>
      </c>
    </row>
    <row r="577" spans="1:6" x14ac:dyDescent="0.25">
      <c r="A577" t="s">
        <v>6</v>
      </c>
      <c r="B577" s="1">
        <v>43474</v>
      </c>
      <c r="C577" t="s">
        <v>21</v>
      </c>
      <c r="D577">
        <v>1</v>
      </c>
      <c r="E577">
        <v>30</v>
      </c>
      <c r="F577" t="str">
        <f>_xlfn.XLOOKUP(A577,[1]dim_districts!$A$1:$A$34,[1]dim_districts!$B$1:$B$34,"not found",0)</f>
        <v>Mahabubnagar</v>
      </c>
    </row>
    <row r="578" spans="1:6" x14ac:dyDescent="0.25">
      <c r="A578" t="s">
        <v>32</v>
      </c>
      <c r="B578" s="1">
        <v>43474</v>
      </c>
      <c r="C578" t="s">
        <v>22</v>
      </c>
      <c r="D578">
        <v>0.3</v>
      </c>
      <c r="E578">
        <v>11</v>
      </c>
      <c r="F578" t="str">
        <f>_xlfn.XLOOKUP(A578,[1]dim_districts!$A$1:$A$34,[1]dim_districts!$B$1:$B$34,"not found",0)</f>
        <v>Jangoan</v>
      </c>
    </row>
    <row r="579" spans="1:6" x14ac:dyDescent="0.25">
      <c r="A579" t="s">
        <v>37</v>
      </c>
      <c r="B579" s="1">
        <v>43474</v>
      </c>
      <c r="C579" t="s">
        <v>21</v>
      </c>
      <c r="D579">
        <v>1</v>
      </c>
      <c r="E579">
        <v>15</v>
      </c>
      <c r="F579" t="str">
        <f>_xlfn.XLOOKUP(A579,[1]dim_districts!$A$1:$A$34,[1]dim_districts!$B$1:$B$34,"not found",0)</f>
        <v>Rangareddy</v>
      </c>
    </row>
    <row r="580" spans="1:6" x14ac:dyDescent="0.25">
      <c r="A580" t="s">
        <v>37</v>
      </c>
      <c r="B580" s="1">
        <v>43474</v>
      </c>
      <c r="C580" t="s">
        <v>7</v>
      </c>
      <c r="D580">
        <v>7.5034000000000001</v>
      </c>
      <c r="E580">
        <v>57</v>
      </c>
      <c r="F580" t="str">
        <f>_xlfn.XLOOKUP(A580,[1]dim_districts!$A$1:$A$34,[1]dim_districts!$B$1:$B$34,"not found",0)</f>
        <v>Rangareddy</v>
      </c>
    </row>
    <row r="581" spans="1:6" x14ac:dyDescent="0.25">
      <c r="A581" t="s">
        <v>24</v>
      </c>
      <c r="B581" s="1">
        <v>43474</v>
      </c>
      <c r="C581" t="s">
        <v>52</v>
      </c>
      <c r="D581">
        <v>0.24</v>
      </c>
      <c r="E581">
        <v>20</v>
      </c>
      <c r="F581" t="str">
        <f>_xlfn.XLOOKUP(A581,[1]dim_districts!$A$1:$A$34,[1]dim_districts!$B$1:$B$34,"not found",0)</f>
        <v>Nagarkurnool</v>
      </c>
    </row>
    <row r="582" spans="1:6" x14ac:dyDescent="0.25">
      <c r="A582" t="s">
        <v>33</v>
      </c>
      <c r="B582" s="1">
        <v>43474</v>
      </c>
      <c r="C582" t="s">
        <v>22</v>
      </c>
      <c r="D582">
        <v>0.27</v>
      </c>
      <c r="E582">
        <v>6</v>
      </c>
      <c r="F582" t="str">
        <f>_xlfn.XLOOKUP(A582,[1]dim_districts!$A$1:$A$34,[1]dim_districts!$B$1:$B$34,"not found",0)</f>
        <v>Kamareddy</v>
      </c>
    </row>
    <row r="583" spans="1:6" x14ac:dyDescent="0.25">
      <c r="A583" t="s">
        <v>47</v>
      </c>
      <c r="B583" s="1">
        <v>43474</v>
      </c>
      <c r="C583" t="s">
        <v>7</v>
      </c>
      <c r="D583">
        <v>6.0999999999999999E-2</v>
      </c>
      <c r="E583">
        <v>4</v>
      </c>
      <c r="F583" t="str">
        <f>_xlfn.XLOOKUP(A583,[1]dim_districts!$A$1:$A$34,[1]dim_districts!$B$1:$B$34,"not found",0)</f>
        <v>Jagtial</v>
      </c>
    </row>
    <row r="584" spans="1:6" x14ac:dyDescent="0.25">
      <c r="A584" t="s">
        <v>47</v>
      </c>
      <c r="B584" s="1">
        <v>43474</v>
      </c>
      <c r="C584" t="s">
        <v>36</v>
      </c>
      <c r="D584">
        <v>0.24079999999999999</v>
      </c>
      <c r="E584">
        <v>10</v>
      </c>
      <c r="F584" t="str">
        <f>_xlfn.XLOOKUP(A584,[1]dim_districts!$A$1:$A$34,[1]dim_districts!$B$1:$B$34,"not found",0)</f>
        <v>Jagtial</v>
      </c>
    </row>
    <row r="585" spans="1:6" x14ac:dyDescent="0.25">
      <c r="A585" t="s">
        <v>47</v>
      </c>
      <c r="B585" s="1">
        <v>43474</v>
      </c>
      <c r="C585" t="s">
        <v>22</v>
      </c>
      <c r="D585">
        <v>1</v>
      </c>
      <c r="E585">
        <v>25</v>
      </c>
      <c r="F585" t="str">
        <f>_xlfn.XLOOKUP(A585,[1]dim_districts!$A$1:$A$34,[1]dim_districts!$B$1:$B$34,"not found",0)</f>
        <v>Jagtial</v>
      </c>
    </row>
    <row r="586" spans="1:6" x14ac:dyDescent="0.25">
      <c r="A586" t="s">
        <v>45</v>
      </c>
      <c r="B586" s="1">
        <v>43474</v>
      </c>
      <c r="C586" t="s">
        <v>17</v>
      </c>
      <c r="D586">
        <v>0.47</v>
      </c>
      <c r="E586">
        <v>33</v>
      </c>
      <c r="F586" t="str">
        <f>_xlfn.XLOOKUP(A586,[1]dim_districts!$A$1:$A$34,[1]dim_districts!$B$1:$B$34,"not found",0)</f>
        <v>Bhadradri Kothagudem</v>
      </c>
    </row>
    <row r="587" spans="1:6" x14ac:dyDescent="0.25">
      <c r="A587" t="s">
        <v>27</v>
      </c>
      <c r="B587" s="1">
        <v>43474</v>
      </c>
      <c r="C587" t="s">
        <v>18</v>
      </c>
      <c r="D587">
        <v>0.9</v>
      </c>
      <c r="E587">
        <v>117</v>
      </c>
      <c r="F587" t="str">
        <f>_xlfn.XLOOKUP(A587,[1]dim_districts!$A$1:$A$34,[1]dim_districts!$B$1:$B$34,"not found",0)</f>
        <v>Peddapalli</v>
      </c>
    </row>
    <row r="588" spans="1:6" x14ac:dyDescent="0.25">
      <c r="A588" t="s">
        <v>27</v>
      </c>
      <c r="B588" s="1">
        <v>43474</v>
      </c>
      <c r="C588" t="s">
        <v>17</v>
      </c>
      <c r="D588">
        <v>0.15</v>
      </c>
      <c r="E588">
        <v>4</v>
      </c>
      <c r="F588" t="str">
        <f>_xlfn.XLOOKUP(A588,[1]dim_districts!$A$1:$A$34,[1]dim_districts!$B$1:$B$34,"not found",0)</f>
        <v>Peddapalli</v>
      </c>
    </row>
    <row r="589" spans="1:6" x14ac:dyDescent="0.25">
      <c r="A589" t="s">
        <v>28</v>
      </c>
      <c r="B589" s="1">
        <v>43474</v>
      </c>
      <c r="C589" t="s">
        <v>13</v>
      </c>
      <c r="D589">
        <v>4.5999999999999996</v>
      </c>
      <c r="E589">
        <v>0</v>
      </c>
      <c r="F589" t="str">
        <f>_xlfn.XLOOKUP(A589,[1]dim_districts!$A$1:$A$34,[1]dim_districts!$B$1:$B$34,"not found",0)</f>
        <v>Medchal_Malkajgiri</v>
      </c>
    </row>
    <row r="590" spans="1:6" x14ac:dyDescent="0.25">
      <c r="A590" t="s">
        <v>28</v>
      </c>
      <c r="B590" s="1">
        <v>43474</v>
      </c>
      <c r="C590" t="s">
        <v>7</v>
      </c>
      <c r="D590">
        <v>28.6906</v>
      </c>
      <c r="E590">
        <v>325</v>
      </c>
      <c r="F590" t="str">
        <f>_xlfn.XLOOKUP(A590,[1]dim_districts!$A$1:$A$34,[1]dim_districts!$B$1:$B$34,"not found",0)</f>
        <v>Medchal_Malkajgiri</v>
      </c>
    </row>
    <row r="591" spans="1:6" x14ac:dyDescent="0.25">
      <c r="A591" t="s">
        <v>28</v>
      </c>
      <c r="B591" s="1">
        <v>43474</v>
      </c>
      <c r="C591" t="s">
        <v>18</v>
      </c>
      <c r="D591">
        <v>44.676099999999998</v>
      </c>
      <c r="E591">
        <v>99</v>
      </c>
      <c r="F591" t="str">
        <f>_xlfn.XLOOKUP(A591,[1]dim_districts!$A$1:$A$34,[1]dim_districts!$B$1:$B$34,"not found",0)</f>
        <v>Medchal_Malkajgiri</v>
      </c>
    </row>
    <row r="592" spans="1:6" x14ac:dyDescent="0.25">
      <c r="A592" t="s">
        <v>28</v>
      </c>
      <c r="B592" s="1">
        <v>43474</v>
      </c>
      <c r="C592" t="s">
        <v>21</v>
      </c>
      <c r="D592">
        <v>6.8</v>
      </c>
      <c r="E592">
        <v>5</v>
      </c>
      <c r="F592" t="str">
        <f>_xlfn.XLOOKUP(A592,[1]dim_districts!$A$1:$A$34,[1]dim_districts!$B$1:$B$34,"not found",0)</f>
        <v>Medchal_Malkajgiri</v>
      </c>
    </row>
    <row r="593" spans="1:6" x14ac:dyDescent="0.25">
      <c r="A593" t="s">
        <v>28</v>
      </c>
      <c r="B593" s="1">
        <v>43474</v>
      </c>
      <c r="C593" t="s">
        <v>15</v>
      </c>
      <c r="D593">
        <v>1.0888</v>
      </c>
      <c r="E593">
        <v>28</v>
      </c>
      <c r="F593" t="str">
        <f>_xlfn.XLOOKUP(A593,[1]dim_districts!$A$1:$A$34,[1]dim_districts!$B$1:$B$34,"not found",0)</f>
        <v>Medchal_Malkajgiri</v>
      </c>
    </row>
    <row r="594" spans="1:6" x14ac:dyDescent="0.25">
      <c r="A594" t="s">
        <v>37</v>
      </c>
      <c r="B594" s="1">
        <v>43474</v>
      </c>
      <c r="C594" t="s">
        <v>18</v>
      </c>
      <c r="D594">
        <v>0.48</v>
      </c>
      <c r="E594">
        <v>100</v>
      </c>
      <c r="F594" t="str">
        <f>_xlfn.XLOOKUP(A594,[1]dim_districts!$A$1:$A$34,[1]dim_districts!$B$1:$B$34,"not found",0)</f>
        <v>Rangareddy</v>
      </c>
    </row>
    <row r="595" spans="1:6" x14ac:dyDescent="0.25">
      <c r="A595" t="s">
        <v>28</v>
      </c>
      <c r="B595" s="1">
        <v>43474</v>
      </c>
      <c r="C595" t="s">
        <v>20</v>
      </c>
      <c r="D595">
        <v>31.5244</v>
      </c>
      <c r="E595">
        <v>840</v>
      </c>
      <c r="F595" t="str">
        <f>_xlfn.XLOOKUP(A595,[1]dim_districts!$A$1:$A$34,[1]dim_districts!$B$1:$B$34,"not found",0)</f>
        <v>Medchal_Malkajgiri</v>
      </c>
    </row>
    <row r="596" spans="1:6" x14ac:dyDescent="0.25">
      <c r="A596" t="s">
        <v>28</v>
      </c>
      <c r="B596" s="1">
        <v>43474</v>
      </c>
      <c r="C596" t="s">
        <v>30</v>
      </c>
      <c r="D596">
        <v>7.1</v>
      </c>
      <c r="E596">
        <v>60</v>
      </c>
      <c r="F596" t="str">
        <f>_xlfn.XLOOKUP(A596,[1]dim_districts!$A$1:$A$34,[1]dim_districts!$B$1:$B$34,"not found",0)</f>
        <v>Medchal_Malkajgiri</v>
      </c>
    </row>
    <row r="597" spans="1:6" x14ac:dyDescent="0.25">
      <c r="A597" t="s">
        <v>28</v>
      </c>
      <c r="B597" s="1">
        <v>43474</v>
      </c>
      <c r="C597" t="s">
        <v>29</v>
      </c>
      <c r="D597">
        <v>73.081800000000001</v>
      </c>
      <c r="E597">
        <v>1365</v>
      </c>
      <c r="F597" t="str">
        <f>_xlfn.XLOOKUP(A597,[1]dim_districts!$A$1:$A$34,[1]dim_districts!$B$1:$B$34,"not found",0)</f>
        <v>Medchal_Malkajgiri</v>
      </c>
    </row>
    <row r="598" spans="1:6" x14ac:dyDescent="0.25">
      <c r="A598" t="s">
        <v>28</v>
      </c>
      <c r="B598" s="1">
        <v>43474</v>
      </c>
      <c r="C598" t="s">
        <v>10</v>
      </c>
      <c r="D598">
        <v>0.15</v>
      </c>
      <c r="E598">
        <v>9</v>
      </c>
      <c r="F598" t="str">
        <f>_xlfn.XLOOKUP(A598,[1]dim_districts!$A$1:$A$34,[1]dim_districts!$B$1:$B$34,"not found",0)</f>
        <v>Medchal_Malkajgiri</v>
      </c>
    </row>
    <row r="599" spans="1:6" x14ac:dyDescent="0.25">
      <c r="A599" t="s">
        <v>19</v>
      </c>
      <c r="B599" s="1">
        <v>43474</v>
      </c>
      <c r="C599" t="s">
        <v>22</v>
      </c>
      <c r="D599">
        <v>0.23</v>
      </c>
      <c r="E599">
        <v>5</v>
      </c>
      <c r="F599" t="str">
        <f>_xlfn.XLOOKUP(A599,[1]dim_districts!$A$1:$A$34,[1]dim_districts!$B$1:$B$34,"not found",0)</f>
        <v>Nalgonda</v>
      </c>
    </row>
    <row r="600" spans="1:6" x14ac:dyDescent="0.25">
      <c r="A600" t="s">
        <v>19</v>
      </c>
      <c r="B600" s="1">
        <v>43474</v>
      </c>
      <c r="C600" t="s">
        <v>17</v>
      </c>
      <c r="D600">
        <v>1.7438</v>
      </c>
      <c r="E600">
        <v>10</v>
      </c>
      <c r="F600" t="str">
        <f>_xlfn.XLOOKUP(A600,[1]dim_districts!$A$1:$A$34,[1]dim_districts!$B$1:$B$34,"not found",0)</f>
        <v>Nalgonda</v>
      </c>
    </row>
    <row r="601" spans="1:6" x14ac:dyDescent="0.25">
      <c r="A601" t="s">
        <v>19</v>
      </c>
      <c r="B601" s="1">
        <v>43474</v>
      </c>
      <c r="C601" t="s">
        <v>18</v>
      </c>
      <c r="D601">
        <v>0.22</v>
      </c>
      <c r="E601">
        <v>12</v>
      </c>
      <c r="F601" t="str">
        <f>_xlfn.XLOOKUP(A601,[1]dim_districts!$A$1:$A$34,[1]dim_districts!$B$1:$B$34,"not found",0)</f>
        <v>Nalgonda</v>
      </c>
    </row>
    <row r="602" spans="1:6" x14ac:dyDescent="0.25">
      <c r="A602" t="s">
        <v>47</v>
      </c>
      <c r="B602" s="1">
        <v>43474</v>
      </c>
      <c r="C602" t="s">
        <v>18</v>
      </c>
      <c r="D602">
        <v>0.35</v>
      </c>
      <c r="E602">
        <v>25</v>
      </c>
      <c r="F602" t="str">
        <f>_xlfn.XLOOKUP(A602,[1]dim_districts!$A$1:$A$34,[1]dim_districts!$B$1:$B$34,"not found",0)</f>
        <v>Jagtial</v>
      </c>
    </row>
    <row r="603" spans="1:6" x14ac:dyDescent="0.25">
      <c r="A603" t="s">
        <v>45</v>
      </c>
      <c r="B603" s="1">
        <v>43474</v>
      </c>
      <c r="C603" t="s">
        <v>7</v>
      </c>
      <c r="D603">
        <v>0.5</v>
      </c>
      <c r="E603">
        <v>10</v>
      </c>
      <c r="F603" t="str">
        <f>_xlfn.XLOOKUP(A603,[1]dim_districts!$A$1:$A$34,[1]dim_districts!$B$1:$B$34,"not found",0)</f>
        <v>Bhadradri Kothagudem</v>
      </c>
    </row>
    <row r="604" spans="1:6" x14ac:dyDescent="0.25">
      <c r="A604" t="s">
        <v>8</v>
      </c>
      <c r="B604" s="1">
        <v>43474</v>
      </c>
      <c r="C604" t="s">
        <v>7</v>
      </c>
      <c r="D604">
        <v>2.9000000000000001E-2</v>
      </c>
      <c r="E604">
        <v>3</v>
      </c>
      <c r="F604" t="str">
        <f>_xlfn.XLOOKUP(A604,[1]dim_districts!$A$1:$A$34,[1]dim_districts!$B$1:$B$34,"not found",0)</f>
        <v>Adilabad</v>
      </c>
    </row>
    <row r="605" spans="1:6" x14ac:dyDescent="0.25">
      <c r="A605" t="s">
        <v>50</v>
      </c>
      <c r="B605" s="1">
        <v>43474</v>
      </c>
      <c r="C605" t="s">
        <v>18</v>
      </c>
      <c r="D605">
        <v>0.94520000000000004</v>
      </c>
      <c r="E605">
        <v>41</v>
      </c>
      <c r="F605" t="str">
        <f>_xlfn.XLOOKUP(A605,[1]dim_districts!$A$1:$A$34,[1]dim_districts!$B$1:$B$34,"not found",0)</f>
        <v>Nizamabad</v>
      </c>
    </row>
    <row r="606" spans="1:6" x14ac:dyDescent="0.25">
      <c r="A606" t="s">
        <v>50</v>
      </c>
      <c r="B606" s="1">
        <v>43474</v>
      </c>
      <c r="C606" t="s">
        <v>7</v>
      </c>
      <c r="D606">
        <v>1.6776</v>
      </c>
      <c r="E606">
        <v>10</v>
      </c>
      <c r="F606" t="str">
        <f>_xlfn.XLOOKUP(A606,[1]dim_districts!$A$1:$A$34,[1]dim_districts!$B$1:$B$34,"not found",0)</f>
        <v>Nizamabad</v>
      </c>
    </row>
    <row r="607" spans="1:6" x14ac:dyDescent="0.25">
      <c r="A607" t="s">
        <v>50</v>
      </c>
      <c r="B607" s="1">
        <v>43474</v>
      </c>
      <c r="C607" t="s">
        <v>17</v>
      </c>
      <c r="D607">
        <v>0.98</v>
      </c>
      <c r="E607">
        <v>15</v>
      </c>
      <c r="F607" t="str">
        <f>_xlfn.XLOOKUP(A607,[1]dim_districts!$A$1:$A$34,[1]dim_districts!$B$1:$B$34,"not found",0)</f>
        <v>Nizamabad</v>
      </c>
    </row>
    <row r="608" spans="1:6" x14ac:dyDescent="0.25">
      <c r="A608" t="s">
        <v>28</v>
      </c>
      <c r="B608" s="1">
        <v>43474</v>
      </c>
      <c r="C608" t="s">
        <v>14</v>
      </c>
      <c r="D608">
        <v>154.95269999999999</v>
      </c>
      <c r="E608">
        <v>593</v>
      </c>
      <c r="F608" t="str">
        <f>_xlfn.XLOOKUP(A608,[1]dim_districts!$A$1:$A$34,[1]dim_districts!$B$1:$B$34,"not found",0)</f>
        <v>Medchal_Malkajgiri</v>
      </c>
    </row>
    <row r="609" spans="1:6" x14ac:dyDescent="0.25">
      <c r="A609" t="s">
        <v>28</v>
      </c>
      <c r="B609" s="1">
        <v>43474</v>
      </c>
      <c r="C609" t="s">
        <v>17</v>
      </c>
      <c r="D609">
        <v>0.2</v>
      </c>
      <c r="E609">
        <v>5</v>
      </c>
      <c r="F609" t="str">
        <f>_xlfn.XLOOKUP(A609,[1]dim_districts!$A$1:$A$34,[1]dim_districts!$B$1:$B$34,"not found",0)</f>
        <v>Medchal_Malkajgiri</v>
      </c>
    </row>
    <row r="610" spans="1:6" x14ac:dyDescent="0.25">
      <c r="A610" t="s">
        <v>41</v>
      </c>
      <c r="B610" s="1">
        <v>43474</v>
      </c>
      <c r="C610" t="s">
        <v>14</v>
      </c>
      <c r="D610">
        <v>0.65</v>
      </c>
      <c r="E610">
        <v>25</v>
      </c>
      <c r="F610" t="str">
        <f>_xlfn.XLOOKUP(A610,[1]dim_districts!$A$1:$A$34,[1]dim_districts!$B$1:$B$34,"not found",0)</f>
        <v>Medak</v>
      </c>
    </row>
    <row r="611" spans="1:6" x14ac:dyDescent="0.25">
      <c r="A611" t="s">
        <v>41</v>
      </c>
      <c r="B611" s="1">
        <v>43474</v>
      </c>
      <c r="C611" t="s">
        <v>20</v>
      </c>
      <c r="D611">
        <v>0.8</v>
      </c>
      <c r="E611">
        <v>6</v>
      </c>
      <c r="F611" t="str">
        <f>_xlfn.XLOOKUP(A611,[1]dim_districts!$A$1:$A$34,[1]dim_districts!$B$1:$B$34,"not found",0)</f>
        <v>Medak</v>
      </c>
    </row>
    <row r="612" spans="1:6" x14ac:dyDescent="0.25">
      <c r="A612" t="s">
        <v>40</v>
      </c>
      <c r="B612" s="1">
        <v>43474</v>
      </c>
      <c r="C612" t="s">
        <v>21</v>
      </c>
      <c r="D612">
        <v>5.7087000000000003</v>
      </c>
      <c r="E612">
        <v>142</v>
      </c>
      <c r="F612" t="str">
        <f>_xlfn.XLOOKUP(A612,[1]dim_districts!$A$1:$A$34,[1]dim_districts!$B$1:$B$34,"not found",0)</f>
        <v>Karimnagar</v>
      </c>
    </row>
    <row r="613" spans="1:6" x14ac:dyDescent="0.25">
      <c r="A613" t="s">
        <v>40</v>
      </c>
      <c r="B613" s="1">
        <v>43474</v>
      </c>
      <c r="C613" t="s">
        <v>18</v>
      </c>
      <c r="D613">
        <v>0.82799999999999996</v>
      </c>
      <c r="E613">
        <v>35</v>
      </c>
      <c r="F613" t="str">
        <f>_xlfn.XLOOKUP(A613,[1]dim_districts!$A$1:$A$34,[1]dim_districts!$B$1:$B$34,"not found",0)</f>
        <v>Karimnagar</v>
      </c>
    </row>
    <row r="614" spans="1:6" x14ac:dyDescent="0.25">
      <c r="A614" t="s">
        <v>40</v>
      </c>
      <c r="B614" s="1">
        <v>43474</v>
      </c>
      <c r="C614" t="s">
        <v>7</v>
      </c>
      <c r="D614">
        <v>0.41499999999999998</v>
      </c>
      <c r="E614">
        <v>105</v>
      </c>
      <c r="F614" t="str">
        <f>_xlfn.XLOOKUP(A614,[1]dim_districts!$A$1:$A$34,[1]dim_districts!$B$1:$B$34,"not found",0)</f>
        <v>Karimnagar</v>
      </c>
    </row>
    <row r="615" spans="1:6" x14ac:dyDescent="0.25">
      <c r="A615" t="s">
        <v>9</v>
      </c>
      <c r="B615" s="1">
        <v>43474</v>
      </c>
      <c r="C615" t="s">
        <v>7</v>
      </c>
      <c r="D615">
        <v>0.25</v>
      </c>
      <c r="E615">
        <v>20</v>
      </c>
      <c r="F615" t="str">
        <f>_xlfn.XLOOKUP(A615,[1]dim_districts!$A$1:$A$34,[1]dim_districts!$B$1:$B$34,"not found",0)</f>
        <v>Rajanna Sircilla</v>
      </c>
    </row>
    <row r="616" spans="1:6" x14ac:dyDescent="0.25">
      <c r="A616" t="s">
        <v>40</v>
      </c>
      <c r="B616" s="1">
        <v>43474</v>
      </c>
      <c r="C616" t="s">
        <v>22</v>
      </c>
      <c r="D616">
        <v>0.58499999999999996</v>
      </c>
      <c r="E616">
        <v>26</v>
      </c>
      <c r="F616" t="str">
        <f>_xlfn.XLOOKUP(A616,[1]dim_districts!$A$1:$A$34,[1]dim_districts!$B$1:$B$34,"not found",0)</f>
        <v>Karimnagar</v>
      </c>
    </row>
    <row r="617" spans="1:6" x14ac:dyDescent="0.25">
      <c r="A617" t="s">
        <v>9</v>
      </c>
      <c r="B617" s="1">
        <v>43474</v>
      </c>
      <c r="C617" t="s">
        <v>18</v>
      </c>
      <c r="D617">
        <v>1.224</v>
      </c>
      <c r="E617">
        <v>181</v>
      </c>
      <c r="F617" t="str">
        <f>_xlfn.XLOOKUP(A617,[1]dim_districts!$A$1:$A$34,[1]dim_districts!$B$1:$B$34,"not found",0)</f>
        <v>Rajanna Sircilla</v>
      </c>
    </row>
    <row r="618" spans="1:6" x14ac:dyDescent="0.25">
      <c r="A618" t="s">
        <v>9</v>
      </c>
      <c r="B618" s="1">
        <v>43474</v>
      </c>
      <c r="C618" t="s">
        <v>11</v>
      </c>
      <c r="D618">
        <v>0.75</v>
      </c>
      <c r="E618">
        <v>45</v>
      </c>
      <c r="F618" t="str">
        <f>_xlfn.XLOOKUP(A618,[1]dim_districts!$A$1:$A$34,[1]dim_districts!$B$1:$B$34,"not found",0)</f>
        <v>Rajanna Sircilla</v>
      </c>
    </row>
    <row r="619" spans="1:6" x14ac:dyDescent="0.25">
      <c r="A619" t="s">
        <v>48</v>
      </c>
      <c r="B619" s="1">
        <v>43474</v>
      </c>
      <c r="C619" t="s">
        <v>17</v>
      </c>
      <c r="D619">
        <v>8.9200000000000002E-2</v>
      </c>
      <c r="E619">
        <v>6</v>
      </c>
      <c r="F619" t="str">
        <f>_xlfn.XLOOKUP(A619,[1]dim_districts!$A$1:$A$34,[1]dim_districts!$B$1:$B$34,"not found",0)</f>
        <v>Mulugu</v>
      </c>
    </row>
    <row r="620" spans="1:6" x14ac:dyDescent="0.25">
      <c r="A620" t="s">
        <v>49</v>
      </c>
      <c r="B620" s="1">
        <v>43474</v>
      </c>
      <c r="C620" t="s">
        <v>21</v>
      </c>
      <c r="D620">
        <v>6.0526999999999997</v>
      </c>
      <c r="E620">
        <v>81</v>
      </c>
      <c r="F620" t="str">
        <f>_xlfn.XLOOKUP(A620,[1]dim_districts!$A$1:$A$34,[1]dim_districts!$B$1:$B$34,"not found",0)</f>
        <v>Warangal</v>
      </c>
    </row>
    <row r="621" spans="1:6" x14ac:dyDescent="0.25">
      <c r="A621" t="s">
        <v>49</v>
      </c>
      <c r="B621" s="1">
        <v>43474</v>
      </c>
      <c r="C621" t="s">
        <v>18</v>
      </c>
      <c r="D621">
        <v>3.71</v>
      </c>
      <c r="E621">
        <v>50</v>
      </c>
      <c r="F621" t="str">
        <f>_xlfn.XLOOKUP(A621,[1]dim_districts!$A$1:$A$34,[1]dim_districts!$B$1:$B$34,"not found",0)</f>
        <v>Warangal</v>
      </c>
    </row>
    <row r="622" spans="1:6" x14ac:dyDescent="0.25">
      <c r="A622" t="s">
        <v>49</v>
      </c>
      <c r="B622" s="1">
        <v>43474</v>
      </c>
      <c r="C622" t="s">
        <v>36</v>
      </c>
      <c r="D622">
        <v>7.6300000000000007E-2</v>
      </c>
      <c r="E622">
        <v>2</v>
      </c>
      <c r="F622" t="str">
        <f>_xlfn.XLOOKUP(A622,[1]dim_districts!$A$1:$A$34,[1]dim_districts!$B$1:$B$34,"not found",0)</f>
        <v>Warangal</v>
      </c>
    </row>
    <row r="623" spans="1:6" x14ac:dyDescent="0.25">
      <c r="A623" t="s">
        <v>44</v>
      </c>
      <c r="B623" s="1">
        <v>43474</v>
      </c>
      <c r="C623" t="s">
        <v>18</v>
      </c>
      <c r="D623">
        <v>0.9</v>
      </c>
      <c r="E623">
        <v>9</v>
      </c>
      <c r="F623" t="str">
        <f>_xlfn.XLOOKUP(A623,[1]dim_districts!$A$1:$A$34,[1]dim_districts!$B$1:$B$34,"not found",0)</f>
        <v>Wanaparthy</v>
      </c>
    </row>
    <row r="624" spans="1:6" x14ac:dyDescent="0.25">
      <c r="A624" t="s">
        <v>46</v>
      </c>
      <c r="B624" s="1">
        <v>43474</v>
      </c>
      <c r="C624" t="s">
        <v>18</v>
      </c>
      <c r="D624">
        <v>1.1000000000000001</v>
      </c>
      <c r="E624">
        <v>18</v>
      </c>
      <c r="F624" t="str">
        <f>_xlfn.XLOOKUP(A624,[1]dim_districts!$A$1:$A$34,[1]dim_districts!$B$1:$B$34,"not found",0)</f>
        <v>Narayanpet</v>
      </c>
    </row>
    <row r="625" spans="1:6" x14ac:dyDescent="0.25">
      <c r="A625" t="s">
        <v>46</v>
      </c>
      <c r="B625" s="1">
        <v>43474</v>
      </c>
      <c r="C625" t="s">
        <v>21</v>
      </c>
      <c r="D625">
        <v>1.3</v>
      </c>
      <c r="E625">
        <v>8</v>
      </c>
      <c r="F625" t="str">
        <f>_xlfn.XLOOKUP(A625,[1]dim_districts!$A$1:$A$34,[1]dim_districts!$B$1:$B$34,"not found",0)</f>
        <v>Narayanpet</v>
      </c>
    </row>
    <row r="626" spans="1:6" x14ac:dyDescent="0.25">
      <c r="A626" t="s">
        <v>25</v>
      </c>
      <c r="B626" s="1">
        <v>43474</v>
      </c>
      <c r="C626" t="s">
        <v>22</v>
      </c>
      <c r="D626">
        <v>0.13</v>
      </c>
      <c r="E626">
        <v>4</v>
      </c>
      <c r="F626" t="str">
        <f>_xlfn.XLOOKUP(A626,[1]dim_districts!$A$1:$A$34,[1]dim_districts!$B$1:$B$34,"not found",0)</f>
        <v>Suryapet</v>
      </c>
    </row>
    <row r="627" spans="1:6" x14ac:dyDescent="0.25">
      <c r="A627" t="s">
        <v>25</v>
      </c>
      <c r="B627" s="1">
        <v>43474</v>
      </c>
      <c r="C627" t="s">
        <v>17</v>
      </c>
      <c r="D627">
        <v>0.25</v>
      </c>
      <c r="E627">
        <v>6</v>
      </c>
      <c r="F627" t="str">
        <f>_xlfn.XLOOKUP(A627,[1]dim_districts!$A$1:$A$34,[1]dim_districts!$B$1:$B$34,"not found",0)</f>
        <v>Suryapet</v>
      </c>
    </row>
    <row r="628" spans="1:6" x14ac:dyDescent="0.25">
      <c r="A628" t="s">
        <v>25</v>
      </c>
      <c r="B628" s="1">
        <v>43474</v>
      </c>
      <c r="C628" t="s">
        <v>14</v>
      </c>
      <c r="D628">
        <v>0.61</v>
      </c>
      <c r="E628">
        <v>18</v>
      </c>
      <c r="F628" t="str">
        <f>_xlfn.XLOOKUP(A628,[1]dim_districts!$A$1:$A$34,[1]dim_districts!$B$1:$B$34,"not found",0)</f>
        <v>Suryapet</v>
      </c>
    </row>
    <row r="629" spans="1:6" x14ac:dyDescent="0.25">
      <c r="A629" t="s">
        <v>23</v>
      </c>
      <c r="B629" s="1">
        <v>43474</v>
      </c>
      <c r="C629" t="s">
        <v>18</v>
      </c>
      <c r="D629">
        <v>14.37</v>
      </c>
      <c r="E629">
        <v>84</v>
      </c>
      <c r="F629" t="str">
        <f>_xlfn.XLOOKUP(A629,[1]dim_districts!$A$1:$A$34,[1]dim_districts!$B$1:$B$34,"not found",0)</f>
        <v>Vikarabad</v>
      </c>
    </row>
    <row r="630" spans="1:6" x14ac:dyDescent="0.25">
      <c r="A630" t="s">
        <v>35</v>
      </c>
      <c r="B630" s="1">
        <v>43474</v>
      </c>
      <c r="C630" t="s">
        <v>18</v>
      </c>
      <c r="D630">
        <v>0.05</v>
      </c>
      <c r="E630">
        <v>2</v>
      </c>
      <c r="F630" t="str">
        <f>_xlfn.XLOOKUP(A630,[1]dim_districts!$A$1:$A$34,[1]dim_districts!$B$1:$B$34,"not found",0)</f>
        <v>Mancherial</v>
      </c>
    </row>
    <row r="631" spans="1:6" x14ac:dyDescent="0.25">
      <c r="A631" t="s">
        <v>43</v>
      </c>
      <c r="B631" s="1">
        <v>43474</v>
      </c>
      <c r="C631" t="s">
        <v>30</v>
      </c>
      <c r="D631">
        <v>28.95</v>
      </c>
      <c r="E631">
        <v>107</v>
      </c>
      <c r="F631" t="str">
        <f>_xlfn.XLOOKUP(A631,[1]dim_districts!$A$1:$A$34,[1]dim_districts!$B$1:$B$34,"not found",0)</f>
        <v>Sangareddy</v>
      </c>
    </row>
    <row r="632" spans="1:6" x14ac:dyDescent="0.25">
      <c r="A632" t="s">
        <v>26</v>
      </c>
      <c r="B632" s="1">
        <v>43474</v>
      </c>
      <c r="C632" t="s">
        <v>20</v>
      </c>
      <c r="D632">
        <v>0.15</v>
      </c>
      <c r="E632">
        <v>50</v>
      </c>
      <c r="F632" t="str">
        <f>_xlfn.XLOOKUP(A632,[1]dim_districts!$A$1:$A$34,[1]dim_districts!$B$1:$B$34,"not found",0)</f>
        <v>Yadadri Bhuvanagiri</v>
      </c>
    </row>
    <row r="633" spans="1:6" x14ac:dyDescent="0.25">
      <c r="A633" t="s">
        <v>53</v>
      </c>
      <c r="B633" s="1">
        <v>43474</v>
      </c>
      <c r="C633" t="s">
        <v>17</v>
      </c>
      <c r="D633">
        <v>2</v>
      </c>
      <c r="E633">
        <v>19</v>
      </c>
      <c r="F633" t="str">
        <f>_xlfn.XLOOKUP(A633,[1]dim_districts!$A$1:$A$34,[1]dim_districts!$B$1:$B$34,"not found",0)</f>
        <v>Jayashankar Bhupalpally</v>
      </c>
    </row>
    <row r="634" spans="1:6" x14ac:dyDescent="0.25">
      <c r="A634" t="s">
        <v>53</v>
      </c>
      <c r="B634" s="1">
        <v>43474</v>
      </c>
      <c r="C634" t="s">
        <v>18</v>
      </c>
      <c r="D634">
        <v>0.31230000000000002</v>
      </c>
      <c r="E634">
        <v>15</v>
      </c>
      <c r="F634" t="str">
        <f>_xlfn.XLOOKUP(A634,[1]dim_districts!$A$1:$A$34,[1]dim_districts!$B$1:$B$34,"not found",0)</f>
        <v>Jayashankar Bhupalpally</v>
      </c>
    </row>
    <row r="635" spans="1:6" x14ac:dyDescent="0.25">
      <c r="A635" t="s">
        <v>38</v>
      </c>
      <c r="B635" s="1">
        <v>43474</v>
      </c>
      <c r="C635" t="s">
        <v>17</v>
      </c>
      <c r="D635">
        <v>0.39500000000000002</v>
      </c>
      <c r="E635">
        <v>12</v>
      </c>
      <c r="F635" t="str">
        <f>_xlfn.XLOOKUP(A635,[1]dim_districts!$A$1:$A$34,[1]dim_districts!$B$1:$B$34,"not found",0)</f>
        <v>Kumurambheem Asifabad</v>
      </c>
    </row>
    <row r="636" spans="1:6" x14ac:dyDescent="0.25">
      <c r="A636" t="s">
        <v>54</v>
      </c>
      <c r="B636" s="1">
        <v>43474</v>
      </c>
      <c r="C636" t="s">
        <v>20</v>
      </c>
      <c r="D636">
        <v>2.3706</v>
      </c>
      <c r="E636">
        <v>20</v>
      </c>
      <c r="F636" t="str">
        <f>_xlfn.XLOOKUP(A636,[1]dim_districts!$A$1:$A$34,[1]dim_districts!$B$1:$B$34,"not found",0)</f>
        <v>Hyderabad</v>
      </c>
    </row>
    <row r="637" spans="1:6" x14ac:dyDescent="0.25">
      <c r="A637" t="s">
        <v>51</v>
      </c>
      <c r="B637" s="1">
        <v>43474</v>
      </c>
      <c r="C637" t="s">
        <v>30</v>
      </c>
      <c r="D637">
        <v>4.21</v>
      </c>
      <c r="E637">
        <v>40</v>
      </c>
      <c r="F637" t="str">
        <f>_xlfn.XLOOKUP(A637,[1]dim_districts!$A$1:$A$34,[1]dim_districts!$B$1:$B$34,"not found",0)</f>
        <v>Siddipet</v>
      </c>
    </row>
    <row r="638" spans="1:6" x14ac:dyDescent="0.25">
      <c r="A638" t="s">
        <v>51</v>
      </c>
      <c r="B638" s="1">
        <v>43474</v>
      </c>
      <c r="C638" t="s">
        <v>22</v>
      </c>
      <c r="D638">
        <v>0.22</v>
      </c>
      <c r="E638">
        <v>5</v>
      </c>
      <c r="F638" t="str">
        <f>_xlfn.XLOOKUP(A638,[1]dim_districts!$A$1:$A$34,[1]dim_districts!$B$1:$B$34,"not found",0)</f>
        <v>Siddipet</v>
      </c>
    </row>
    <row r="639" spans="1:6" x14ac:dyDescent="0.25">
      <c r="A639" t="s">
        <v>40</v>
      </c>
      <c r="B639" s="1">
        <v>43474</v>
      </c>
      <c r="C639" t="s">
        <v>14</v>
      </c>
      <c r="D639">
        <v>0.25</v>
      </c>
      <c r="E639">
        <v>20</v>
      </c>
      <c r="F639" t="str">
        <f>_xlfn.XLOOKUP(A639,[1]dim_districts!$A$1:$A$34,[1]dim_districts!$B$1:$B$34,"not found",0)</f>
        <v>Karimnagar</v>
      </c>
    </row>
    <row r="640" spans="1:6" x14ac:dyDescent="0.25">
      <c r="A640" t="s">
        <v>40</v>
      </c>
      <c r="B640" s="1">
        <v>43474</v>
      </c>
      <c r="C640" t="s">
        <v>10</v>
      </c>
      <c r="D640">
        <v>0.25</v>
      </c>
      <c r="E640">
        <v>10</v>
      </c>
      <c r="F640" t="str">
        <f>_xlfn.XLOOKUP(A640,[1]dim_districts!$A$1:$A$34,[1]dim_districts!$B$1:$B$34,"not found",0)</f>
        <v>Karimnagar</v>
      </c>
    </row>
    <row r="641" spans="1:6" x14ac:dyDescent="0.25">
      <c r="A641" t="s">
        <v>49</v>
      </c>
      <c r="B641" s="1">
        <v>43474</v>
      </c>
      <c r="C641" t="s">
        <v>22</v>
      </c>
      <c r="D641">
        <v>0.46</v>
      </c>
      <c r="E641">
        <v>12</v>
      </c>
      <c r="F641" t="str">
        <f>_xlfn.XLOOKUP(A641,[1]dim_districts!$A$1:$A$34,[1]dim_districts!$B$1:$B$34,"not found",0)</f>
        <v>Warangal</v>
      </c>
    </row>
    <row r="642" spans="1:6" x14ac:dyDescent="0.25">
      <c r="A642" t="s">
        <v>27</v>
      </c>
      <c r="B642" s="1">
        <v>43474</v>
      </c>
      <c r="C642" t="s">
        <v>22</v>
      </c>
      <c r="D642">
        <v>0.33450000000000002</v>
      </c>
      <c r="E642">
        <v>20</v>
      </c>
      <c r="F642" t="str">
        <f>_xlfn.XLOOKUP(A642,[1]dim_districts!$A$1:$A$34,[1]dim_districts!$B$1:$B$34,"not found",0)</f>
        <v>Peddapalli</v>
      </c>
    </row>
    <row r="643" spans="1:6" x14ac:dyDescent="0.25">
      <c r="A643" t="s">
        <v>41</v>
      </c>
      <c r="B643" s="1">
        <v>43474</v>
      </c>
      <c r="C643" t="s">
        <v>7</v>
      </c>
      <c r="D643">
        <v>7.23</v>
      </c>
      <c r="E643">
        <v>48</v>
      </c>
      <c r="F643" t="str">
        <f>_xlfn.XLOOKUP(A643,[1]dim_districts!$A$1:$A$34,[1]dim_districts!$B$1:$B$34,"not found",0)</f>
        <v>Medak</v>
      </c>
    </row>
    <row r="644" spans="1:6" x14ac:dyDescent="0.25">
      <c r="A644" t="s">
        <v>41</v>
      </c>
      <c r="B644" s="1">
        <v>43474</v>
      </c>
      <c r="C644" t="s">
        <v>18</v>
      </c>
      <c r="D644">
        <v>0.6</v>
      </c>
      <c r="E644">
        <v>11</v>
      </c>
      <c r="F644" t="str">
        <f>_xlfn.XLOOKUP(A644,[1]dim_districts!$A$1:$A$34,[1]dim_districts!$B$1:$B$34,"not found",0)</f>
        <v>Medak</v>
      </c>
    </row>
    <row r="645" spans="1:6" x14ac:dyDescent="0.25">
      <c r="A645" t="s">
        <v>41</v>
      </c>
      <c r="B645" s="1">
        <v>43474</v>
      </c>
      <c r="C645" t="s">
        <v>17</v>
      </c>
      <c r="D645">
        <v>1.9924999999999999</v>
      </c>
      <c r="E645">
        <v>12</v>
      </c>
      <c r="F645" t="str">
        <f>_xlfn.XLOOKUP(A645,[1]dim_districts!$A$1:$A$34,[1]dim_districts!$B$1:$B$34,"not found",0)</f>
        <v>Medak</v>
      </c>
    </row>
    <row r="646" spans="1:6" x14ac:dyDescent="0.25">
      <c r="A646" t="s">
        <v>41</v>
      </c>
      <c r="B646" s="1">
        <v>43474</v>
      </c>
      <c r="C646" t="s">
        <v>36</v>
      </c>
      <c r="D646">
        <v>1.6174999999999999</v>
      </c>
      <c r="E646">
        <v>16</v>
      </c>
      <c r="F646" t="str">
        <f>_xlfn.XLOOKUP(A646,[1]dim_districts!$A$1:$A$34,[1]dim_districts!$B$1:$B$34,"not found",0)</f>
        <v>Medak</v>
      </c>
    </row>
    <row r="647" spans="1:6" x14ac:dyDescent="0.25">
      <c r="A647" t="s">
        <v>43</v>
      </c>
      <c r="B647" s="1">
        <v>43474</v>
      </c>
      <c r="C647" t="s">
        <v>14</v>
      </c>
      <c r="D647">
        <v>0.109</v>
      </c>
      <c r="E647">
        <v>8</v>
      </c>
      <c r="F647" t="str">
        <f>_xlfn.XLOOKUP(A647,[1]dim_districts!$A$1:$A$34,[1]dim_districts!$B$1:$B$34,"not found",0)</f>
        <v>Sangareddy</v>
      </c>
    </row>
    <row r="648" spans="1:6" x14ac:dyDescent="0.25">
      <c r="A648" t="s">
        <v>43</v>
      </c>
      <c r="B648" s="1">
        <v>43474</v>
      </c>
      <c r="C648" t="s">
        <v>20</v>
      </c>
      <c r="D648">
        <v>95.17</v>
      </c>
      <c r="E648">
        <v>220</v>
      </c>
      <c r="F648" t="str">
        <f>_xlfn.XLOOKUP(A648,[1]dim_districts!$A$1:$A$34,[1]dim_districts!$B$1:$B$34,"not found",0)</f>
        <v>Sangareddy</v>
      </c>
    </row>
    <row r="649" spans="1:6" x14ac:dyDescent="0.25">
      <c r="A649" t="s">
        <v>39</v>
      </c>
      <c r="B649" s="1">
        <v>43474</v>
      </c>
      <c r="C649" t="s">
        <v>10</v>
      </c>
      <c r="D649">
        <v>1.0119</v>
      </c>
      <c r="E649">
        <v>20</v>
      </c>
      <c r="F649" t="str">
        <f>_xlfn.XLOOKUP(A649,[1]dim_districts!$A$1:$A$34,[1]dim_districts!$B$1:$B$34,"not found",0)</f>
        <v>Khammam</v>
      </c>
    </row>
    <row r="650" spans="1:6" x14ac:dyDescent="0.25">
      <c r="A650" t="s">
        <v>39</v>
      </c>
      <c r="B650" s="1">
        <v>43474</v>
      </c>
      <c r="C650" t="s">
        <v>21</v>
      </c>
      <c r="D650">
        <v>4.4565000000000001</v>
      </c>
      <c r="E650">
        <v>26</v>
      </c>
      <c r="F650" t="str">
        <f>_xlfn.XLOOKUP(A650,[1]dim_districts!$A$1:$A$34,[1]dim_districts!$B$1:$B$34,"not found",0)</f>
        <v>Khammam</v>
      </c>
    </row>
    <row r="651" spans="1:6" x14ac:dyDescent="0.25">
      <c r="A651" t="s">
        <v>39</v>
      </c>
      <c r="B651" s="1">
        <v>43474</v>
      </c>
      <c r="C651" t="s">
        <v>18</v>
      </c>
      <c r="D651">
        <v>2.1850000000000001</v>
      </c>
      <c r="E651">
        <v>22</v>
      </c>
      <c r="F651" t="str">
        <f>_xlfn.XLOOKUP(A651,[1]dim_districts!$A$1:$A$34,[1]dim_districts!$B$1:$B$34,"not found",0)</f>
        <v>Khammam</v>
      </c>
    </row>
    <row r="652" spans="1:6" x14ac:dyDescent="0.25">
      <c r="A652" t="s">
        <v>39</v>
      </c>
      <c r="B652" s="1">
        <v>43474</v>
      </c>
      <c r="C652" t="s">
        <v>7</v>
      </c>
      <c r="D652">
        <v>2.5000000000000001E-2</v>
      </c>
      <c r="E652">
        <v>4</v>
      </c>
      <c r="F652" t="str">
        <f>_xlfn.XLOOKUP(A652,[1]dim_districts!$A$1:$A$34,[1]dim_districts!$B$1:$B$34,"not found",0)</f>
        <v>Khammam</v>
      </c>
    </row>
    <row r="653" spans="1:6" x14ac:dyDescent="0.25">
      <c r="A653" t="s">
        <v>39</v>
      </c>
      <c r="B653" s="1">
        <v>43474</v>
      </c>
      <c r="C653" t="s">
        <v>17</v>
      </c>
      <c r="D653">
        <v>0.15</v>
      </c>
      <c r="E653">
        <v>8</v>
      </c>
      <c r="F653" t="str">
        <f>_xlfn.XLOOKUP(A653,[1]dim_districts!$A$1:$A$34,[1]dim_districts!$B$1:$B$34,"not found",0)</f>
        <v>Khammam</v>
      </c>
    </row>
    <row r="654" spans="1:6" x14ac:dyDescent="0.25">
      <c r="A654" t="s">
        <v>39</v>
      </c>
      <c r="B654" s="1">
        <v>43474</v>
      </c>
      <c r="C654" t="s">
        <v>22</v>
      </c>
      <c r="D654">
        <v>0.99350000000000005</v>
      </c>
      <c r="E654">
        <v>18</v>
      </c>
      <c r="F654" t="str">
        <f>_xlfn.XLOOKUP(A654,[1]dim_districts!$A$1:$A$34,[1]dim_districts!$B$1:$B$34,"not found",0)</f>
        <v>Khammam</v>
      </c>
    </row>
    <row r="655" spans="1:6" x14ac:dyDescent="0.25">
      <c r="A655" t="s">
        <v>39</v>
      </c>
      <c r="B655" s="1">
        <v>43474</v>
      </c>
      <c r="C655" t="s">
        <v>14</v>
      </c>
      <c r="D655">
        <v>0.56000000000000005</v>
      </c>
      <c r="E655">
        <v>12</v>
      </c>
      <c r="F655" t="str">
        <f>_xlfn.XLOOKUP(A655,[1]dim_districts!$A$1:$A$34,[1]dim_districts!$B$1:$B$34,"not found",0)</f>
        <v>Khammam</v>
      </c>
    </row>
    <row r="656" spans="1:6" x14ac:dyDescent="0.25">
      <c r="A656" t="s">
        <v>9</v>
      </c>
      <c r="B656" s="1">
        <v>43474</v>
      </c>
      <c r="C656" t="s">
        <v>22</v>
      </c>
      <c r="D656">
        <v>0.98499999999999999</v>
      </c>
      <c r="E656">
        <v>57</v>
      </c>
      <c r="F656" t="str">
        <f>_xlfn.XLOOKUP(A656,[1]dim_districts!$A$1:$A$34,[1]dim_districts!$B$1:$B$34,"not found",0)</f>
        <v>Rajanna Sircilla</v>
      </c>
    </row>
    <row r="657" spans="1:6" x14ac:dyDescent="0.25">
      <c r="A657" t="s">
        <v>43</v>
      </c>
      <c r="B657" s="1">
        <v>43474</v>
      </c>
      <c r="C657" t="s">
        <v>52</v>
      </c>
      <c r="D657">
        <v>2.0874999999999999</v>
      </c>
      <c r="E657">
        <v>57</v>
      </c>
      <c r="F657" t="str">
        <f>_xlfn.XLOOKUP(A657,[1]dim_districts!$A$1:$A$34,[1]dim_districts!$B$1:$B$34,"not found",0)</f>
        <v>Sangareddy</v>
      </c>
    </row>
    <row r="658" spans="1:6" x14ac:dyDescent="0.25">
      <c r="A658" t="s">
        <v>12</v>
      </c>
      <c r="B658" s="1">
        <v>43474</v>
      </c>
      <c r="C658" t="s">
        <v>18</v>
      </c>
      <c r="D658">
        <v>14.9262</v>
      </c>
      <c r="E658">
        <v>60</v>
      </c>
      <c r="F658" t="str">
        <f>_xlfn.XLOOKUP(A658,[1]dim_districts!$A$1:$A$34,[1]dim_districts!$B$1:$B$34,"not found",0)</f>
        <v>Mahabubabad</v>
      </c>
    </row>
    <row r="659" spans="1:6" x14ac:dyDescent="0.25">
      <c r="A659" t="s">
        <v>12</v>
      </c>
      <c r="B659" s="1">
        <v>43474</v>
      </c>
      <c r="C659" t="s">
        <v>22</v>
      </c>
      <c r="D659">
        <v>0.15</v>
      </c>
      <c r="E659">
        <v>4</v>
      </c>
      <c r="F659" t="str">
        <f>_xlfn.XLOOKUP(A659,[1]dim_districts!$A$1:$A$34,[1]dim_districts!$B$1:$B$34,"not found",0)</f>
        <v>Mahabubabad</v>
      </c>
    </row>
    <row r="660" spans="1:6" x14ac:dyDescent="0.25">
      <c r="A660" t="s">
        <v>49</v>
      </c>
      <c r="B660" s="1">
        <v>43474</v>
      </c>
      <c r="C660" t="s">
        <v>11</v>
      </c>
      <c r="D660">
        <v>0.95</v>
      </c>
      <c r="E660">
        <v>20</v>
      </c>
      <c r="F660" t="str">
        <f>_xlfn.XLOOKUP(A660,[1]dim_districts!$A$1:$A$34,[1]dim_districts!$B$1:$B$34,"not found",0)</f>
        <v>Warangal</v>
      </c>
    </row>
    <row r="661" spans="1:6" x14ac:dyDescent="0.25">
      <c r="A661" t="s">
        <v>49</v>
      </c>
      <c r="B661" s="1">
        <v>43474</v>
      </c>
      <c r="C661" t="s">
        <v>14</v>
      </c>
      <c r="D661">
        <v>0.15</v>
      </c>
      <c r="E661">
        <v>10</v>
      </c>
      <c r="F661" t="str">
        <f>_xlfn.XLOOKUP(A661,[1]dim_districts!$A$1:$A$34,[1]dim_districts!$B$1:$B$34,"not found",0)</f>
        <v>Warangal</v>
      </c>
    </row>
    <row r="662" spans="1:6" x14ac:dyDescent="0.25">
      <c r="A662" t="s">
        <v>49</v>
      </c>
      <c r="B662" s="1">
        <v>43474</v>
      </c>
      <c r="C662" t="s">
        <v>10</v>
      </c>
      <c r="D662">
        <v>0.52739999999999998</v>
      </c>
      <c r="E662">
        <v>6</v>
      </c>
      <c r="F662" t="str">
        <f>_xlfn.XLOOKUP(A662,[1]dim_districts!$A$1:$A$34,[1]dim_districts!$B$1:$B$34,"not found",0)</f>
        <v>Warangal</v>
      </c>
    </row>
    <row r="663" spans="1:6" x14ac:dyDescent="0.25">
      <c r="A663" t="s">
        <v>9</v>
      </c>
      <c r="B663" s="1">
        <v>43475</v>
      </c>
      <c r="C663" t="s">
        <v>22</v>
      </c>
      <c r="D663">
        <v>0.43149999999999999</v>
      </c>
      <c r="E663">
        <v>16</v>
      </c>
      <c r="F663" t="str">
        <f>_xlfn.XLOOKUP(A663,[1]dim_districts!$A$1:$A$34,[1]dim_districts!$B$1:$B$34,"not found",0)</f>
        <v>Rajanna Sircilla</v>
      </c>
    </row>
    <row r="664" spans="1:6" x14ac:dyDescent="0.25">
      <c r="A664" t="s">
        <v>50</v>
      </c>
      <c r="B664" s="1">
        <v>43475</v>
      </c>
      <c r="C664" t="s">
        <v>52</v>
      </c>
      <c r="D664">
        <v>0.23599999999999999</v>
      </c>
      <c r="E664">
        <v>15</v>
      </c>
      <c r="F664" t="str">
        <f>_xlfn.XLOOKUP(A664,[1]dim_districts!$A$1:$A$34,[1]dim_districts!$B$1:$B$34,"not found",0)</f>
        <v>Nizamabad</v>
      </c>
    </row>
    <row r="665" spans="1:6" x14ac:dyDescent="0.25">
      <c r="A665" t="s">
        <v>50</v>
      </c>
      <c r="B665" s="1">
        <v>43475</v>
      </c>
      <c r="C665" t="s">
        <v>14</v>
      </c>
      <c r="D665">
        <v>1.1439999999999999</v>
      </c>
      <c r="E665">
        <v>11</v>
      </c>
      <c r="F665" t="str">
        <f>_xlfn.XLOOKUP(A665,[1]dim_districts!$A$1:$A$34,[1]dim_districts!$B$1:$B$34,"not found",0)</f>
        <v>Nizamabad</v>
      </c>
    </row>
    <row r="666" spans="1:6" x14ac:dyDescent="0.25">
      <c r="A666" t="s">
        <v>43</v>
      </c>
      <c r="B666" s="1">
        <v>43475</v>
      </c>
      <c r="C666" t="s">
        <v>13</v>
      </c>
      <c r="D666">
        <v>0.45</v>
      </c>
      <c r="E666">
        <v>21</v>
      </c>
      <c r="F666" t="str">
        <f>_xlfn.XLOOKUP(A666,[1]dim_districts!$A$1:$A$34,[1]dim_districts!$B$1:$B$34,"not found",0)</f>
        <v>Sangareddy</v>
      </c>
    </row>
    <row r="667" spans="1:6" x14ac:dyDescent="0.25">
      <c r="A667" t="s">
        <v>50</v>
      </c>
      <c r="B667" s="1">
        <v>43475</v>
      </c>
      <c r="C667" t="s">
        <v>18</v>
      </c>
      <c r="D667">
        <v>8.14</v>
      </c>
      <c r="E667">
        <v>45</v>
      </c>
      <c r="F667" t="str">
        <f>_xlfn.XLOOKUP(A667,[1]dim_districts!$A$1:$A$34,[1]dim_districts!$B$1:$B$34,"not found",0)</f>
        <v>Nizamabad</v>
      </c>
    </row>
    <row r="668" spans="1:6" x14ac:dyDescent="0.25">
      <c r="A668" t="s">
        <v>49</v>
      </c>
      <c r="B668" s="1">
        <v>43475</v>
      </c>
      <c r="C668" t="s">
        <v>22</v>
      </c>
      <c r="D668">
        <v>0.54</v>
      </c>
      <c r="E668">
        <v>10</v>
      </c>
      <c r="F668" t="str">
        <f>_xlfn.XLOOKUP(A668,[1]dim_districts!$A$1:$A$34,[1]dim_districts!$B$1:$B$34,"not found",0)</f>
        <v>Warangal</v>
      </c>
    </row>
    <row r="669" spans="1:6" x14ac:dyDescent="0.25">
      <c r="A669" t="s">
        <v>49</v>
      </c>
      <c r="B669" s="1">
        <v>43475</v>
      </c>
      <c r="C669" t="s">
        <v>17</v>
      </c>
      <c r="D669">
        <v>5.3699999999999998E-2</v>
      </c>
      <c r="E669">
        <v>2</v>
      </c>
      <c r="F669" t="str">
        <f>_xlfn.XLOOKUP(A669,[1]dim_districts!$A$1:$A$34,[1]dim_districts!$B$1:$B$34,"not found",0)</f>
        <v>Warangal</v>
      </c>
    </row>
    <row r="670" spans="1:6" x14ac:dyDescent="0.25">
      <c r="A670" t="s">
        <v>33</v>
      </c>
      <c r="B670" s="1">
        <v>43475</v>
      </c>
      <c r="C670" t="s">
        <v>18</v>
      </c>
      <c r="D670">
        <v>4.2819000000000003</v>
      </c>
      <c r="E670">
        <v>50</v>
      </c>
      <c r="F670" t="str">
        <f>_xlfn.XLOOKUP(A670,[1]dim_districts!$A$1:$A$34,[1]dim_districts!$B$1:$B$34,"not found",0)</f>
        <v>Kamareddy</v>
      </c>
    </row>
    <row r="671" spans="1:6" x14ac:dyDescent="0.25">
      <c r="A671" t="s">
        <v>50</v>
      </c>
      <c r="B671" s="1">
        <v>43475</v>
      </c>
      <c r="C671" t="s">
        <v>10</v>
      </c>
      <c r="D671">
        <v>0.2</v>
      </c>
      <c r="E671">
        <v>10</v>
      </c>
      <c r="F671" t="str">
        <f>_xlfn.XLOOKUP(A671,[1]dim_districts!$A$1:$A$34,[1]dim_districts!$B$1:$B$34,"not found",0)</f>
        <v>Nizamabad</v>
      </c>
    </row>
    <row r="672" spans="1:6" x14ac:dyDescent="0.25">
      <c r="A672" t="s">
        <v>32</v>
      </c>
      <c r="B672" s="1">
        <v>43475</v>
      </c>
      <c r="C672" t="s">
        <v>22</v>
      </c>
      <c r="D672">
        <v>0.36</v>
      </c>
      <c r="E672">
        <v>16</v>
      </c>
      <c r="F672" t="str">
        <f>_xlfn.XLOOKUP(A672,[1]dim_districts!$A$1:$A$34,[1]dim_districts!$B$1:$B$34,"not found",0)</f>
        <v>Jangoan</v>
      </c>
    </row>
    <row r="673" spans="1:6" x14ac:dyDescent="0.25">
      <c r="A673" t="s">
        <v>51</v>
      </c>
      <c r="B673" s="1">
        <v>43475</v>
      </c>
      <c r="C673" t="s">
        <v>18</v>
      </c>
      <c r="D673">
        <v>2.98</v>
      </c>
      <c r="E673">
        <v>25</v>
      </c>
      <c r="F673" t="str">
        <f>_xlfn.XLOOKUP(A673,[1]dim_districts!$A$1:$A$34,[1]dim_districts!$B$1:$B$34,"not found",0)</f>
        <v>Siddipet</v>
      </c>
    </row>
    <row r="674" spans="1:6" x14ac:dyDescent="0.25">
      <c r="A674" t="s">
        <v>32</v>
      </c>
      <c r="B674" s="1">
        <v>43475</v>
      </c>
      <c r="C674" t="s">
        <v>14</v>
      </c>
      <c r="D674">
        <v>0.2475</v>
      </c>
      <c r="E674">
        <v>5</v>
      </c>
      <c r="F674" t="str">
        <f>_xlfn.XLOOKUP(A674,[1]dim_districts!$A$1:$A$34,[1]dim_districts!$B$1:$B$34,"not found",0)</f>
        <v>Jangoan</v>
      </c>
    </row>
    <row r="675" spans="1:6" x14ac:dyDescent="0.25">
      <c r="A675" t="s">
        <v>43</v>
      </c>
      <c r="B675" s="1">
        <v>43475</v>
      </c>
      <c r="C675" t="s">
        <v>17</v>
      </c>
      <c r="D675">
        <v>2</v>
      </c>
      <c r="E675">
        <v>20</v>
      </c>
      <c r="F675" t="str">
        <f>_xlfn.XLOOKUP(A675,[1]dim_districts!$A$1:$A$34,[1]dim_districts!$B$1:$B$34,"not found",0)</f>
        <v>Sangareddy</v>
      </c>
    </row>
    <row r="676" spans="1:6" x14ac:dyDescent="0.25">
      <c r="A676" t="s">
        <v>27</v>
      </c>
      <c r="B676" s="1">
        <v>43475</v>
      </c>
      <c r="C676" t="s">
        <v>22</v>
      </c>
      <c r="D676">
        <v>1.17</v>
      </c>
      <c r="E676">
        <v>7</v>
      </c>
      <c r="F676" t="str">
        <f>_xlfn.XLOOKUP(A676,[1]dim_districts!$A$1:$A$34,[1]dim_districts!$B$1:$B$34,"not found",0)</f>
        <v>Peddapalli</v>
      </c>
    </row>
    <row r="677" spans="1:6" x14ac:dyDescent="0.25">
      <c r="A677" t="s">
        <v>27</v>
      </c>
      <c r="B677" s="1">
        <v>43475</v>
      </c>
      <c r="C677" t="s">
        <v>36</v>
      </c>
      <c r="D677">
        <v>0.25</v>
      </c>
      <c r="E677">
        <v>4</v>
      </c>
      <c r="F677" t="str">
        <f>_xlfn.XLOOKUP(A677,[1]dim_districts!$A$1:$A$34,[1]dim_districts!$B$1:$B$34,"not found",0)</f>
        <v>Peddapalli</v>
      </c>
    </row>
    <row r="678" spans="1:6" x14ac:dyDescent="0.25">
      <c r="A678" t="s">
        <v>51</v>
      </c>
      <c r="B678" s="1">
        <v>43475</v>
      </c>
      <c r="C678" t="s">
        <v>20</v>
      </c>
      <c r="D678">
        <v>1.8</v>
      </c>
      <c r="E678">
        <v>100</v>
      </c>
      <c r="F678" t="str">
        <f>_xlfn.XLOOKUP(A678,[1]dim_districts!$A$1:$A$34,[1]dim_districts!$B$1:$B$34,"not found",0)</f>
        <v>Siddipet</v>
      </c>
    </row>
    <row r="679" spans="1:6" x14ac:dyDescent="0.25">
      <c r="A679" t="s">
        <v>51</v>
      </c>
      <c r="B679" s="1">
        <v>43475</v>
      </c>
      <c r="C679" t="s">
        <v>30</v>
      </c>
      <c r="D679">
        <v>10</v>
      </c>
      <c r="E679">
        <v>10</v>
      </c>
      <c r="F679" t="str">
        <f>_xlfn.XLOOKUP(A679,[1]dim_districts!$A$1:$A$34,[1]dim_districts!$B$1:$B$34,"not found",0)</f>
        <v>Siddipet</v>
      </c>
    </row>
    <row r="680" spans="1:6" x14ac:dyDescent="0.25">
      <c r="A680" t="s">
        <v>37</v>
      </c>
      <c r="B680" s="1">
        <v>43475</v>
      </c>
      <c r="C680" t="s">
        <v>13</v>
      </c>
      <c r="D680">
        <v>0.24</v>
      </c>
      <c r="E680">
        <v>16</v>
      </c>
      <c r="F680" t="str">
        <f>_xlfn.XLOOKUP(A680,[1]dim_districts!$A$1:$A$34,[1]dim_districts!$B$1:$B$34,"not found",0)</f>
        <v>Rangareddy</v>
      </c>
    </row>
    <row r="681" spans="1:6" x14ac:dyDescent="0.25">
      <c r="A681" t="s">
        <v>50</v>
      </c>
      <c r="B681" s="1">
        <v>43475</v>
      </c>
      <c r="C681" t="s">
        <v>7</v>
      </c>
      <c r="D681">
        <v>0.50560000000000005</v>
      </c>
      <c r="E681">
        <v>15</v>
      </c>
      <c r="F681" t="str">
        <f>_xlfn.XLOOKUP(A681,[1]dim_districts!$A$1:$A$34,[1]dim_districts!$B$1:$B$34,"not found",0)</f>
        <v>Nizamabad</v>
      </c>
    </row>
    <row r="682" spans="1:6" x14ac:dyDescent="0.25">
      <c r="A682" t="s">
        <v>43</v>
      </c>
      <c r="B682" s="1">
        <v>43475</v>
      </c>
      <c r="C682" t="s">
        <v>36</v>
      </c>
      <c r="D682">
        <v>87.746300000000005</v>
      </c>
      <c r="E682">
        <v>0</v>
      </c>
      <c r="F682" t="str">
        <f>_xlfn.XLOOKUP(A682,[1]dim_districts!$A$1:$A$34,[1]dim_districts!$B$1:$B$34,"not found",0)</f>
        <v>Sangareddy</v>
      </c>
    </row>
    <row r="683" spans="1:6" x14ac:dyDescent="0.25">
      <c r="A683" t="s">
        <v>27</v>
      </c>
      <c r="B683" s="1">
        <v>43475</v>
      </c>
      <c r="C683" t="s">
        <v>17</v>
      </c>
      <c r="D683">
        <v>0.29480000000000001</v>
      </c>
      <c r="E683">
        <v>14</v>
      </c>
      <c r="F683" t="str">
        <f>_xlfn.XLOOKUP(A683,[1]dim_districts!$A$1:$A$34,[1]dim_districts!$B$1:$B$34,"not found",0)</f>
        <v>Peddapalli</v>
      </c>
    </row>
    <row r="684" spans="1:6" x14ac:dyDescent="0.25">
      <c r="A684" t="s">
        <v>32</v>
      </c>
      <c r="B684" s="1">
        <v>43475</v>
      </c>
      <c r="C684" t="s">
        <v>17</v>
      </c>
      <c r="D684">
        <v>0.06</v>
      </c>
      <c r="E684">
        <v>2</v>
      </c>
      <c r="F684" t="str">
        <f>_xlfn.XLOOKUP(A684,[1]dim_districts!$A$1:$A$34,[1]dim_districts!$B$1:$B$34,"not found",0)</f>
        <v>Jangoan</v>
      </c>
    </row>
    <row r="685" spans="1:6" x14ac:dyDescent="0.25">
      <c r="A685" t="s">
        <v>37</v>
      </c>
      <c r="B685" s="1">
        <v>43475</v>
      </c>
      <c r="C685" t="s">
        <v>7</v>
      </c>
      <c r="D685">
        <v>276.654</v>
      </c>
      <c r="E685">
        <v>352</v>
      </c>
      <c r="F685" t="str">
        <f>_xlfn.XLOOKUP(A685,[1]dim_districts!$A$1:$A$34,[1]dim_districts!$B$1:$B$34,"not found",0)</f>
        <v>Rangareddy</v>
      </c>
    </row>
    <row r="686" spans="1:6" x14ac:dyDescent="0.25">
      <c r="A686" t="s">
        <v>50</v>
      </c>
      <c r="B686" s="1">
        <v>43475</v>
      </c>
      <c r="C686" t="s">
        <v>36</v>
      </c>
      <c r="D686">
        <v>0.33710000000000001</v>
      </c>
      <c r="E686">
        <v>9</v>
      </c>
      <c r="F686" t="str">
        <f>_xlfn.XLOOKUP(A686,[1]dim_districts!$A$1:$A$34,[1]dim_districts!$B$1:$B$34,"not found",0)</f>
        <v>Nizamabad</v>
      </c>
    </row>
    <row r="687" spans="1:6" x14ac:dyDescent="0.25">
      <c r="A687" t="s">
        <v>37</v>
      </c>
      <c r="B687" s="1">
        <v>43475</v>
      </c>
      <c r="C687" t="s">
        <v>20</v>
      </c>
      <c r="D687">
        <v>0.29099999999999998</v>
      </c>
      <c r="E687">
        <v>18</v>
      </c>
      <c r="F687" t="str">
        <f>_xlfn.XLOOKUP(A687,[1]dim_districts!$A$1:$A$34,[1]dim_districts!$B$1:$B$34,"not found",0)</f>
        <v>Rangareddy</v>
      </c>
    </row>
    <row r="688" spans="1:6" x14ac:dyDescent="0.25">
      <c r="A688" t="s">
        <v>50</v>
      </c>
      <c r="B688" s="1">
        <v>43475</v>
      </c>
      <c r="C688" t="s">
        <v>22</v>
      </c>
      <c r="D688">
        <v>2.4394999999999998</v>
      </c>
      <c r="E688">
        <v>18</v>
      </c>
      <c r="F688" t="str">
        <f>_xlfn.XLOOKUP(A688,[1]dim_districts!$A$1:$A$34,[1]dim_districts!$B$1:$B$34,"not found",0)</f>
        <v>Nizamabad</v>
      </c>
    </row>
    <row r="689" spans="1:6" x14ac:dyDescent="0.25">
      <c r="A689" t="s">
        <v>6</v>
      </c>
      <c r="B689" s="1">
        <v>43475</v>
      </c>
      <c r="C689" t="s">
        <v>30</v>
      </c>
      <c r="D689">
        <v>1.85</v>
      </c>
      <c r="E689">
        <v>700</v>
      </c>
      <c r="F689" t="str">
        <f>_xlfn.XLOOKUP(A689,[1]dim_districts!$A$1:$A$34,[1]dim_districts!$B$1:$B$34,"not found",0)</f>
        <v>Mahabubnagar</v>
      </c>
    </row>
    <row r="690" spans="1:6" x14ac:dyDescent="0.25">
      <c r="A690" t="s">
        <v>6</v>
      </c>
      <c r="B690" s="1">
        <v>43475</v>
      </c>
      <c r="C690" t="s">
        <v>20</v>
      </c>
      <c r="D690">
        <v>17.12</v>
      </c>
      <c r="E690">
        <v>480</v>
      </c>
      <c r="F690" t="str">
        <f>_xlfn.XLOOKUP(A690,[1]dim_districts!$A$1:$A$34,[1]dim_districts!$B$1:$B$34,"not found",0)</f>
        <v>Mahabubnagar</v>
      </c>
    </row>
    <row r="691" spans="1:6" x14ac:dyDescent="0.25">
      <c r="A691" t="s">
        <v>9</v>
      </c>
      <c r="B691" s="1">
        <v>43475</v>
      </c>
      <c r="C691" t="s">
        <v>11</v>
      </c>
      <c r="D691">
        <v>0.24249999999999999</v>
      </c>
      <c r="E691">
        <v>10</v>
      </c>
      <c r="F691" t="str">
        <f>_xlfn.XLOOKUP(A691,[1]dim_districts!$A$1:$A$34,[1]dim_districts!$B$1:$B$34,"not found",0)</f>
        <v>Rajanna Sircilla</v>
      </c>
    </row>
    <row r="692" spans="1:6" x14ac:dyDescent="0.25">
      <c r="A692" t="s">
        <v>6</v>
      </c>
      <c r="B692" s="1">
        <v>43475</v>
      </c>
      <c r="C692" t="s">
        <v>18</v>
      </c>
      <c r="D692">
        <v>105.005</v>
      </c>
      <c r="E692">
        <v>80</v>
      </c>
      <c r="F692" t="str">
        <f>_xlfn.XLOOKUP(A692,[1]dim_districts!$A$1:$A$34,[1]dim_districts!$B$1:$B$34,"not found",0)</f>
        <v>Mahabubnagar</v>
      </c>
    </row>
    <row r="693" spans="1:6" x14ac:dyDescent="0.25">
      <c r="A693" t="s">
        <v>6</v>
      </c>
      <c r="B693" s="1">
        <v>43475</v>
      </c>
      <c r="C693" t="s">
        <v>7</v>
      </c>
      <c r="D693">
        <v>0.40620000000000001</v>
      </c>
      <c r="E693">
        <v>13</v>
      </c>
      <c r="F693" t="str">
        <f>_xlfn.XLOOKUP(A693,[1]dim_districts!$A$1:$A$34,[1]dim_districts!$B$1:$B$34,"not found",0)</f>
        <v>Mahabubnagar</v>
      </c>
    </row>
    <row r="694" spans="1:6" x14ac:dyDescent="0.25">
      <c r="A694" t="s">
        <v>43</v>
      </c>
      <c r="B694" s="1">
        <v>43475</v>
      </c>
      <c r="C694" t="s">
        <v>14</v>
      </c>
      <c r="D694">
        <v>20.82</v>
      </c>
      <c r="E694">
        <v>1254</v>
      </c>
      <c r="F694" t="str">
        <f>_xlfn.XLOOKUP(A694,[1]dim_districts!$A$1:$A$34,[1]dim_districts!$B$1:$B$34,"not found",0)</f>
        <v>Sangareddy</v>
      </c>
    </row>
    <row r="695" spans="1:6" x14ac:dyDescent="0.25">
      <c r="A695" t="s">
        <v>6</v>
      </c>
      <c r="B695" s="1">
        <v>43475</v>
      </c>
      <c r="C695" t="s">
        <v>22</v>
      </c>
      <c r="D695">
        <v>0.55379999999999996</v>
      </c>
      <c r="E695">
        <v>3</v>
      </c>
      <c r="F695" t="str">
        <f>_xlfn.XLOOKUP(A695,[1]dim_districts!$A$1:$A$34,[1]dim_districts!$B$1:$B$34,"not found",0)</f>
        <v>Mahabubnagar</v>
      </c>
    </row>
    <row r="696" spans="1:6" x14ac:dyDescent="0.25">
      <c r="A696" t="s">
        <v>9</v>
      </c>
      <c r="B696" s="1">
        <v>43475</v>
      </c>
      <c r="C696" t="s">
        <v>18</v>
      </c>
      <c r="D696">
        <v>0.55000000000000004</v>
      </c>
      <c r="E696">
        <v>45</v>
      </c>
      <c r="F696" t="str">
        <f>_xlfn.XLOOKUP(A696,[1]dim_districts!$A$1:$A$34,[1]dim_districts!$B$1:$B$34,"not found",0)</f>
        <v>Rajanna Sircilla</v>
      </c>
    </row>
    <row r="697" spans="1:6" x14ac:dyDescent="0.25">
      <c r="A697" t="s">
        <v>9</v>
      </c>
      <c r="B697" s="1">
        <v>43475</v>
      </c>
      <c r="C697" t="s">
        <v>17</v>
      </c>
      <c r="D697">
        <v>0.39250000000000002</v>
      </c>
      <c r="E697">
        <v>27</v>
      </c>
      <c r="F697" t="str">
        <f>_xlfn.XLOOKUP(A697,[1]dim_districts!$A$1:$A$34,[1]dim_districts!$B$1:$B$34,"not found",0)</f>
        <v>Rajanna Sircilla</v>
      </c>
    </row>
    <row r="698" spans="1:6" x14ac:dyDescent="0.25">
      <c r="A698" t="s">
        <v>43</v>
      </c>
      <c r="B698" s="1">
        <v>43475</v>
      </c>
      <c r="C698" t="s">
        <v>30</v>
      </c>
      <c r="D698">
        <v>2.39</v>
      </c>
      <c r="E698">
        <v>30</v>
      </c>
      <c r="F698" t="str">
        <f>_xlfn.XLOOKUP(A698,[1]dim_districts!$A$1:$A$34,[1]dim_districts!$B$1:$B$34,"not found",0)</f>
        <v>Sangareddy</v>
      </c>
    </row>
    <row r="699" spans="1:6" x14ac:dyDescent="0.25">
      <c r="A699" t="s">
        <v>25</v>
      </c>
      <c r="B699" s="1">
        <v>43475</v>
      </c>
      <c r="C699" t="s">
        <v>21</v>
      </c>
      <c r="D699">
        <v>5.41</v>
      </c>
      <c r="E699">
        <v>50</v>
      </c>
      <c r="F699" t="str">
        <f>_xlfn.XLOOKUP(A699,[1]dim_districts!$A$1:$A$34,[1]dim_districts!$B$1:$B$34,"not found",0)</f>
        <v>Suryapet</v>
      </c>
    </row>
    <row r="700" spans="1:6" x14ac:dyDescent="0.25">
      <c r="A700" t="s">
        <v>43</v>
      </c>
      <c r="B700" s="1">
        <v>43475</v>
      </c>
      <c r="C700" t="s">
        <v>20</v>
      </c>
      <c r="D700">
        <v>13.1196</v>
      </c>
      <c r="E700">
        <v>112</v>
      </c>
      <c r="F700" t="str">
        <f>_xlfn.XLOOKUP(A700,[1]dim_districts!$A$1:$A$34,[1]dim_districts!$B$1:$B$34,"not found",0)</f>
        <v>Sangareddy</v>
      </c>
    </row>
    <row r="701" spans="1:6" x14ac:dyDescent="0.25">
      <c r="A701" t="s">
        <v>37</v>
      </c>
      <c r="B701" s="1">
        <v>43475</v>
      </c>
      <c r="C701" t="s">
        <v>21</v>
      </c>
      <c r="D701">
        <v>0.24</v>
      </c>
      <c r="E701">
        <v>20</v>
      </c>
      <c r="F701" t="str">
        <f>_xlfn.XLOOKUP(A701,[1]dim_districts!$A$1:$A$34,[1]dim_districts!$B$1:$B$34,"not found",0)</f>
        <v>Rangareddy</v>
      </c>
    </row>
    <row r="702" spans="1:6" x14ac:dyDescent="0.25">
      <c r="A702" t="s">
        <v>43</v>
      </c>
      <c r="B702" s="1">
        <v>43475</v>
      </c>
      <c r="C702" t="s">
        <v>52</v>
      </c>
      <c r="D702">
        <v>0.63439999999999996</v>
      </c>
      <c r="E702">
        <v>10</v>
      </c>
      <c r="F702" t="str">
        <f>_xlfn.XLOOKUP(A702,[1]dim_districts!$A$1:$A$34,[1]dim_districts!$B$1:$B$34,"not found",0)</f>
        <v>Sangareddy</v>
      </c>
    </row>
    <row r="703" spans="1:6" x14ac:dyDescent="0.25">
      <c r="A703" t="s">
        <v>43</v>
      </c>
      <c r="B703" s="1">
        <v>43475</v>
      </c>
      <c r="C703" t="s">
        <v>31</v>
      </c>
      <c r="D703">
        <v>2.0150000000000001</v>
      </c>
      <c r="E703">
        <v>25</v>
      </c>
      <c r="F703" t="str">
        <f>_xlfn.XLOOKUP(A703,[1]dim_districts!$A$1:$A$34,[1]dim_districts!$B$1:$B$34,"not found",0)</f>
        <v>Sangareddy</v>
      </c>
    </row>
    <row r="704" spans="1:6" x14ac:dyDescent="0.25">
      <c r="A704" t="s">
        <v>43</v>
      </c>
      <c r="B704" s="1">
        <v>43475</v>
      </c>
      <c r="C704" t="s">
        <v>7</v>
      </c>
      <c r="D704">
        <v>5.3539000000000003</v>
      </c>
      <c r="E704">
        <v>108</v>
      </c>
      <c r="F704" t="str">
        <f>_xlfn.XLOOKUP(A704,[1]dim_districts!$A$1:$A$34,[1]dim_districts!$B$1:$B$34,"not found",0)</f>
        <v>Sangareddy</v>
      </c>
    </row>
    <row r="705" spans="1:6" x14ac:dyDescent="0.25">
      <c r="A705" t="s">
        <v>19</v>
      </c>
      <c r="B705" s="1">
        <v>43475</v>
      </c>
      <c r="C705" t="s">
        <v>20</v>
      </c>
      <c r="D705">
        <v>0.5</v>
      </c>
      <c r="E705">
        <v>60</v>
      </c>
      <c r="F705" t="str">
        <f>_xlfn.XLOOKUP(A705,[1]dim_districts!$A$1:$A$34,[1]dim_districts!$B$1:$B$34,"not found",0)</f>
        <v>Nalgonda</v>
      </c>
    </row>
    <row r="706" spans="1:6" x14ac:dyDescent="0.25">
      <c r="A706" t="s">
        <v>49</v>
      </c>
      <c r="B706" s="1">
        <v>43475</v>
      </c>
      <c r="C706" t="s">
        <v>10</v>
      </c>
      <c r="D706">
        <v>0.14000000000000001</v>
      </c>
      <c r="E706">
        <v>0</v>
      </c>
      <c r="F706" t="str">
        <f>_xlfn.XLOOKUP(A706,[1]dim_districts!$A$1:$A$34,[1]dim_districts!$B$1:$B$34,"not found",0)</f>
        <v>Warangal</v>
      </c>
    </row>
    <row r="707" spans="1:6" x14ac:dyDescent="0.25">
      <c r="A707" t="s">
        <v>19</v>
      </c>
      <c r="B707" s="1">
        <v>43475</v>
      </c>
      <c r="C707" t="s">
        <v>18</v>
      </c>
      <c r="D707">
        <v>5.5960000000000001</v>
      </c>
      <c r="E707">
        <v>143</v>
      </c>
      <c r="F707" t="str">
        <f>_xlfn.XLOOKUP(A707,[1]dim_districts!$A$1:$A$34,[1]dim_districts!$B$1:$B$34,"not found",0)</f>
        <v>Nalgonda</v>
      </c>
    </row>
    <row r="708" spans="1:6" x14ac:dyDescent="0.25">
      <c r="A708" t="s">
        <v>34</v>
      </c>
      <c r="B708" s="1">
        <v>43475</v>
      </c>
      <c r="C708" t="s">
        <v>17</v>
      </c>
      <c r="D708">
        <v>4.4000000000000004</v>
      </c>
      <c r="E708">
        <v>9</v>
      </c>
      <c r="F708" t="str">
        <f>_xlfn.XLOOKUP(A708,[1]dim_districts!$A$1:$A$34,[1]dim_districts!$B$1:$B$34,"not found",0)</f>
        <v>Jogulamba Gadwal</v>
      </c>
    </row>
    <row r="709" spans="1:6" x14ac:dyDescent="0.25">
      <c r="A709" t="s">
        <v>34</v>
      </c>
      <c r="B709" s="1">
        <v>43475</v>
      </c>
      <c r="C709" t="s">
        <v>18</v>
      </c>
      <c r="D709">
        <v>0.17380000000000001</v>
      </c>
      <c r="E709">
        <v>10</v>
      </c>
      <c r="F709" t="str">
        <f>_xlfn.XLOOKUP(A709,[1]dim_districts!$A$1:$A$34,[1]dim_districts!$B$1:$B$34,"not found",0)</f>
        <v>Jogulamba Gadwal</v>
      </c>
    </row>
    <row r="710" spans="1:6" x14ac:dyDescent="0.25">
      <c r="A710" t="s">
        <v>43</v>
      </c>
      <c r="B710" s="1">
        <v>43475</v>
      </c>
      <c r="C710" t="s">
        <v>29</v>
      </c>
      <c r="D710">
        <v>20.21</v>
      </c>
      <c r="E710">
        <v>990</v>
      </c>
      <c r="F710" t="str">
        <f>_xlfn.XLOOKUP(A710,[1]dim_districts!$A$1:$A$34,[1]dim_districts!$B$1:$B$34,"not found",0)</f>
        <v>Sangareddy</v>
      </c>
    </row>
    <row r="711" spans="1:6" x14ac:dyDescent="0.25">
      <c r="A711" t="s">
        <v>50</v>
      </c>
      <c r="B711" s="1">
        <v>43475</v>
      </c>
      <c r="C711" t="s">
        <v>17</v>
      </c>
      <c r="D711">
        <v>0.23400000000000001</v>
      </c>
      <c r="E711">
        <v>9</v>
      </c>
      <c r="F711" t="str">
        <f>_xlfn.XLOOKUP(A711,[1]dim_districts!$A$1:$A$34,[1]dim_districts!$B$1:$B$34,"not found",0)</f>
        <v>Nizamabad</v>
      </c>
    </row>
    <row r="712" spans="1:6" x14ac:dyDescent="0.25">
      <c r="A712" t="s">
        <v>37</v>
      </c>
      <c r="B712" s="1">
        <v>43475</v>
      </c>
      <c r="C712" t="s">
        <v>11</v>
      </c>
      <c r="D712">
        <v>0.97199999999999998</v>
      </c>
      <c r="E712">
        <v>15</v>
      </c>
      <c r="F712" t="str">
        <f>_xlfn.XLOOKUP(A712,[1]dim_districts!$A$1:$A$34,[1]dim_districts!$B$1:$B$34,"not found",0)</f>
        <v>Rangareddy</v>
      </c>
    </row>
    <row r="713" spans="1:6" x14ac:dyDescent="0.25">
      <c r="A713" t="s">
        <v>37</v>
      </c>
      <c r="B713" s="1">
        <v>43475</v>
      </c>
      <c r="C713" t="s">
        <v>29</v>
      </c>
      <c r="D713">
        <v>732.76300000000003</v>
      </c>
      <c r="E713">
        <v>22500</v>
      </c>
      <c r="F713" t="str">
        <f>_xlfn.XLOOKUP(A713,[1]dim_districts!$A$1:$A$34,[1]dim_districts!$B$1:$B$34,"not found",0)</f>
        <v>Rangareddy</v>
      </c>
    </row>
    <row r="714" spans="1:6" x14ac:dyDescent="0.25">
      <c r="A714" t="s">
        <v>49</v>
      </c>
      <c r="B714" s="1">
        <v>43475</v>
      </c>
      <c r="C714" t="s">
        <v>21</v>
      </c>
      <c r="D714">
        <v>7.21</v>
      </c>
      <c r="E714">
        <v>91</v>
      </c>
      <c r="F714" t="str">
        <f>_xlfn.XLOOKUP(A714,[1]dim_districts!$A$1:$A$34,[1]dim_districts!$B$1:$B$34,"not found",0)</f>
        <v>Warangal</v>
      </c>
    </row>
    <row r="715" spans="1:6" x14ac:dyDescent="0.25">
      <c r="A715" t="s">
        <v>49</v>
      </c>
      <c r="B715" s="1">
        <v>43475</v>
      </c>
      <c r="C715" t="s">
        <v>18</v>
      </c>
      <c r="D715">
        <v>0.38</v>
      </c>
      <c r="E715">
        <v>4</v>
      </c>
      <c r="F715" t="str">
        <f>_xlfn.XLOOKUP(A715,[1]dim_districts!$A$1:$A$34,[1]dim_districts!$B$1:$B$34,"not found",0)</f>
        <v>Warangal</v>
      </c>
    </row>
    <row r="716" spans="1:6" x14ac:dyDescent="0.25">
      <c r="A716" t="s">
        <v>43</v>
      </c>
      <c r="B716" s="1">
        <v>43475</v>
      </c>
      <c r="C716" t="s">
        <v>21</v>
      </c>
      <c r="D716">
        <v>7.5000999999999998</v>
      </c>
      <c r="E716">
        <v>30</v>
      </c>
      <c r="F716" t="str">
        <f>_xlfn.XLOOKUP(A716,[1]dim_districts!$A$1:$A$34,[1]dim_districts!$B$1:$B$34,"not found",0)</f>
        <v>Sangareddy</v>
      </c>
    </row>
    <row r="717" spans="1:6" x14ac:dyDescent="0.25">
      <c r="A717" t="s">
        <v>49</v>
      </c>
      <c r="B717" s="1">
        <v>43475</v>
      </c>
      <c r="C717" t="s">
        <v>14</v>
      </c>
      <c r="D717">
        <v>3.5000000000000003E-2</v>
      </c>
      <c r="E717">
        <v>1</v>
      </c>
      <c r="F717" t="str">
        <f>_xlfn.XLOOKUP(A717,[1]dim_districts!$A$1:$A$34,[1]dim_districts!$B$1:$B$34,"not found",0)</f>
        <v>Warangal</v>
      </c>
    </row>
    <row r="718" spans="1:6" x14ac:dyDescent="0.25">
      <c r="A718" t="s">
        <v>43</v>
      </c>
      <c r="B718" s="1">
        <v>43475</v>
      </c>
      <c r="C718" t="s">
        <v>22</v>
      </c>
      <c r="D718">
        <v>1.1499999999999999</v>
      </c>
      <c r="E718">
        <v>16</v>
      </c>
      <c r="F718" t="str">
        <f>_xlfn.XLOOKUP(A718,[1]dim_districts!$A$1:$A$34,[1]dim_districts!$B$1:$B$34,"not found",0)</f>
        <v>Sangareddy</v>
      </c>
    </row>
    <row r="719" spans="1:6" x14ac:dyDescent="0.25">
      <c r="A719" t="s">
        <v>44</v>
      </c>
      <c r="B719" s="1">
        <v>43475</v>
      </c>
      <c r="C719" t="s">
        <v>21</v>
      </c>
      <c r="D719">
        <v>0.25</v>
      </c>
      <c r="E719">
        <v>10</v>
      </c>
      <c r="F719" t="str">
        <f>_xlfn.XLOOKUP(A719,[1]dim_districts!$A$1:$A$34,[1]dim_districts!$B$1:$B$34,"not found",0)</f>
        <v>Wanaparthy</v>
      </c>
    </row>
    <row r="720" spans="1:6" x14ac:dyDescent="0.25">
      <c r="A720" t="s">
        <v>35</v>
      </c>
      <c r="B720" s="1">
        <v>43475</v>
      </c>
      <c r="C720" t="s">
        <v>18</v>
      </c>
      <c r="D720">
        <v>0.1</v>
      </c>
      <c r="E720">
        <v>4</v>
      </c>
      <c r="F720" t="str">
        <f>_xlfn.XLOOKUP(A720,[1]dim_districts!$A$1:$A$34,[1]dim_districts!$B$1:$B$34,"not found",0)</f>
        <v>Mancherial</v>
      </c>
    </row>
    <row r="721" spans="1:6" x14ac:dyDescent="0.25">
      <c r="A721" t="s">
        <v>45</v>
      </c>
      <c r="B721" s="1">
        <v>43475</v>
      </c>
      <c r="C721" t="s">
        <v>7</v>
      </c>
      <c r="D721">
        <v>0.09</v>
      </c>
      <c r="E721">
        <v>3</v>
      </c>
      <c r="F721" t="str">
        <f>_xlfn.XLOOKUP(A721,[1]dim_districts!$A$1:$A$34,[1]dim_districts!$B$1:$B$34,"not found",0)</f>
        <v>Bhadradri Kothagudem</v>
      </c>
    </row>
    <row r="722" spans="1:6" x14ac:dyDescent="0.25">
      <c r="A722" t="s">
        <v>44</v>
      </c>
      <c r="B722" s="1">
        <v>43475</v>
      </c>
      <c r="C722" t="s">
        <v>18</v>
      </c>
      <c r="D722">
        <v>0.93</v>
      </c>
      <c r="E722">
        <v>18</v>
      </c>
      <c r="F722" t="str">
        <f>_xlfn.XLOOKUP(A722,[1]dim_districts!$A$1:$A$34,[1]dim_districts!$B$1:$B$34,"not found",0)</f>
        <v>Wanaparthy</v>
      </c>
    </row>
    <row r="723" spans="1:6" x14ac:dyDescent="0.25">
      <c r="A723" t="s">
        <v>48</v>
      </c>
      <c r="B723" s="1">
        <v>43475</v>
      </c>
      <c r="C723" t="s">
        <v>17</v>
      </c>
      <c r="D723">
        <v>0.15</v>
      </c>
      <c r="E723">
        <v>8</v>
      </c>
      <c r="F723" t="str">
        <f>_xlfn.XLOOKUP(A723,[1]dim_districts!$A$1:$A$34,[1]dim_districts!$B$1:$B$34,"not found",0)</f>
        <v>Mulugu</v>
      </c>
    </row>
    <row r="724" spans="1:6" x14ac:dyDescent="0.25">
      <c r="A724" t="s">
        <v>28</v>
      </c>
      <c r="B724" s="1">
        <v>43475</v>
      </c>
      <c r="C724" t="s">
        <v>21</v>
      </c>
      <c r="D724">
        <v>0.2</v>
      </c>
      <c r="E724">
        <v>9</v>
      </c>
      <c r="F724" t="str">
        <f>_xlfn.XLOOKUP(A724,[1]dim_districts!$A$1:$A$34,[1]dim_districts!$B$1:$B$34,"not found",0)</f>
        <v>Medchal_Malkajgiri</v>
      </c>
    </row>
    <row r="725" spans="1:6" x14ac:dyDescent="0.25">
      <c r="A725" t="s">
        <v>28</v>
      </c>
      <c r="B725" s="1">
        <v>43475</v>
      </c>
      <c r="C725" t="s">
        <v>15</v>
      </c>
      <c r="D725">
        <v>11.35</v>
      </c>
      <c r="E725">
        <v>111</v>
      </c>
      <c r="F725" t="str">
        <f>_xlfn.XLOOKUP(A725,[1]dim_districts!$A$1:$A$34,[1]dim_districts!$B$1:$B$34,"not found",0)</f>
        <v>Medchal_Malkajgiri</v>
      </c>
    </row>
    <row r="726" spans="1:6" x14ac:dyDescent="0.25">
      <c r="A726" t="s">
        <v>28</v>
      </c>
      <c r="B726" s="1">
        <v>43475</v>
      </c>
      <c r="C726" t="s">
        <v>20</v>
      </c>
      <c r="D726">
        <v>0.24360000000000001</v>
      </c>
      <c r="E726">
        <v>7</v>
      </c>
      <c r="F726" t="str">
        <f>_xlfn.XLOOKUP(A726,[1]dim_districts!$A$1:$A$34,[1]dim_districts!$B$1:$B$34,"not found",0)</f>
        <v>Medchal_Malkajgiri</v>
      </c>
    </row>
    <row r="727" spans="1:6" x14ac:dyDescent="0.25">
      <c r="A727" t="s">
        <v>28</v>
      </c>
      <c r="B727" s="1">
        <v>43475</v>
      </c>
      <c r="C727" t="s">
        <v>14</v>
      </c>
      <c r="D727">
        <v>8.3168000000000006</v>
      </c>
      <c r="E727">
        <v>92</v>
      </c>
      <c r="F727" t="str">
        <f>_xlfn.XLOOKUP(A727,[1]dim_districts!$A$1:$A$34,[1]dim_districts!$B$1:$B$34,"not found",0)</f>
        <v>Medchal_Malkajgiri</v>
      </c>
    </row>
    <row r="728" spans="1:6" x14ac:dyDescent="0.25">
      <c r="A728" t="s">
        <v>28</v>
      </c>
      <c r="B728" s="1">
        <v>43475</v>
      </c>
      <c r="C728" t="s">
        <v>30</v>
      </c>
      <c r="D728">
        <v>3.59</v>
      </c>
      <c r="E728">
        <v>210</v>
      </c>
      <c r="F728" t="str">
        <f>_xlfn.XLOOKUP(A728,[1]dim_districts!$A$1:$A$34,[1]dim_districts!$B$1:$B$34,"not found",0)</f>
        <v>Medchal_Malkajgiri</v>
      </c>
    </row>
    <row r="729" spans="1:6" x14ac:dyDescent="0.25">
      <c r="A729" t="s">
        <v>47</v>
      </c>
      <c r="B729" s="1">
        <v>43475</v>
      </c>
      <c r="C729" t="s">
        <v>10</v>
      </c>
      <c r="D729">
        <v>0.5</v>
      </c>
      <c r="E729">
        <v>17</v>
      </c>
      <c r="F729" t="str">
        <f>_xlfn.XLOOKUP(A729,[1]dim_districts!$A$1:$A$34,[1]dim_districts!$B$1:$B$34,"not found",0)</f>
        <v>Jagtial</v>
      </c>
    </row>
    <row r="730" spans="1:6" x14ac:dyDescent="0.25">
      <c r="A730" t="s">
        <v>35</v>
      </c>
      <c r="B730" s="1">
        <v>43475</v>
      </c>
      <c r="C730" t="s">
        <v>17</v>
      </c>
      <c r="D730">
        <v>0.3</v>
      </c>
      <c r="E730">
        <v>26</v>
      </c>
      <c r="F730" t="str">
        <f>_xlfn.XLOOKUP(A730,[1]dim_districts!$A$1:$A$34,[1]dim_districts!$B$1:$B$34,"not found",0)</f>
        <v>Mancherial</v>
      </c>
    </row>
    <row r="731" spans="1:6" x14ac:dyDescent="0.25">
      <c r="A731" t="s">
        <v>40</v>
      </c>
      <c r="B731" s="1">
        <v>43475</v>
      </c>
      <c r="C731" t="s">
        <v>10</v>
      </c>
      <c r="D731">
        <v>0.24</v>
      </c>
      <c r="E731">
        <v>15</v>
      </c>
      <c r="F731" t="str">
        <f>_xlfn.XLOOKUP(A731,[1]dim_districts!$A$1:$A$34,[1]dim_districts!$B$1:$B$34,"not found",0)</f>
        <v>Karimnagar</v>
      </c>
    </row>
    <row r="732" spans="1:6" x14ac:dyDescent="0.25">
      <c r="A732" t="s">
        <v>16</v>
      </c>
      <c r="B732" s="1">
        <v>43475</v>
      </c>
      <c r="C732" t="s">
        <v>11</v>
      </c>
      <c r="D732">
        <v>0.7</v>
      </c>
      <c r="E732">
        <v>20</v>
      </c>
      <c r="F732" t="str">
        <f>_xlfn.XLOOKUP(A732,[1]dim_districts!$A$1:$A$34,[1]dim_districts!$B$1:$B$34,"not found",0)</f>
        <v>Nirmal</v>
      </c>
    </row>
    <row r="733" spans="1:6" x14ac:dyDescent="0.25">
      <c r="A733" t="s">
        <v>16</v>
      </c>
      <c r="B733" s="1">
        <v>43475</v>
      </c>
      <c r="C733" t="s">
        <v>14</v>
      </c>
      <c r="D733">
        <v>0.25</v>
      </c>
      <c r="E733">
        <v>10</v>
      </c>
      <c r="F733" t="str">
        <f>_xlfn.XLOOKUP(A733,[1]dim_districts!$A$1:$A$34,[1]dim_districts!$B$1:$B$34,"not found",0)</f>
        <v>Nirmal</v>
      </c>
    </row>
    <row r="734" spans="1:6" x14ac:dyDescent="0.25">
      <c r="A734" t="s">
        <v>39</v>
      </c>
      <c r="B734" s="1">
        <v>43475</v>
      </c>
      <c r="C734" t="s">
        <v>36</v>
      </c>
      <c r="D734">
        <v>0.12</v>
      </c>
      <c r="E734">
        <v>4</v>
      </c>
      <c r="F734" t="str">
        <f>_xlfn.XLOOKUP(A734,[1]dim_districts!$A$1:$A$34,[1]dim_districts!$B$1:$B$34,"not found",0)</f>
        <v>Khammam</v>
      </c>
    </row>
    <row r="735" spans="1:6" x14ac:dyDescent="0.25">
      <c r="A735" t="s">
        <v>23</v>
      </c>
      <c r="B735" s="1">
        <v>43475</v>
      </c>
      <c r="C735" t="s">
        <v>18</v>
      </c>
      <c r="D735">
        <v>0.05</v>
      </c>
      <c r="E735">
        <v>1</v>
      </c>
      <c r="F735" t="str">
        <f>_xlfn.XLOOKUP(A735,[1]dim_districts!$A$1:$A$34,[1]dim_districts!$B$1:$B$34,"not found",0)</f>
        <v>Vikarabad</v>
      </c>
    </row>
    <row r="736" spans="1:6" x14ac:dyDescent="0.25">
      <c r="A736" t="s">
        <v>47</v>
      </c>
      <c r="B736" s="1">
        <v>43475</v>
      </c>
      <c r="C736" t="s">
        <v>18</v>
      </c>
      <c r="D736">
        <v>2.2027000000000001</v>
      </c>
      <c r="E736">
        <v>64</v>
      </c>
      <c r="F736" t="str">
        <f>_xlfn.XLOOKUP(A736,[1]dim_districts!$A$1:$A$34,[1]dim_districts!$B$1:$B$34,"not found",0)</f>
        <v>Jagtial</v>
      </c>
    </row>
    <row r="737" spans="1:6" x14ac:dyDescent="0.25">
      <c r="A737" t="s">
        <v>47</v>
      </c>
      <c r="B737" s="1">
        <v>43475</v>
      </c>
      <c r="C737" t="s">
        <v>7</v>
      </c>
      <c r="D737">
        <v>0.23</v>
      </c>
      <c r="E737">
        <v>10</v>
      </c>
      <c r="F737" t="str">
        <f>_xlfn.XLOOKUP(A737,[1]dim_districts!$A$1:$A$34,[1]dim_districts!$B$1:$B$34,"not found",0)</f>
        <v>Jagtial</v>
      </c>
    </row>
    <row r="738" spans="1:6" x14ac:dyDescent="0.25">
      <c r="A738" t="s">
        <v>47</v>
      </c>
      <c r="B738" s="1">
        <v>43475</v>
      </c>
      <c r="C738" t="s">
        <v>22</v>
      </c>
      <c r="D738">
        <v>0.85499999999999998</v>
      </c>
      <c r="E738">
        <v>22</v>
      </c>
      <c r="F738" t="str">
        <f>_xlfn.XLOOKUP(A738,[1]dim_districts!$A$1:$A$34,[1]dim_districts!$B$1:$B$34,"not found",0)</f>
        <v>Jagtial</v>
      </c>
    </row>
    <row r="739" spans="1:6" x14ac:dyDescent="0.25">
      <c r="A739" t="s">
        <v>23</v>
      </c>
      <c r="B739" s="1">
        <v>43475</v>
      </c>
      <c r="C739" t="s">
        <v>22</v>
      </c>
      <c r="D739">
        <v>7.6</v>
      </c>
      <c r="E739">
        <v>20</v>
      </c>
      <c r="F739" t="str">
        <f>_xlfn.XLOOKUP(A739,[1]dim_districts!$A$1:$A$34,[1]dim_districts!$B$1:$B$34,"not found",0)</f>
        <v>Vikarabad</v>
      </c>
    </row>
    <row r="740" spans="1:6" x14ac:dyDescent="0.25">
      <c r="A740" t="s">
        <v>16</v>
      </c>
      <c r="B740" s="1">
        <v>43475</v>
      </c>
      <c r="C740" t="s">
        <v>18</v>
      </c>
      <c r="D740">
        <v>1.956</v>
      </c>
      <c r="E740">
        <v>15</v>
      </c>
      <c r="F740" t="str">
        <f>_xlfn.XLOOKUP(A740,[1]dim_districts!$A$1:$A$34,[1]dim_districts!$B$1:$B$34,"not found",0)</f>
        <v>Nirmal</v>
      </c>
    </row>
    <row r="741" spans="1:6" x14ac:dyDescent="0.25">
      <c r="A741" t="s">
        <v>16</v>
      </c>
      <c r="B741" s="1">
        <v>43475</v>
      </c>
      <c r="C741" t="s">
        <v>7</v>
      </c>
      <c r="D741">
        <v>0.9</v>
      </c>
      <c r="E741">
        <v>15</v>
      </c>
      <c r="F741" t="str">
        <f>_xlfn.XLOOKUP(A741,[1]dim_districts!$A$1:$A$34,[1]dim_districts!$B$1:$B$34,"not found",0)</f>
        <v>Nirmal</v>
      </c>
    </row>
    <row r="742" spans="1:6" x14ac:dyDescent="0.25">
      <c r="A742" t="s">
        <v>40</v>
      </c>
      <c r="B742" s="1">
        <v>43475</v>
      </c>
      <c r="C742" t="s">
        <v>22</v>
      </c>
      <c r="D742">
        <v>1</v>
      </c>
      <c r="E742">
        <v>47</v>
      </c>
      <c r="F742" t="str">
        <f>_xlfn.XLOOKUP(A742,[1]dim_districts!$A$1:$A$34,[1]dim_districts!$B$1:$B$34,"not found",0)</f>
        <v>Karimnagar</v>
      </c>
    </row>
    <row r="743" spans="1:6" x14ac:dyDescent="0.25">
      <c r="A743" t="s">
        <v>40</v>
      </c>
      <c r="B743" s="1">
        <v>43475</v>
      </c>
      <c r="C743" t="s">
        <v>21</v>
      </c>
      <c r="D743">
        <v>1.93</v>
      </c>
      <c r="E743">
        <v>15</v>
      </c>
      <c r="F743" t="str">
        <f>_xlfn.XLOOKUP(A743,[1]dim_districts!$A$1:$A$34,[1]dim_districts!$B$1:$B$34,"not found",0)</f>
        <v>Karimnagar</v>
      </c>
    </row>
    <row r="744" spans="1:6" x14ac:dyDescent="0.25">
      <c r="A744" t="s">
        <v>40</v>
      </c>
      <c r="B744" s="1">
        <v>43475</v>
      </c>
      <c r="C744" t="s">
        <v>17</v>
      </c>
      <c r="D744">
        <v>1.48</v>
      </c>
      <c r="E744">
        <v>75</v>
      </c>
      <c r="F744" t="str">
        <f>_xlfn.XLOOKUP(A744,[1]dim_districts!$A$1:$A$34,[1]dim_districts!$B$1:$B$34,"not found",0)</f>
        <v>Karimnagar</v>
      </c>
    </row>
    <row r="745" spans="1:6" x14ac:dyDescent="0.25">
      <c r="A745" t="s">
        <v>45</v>
      </c>
      <c r="B745" s="1">
        <v>43475</v>
      </c>
      <c r="C745" t="s">
        <v>17</v>
      </c>
      <c r="D745">
        <v>1.3</v>
      </c>
      <c r="E745">
        <v>10</v>
      </c>
      <c r="F745" t="str">
        <f>_xlfn.XLOOKUP(A745,[1]dim_districts!$A$1:$A$34,[1]dim_districts!$B$1:$B$34,"not found",0)</f>
        <v>Bhadradri Kothagudem</v>
      </c>
    </row>
    <row r="746" spans="1:6" x14ac:dyDescent="0.25">
      <c r="A746" t="s">
        <v>40</v>
      </c>
      <c r="B746" s="1">
        <v>43475</v>
      </c>
      <c r="C746" t="s">
        <v>7</v>
      </c>
      <c r="D746">
        <v>0.45</v>
      </c>
      <c r="E746">
        <v>20</v>
      </c>
      <c r="F746" t="str">
        <f>_xlfn.XLOOKUP(A746,[1]dim_districts!$A$1:$A$34,[1]dim_districts!$B$1:$B$34,"not found",0)</f>
        <v>Karimnagar</v>
      </c>
    </row>
    <row r="747" spans="1:6" x14ac:dyDescent="0.25">
      <c r="A747" t="s">
        <v>40</v>
      </c>
      <c r="B747" s="1">
        <v>43475</v>
      </c>
      <c r="C747" t="s">
        <v>18</v>
      </c>
      <c r="D747">
        <v>0.79879999999999995</v>
      </c>
      <c r="E747">
        <v>50</v>
      </c>
      <c r="F747" t="str">
        <f>_xlfn.XLOOKUP(A747,[1]dim_districts!$A$1:$A$34,[1]dim_districts!$B$1:$B$34,"not found",0)</f>
        <v>Karimnagar</v>
      </c>
    </row>
    <row r="748" spans="1:6" x14ac:dyDescent="0.25">
      <c r="A748" t="s">
        <v>45</v>
      </c>
      <c r="B748" s="1">
        <v>43475</v>
      </c>
      <c r="C748" t="s">
        <v>18</v>
      </c>
      <c r="D748">
        <v>3.5000000000000003E-2</v>
      </c>
      <c r="E748">
        <v>1</v>
      </c>
      <c r="F748" t="str">
        <f>_xlfn.XLOOKUP(A748,[1]dim_districts!$A$1:$A$34,[1]dim_districts!$B$1:$B$34,"not found",0)</f>
        <v>Bhadradri Kothagudem</v>
      </c>
    </row>
    <row r="749" spans="1:6" x14ac:dyDescent="0.25">
      <c r="A749" t="s">
        <v>28</v>
      </c>
      <c r="B749" s="1">
        <v>43475</v>
      </c>
      <c r="C749" t="s">
        <v>18</v>
      </c>
      <c r="D749">
        <v>1.1000000000000001</v>
      </c>
      <c r="E749">
        <v>29</v>
      </c>
      <c r="F749" t="str">
        <f>_xlfn.XLOOKUP(A749,[1]dim_districts!$A$1:$A$34,[1]dim_districts!$B$1:$B$34,"not found",0)</f>
        <v>Medchal_Malkajgiri</v>
      </c>
    </row>
    <row r="750" spans="1:6" x14ac:dyDescent="0.25">
      <c r="A750" t="s">
        <v>28</v>
      </c>
      <c r="B750" s="1">
        <v>43475</v>
      </c>
      <c r="C750" t="s">
        <v>31</v>
      </c>
      <c r="D750">
        <v>1.6167</v>
      </c>
      <c r="E750">
        <v>39</v>
      </c>
      <c r="F750" t="str">
        <f>_xlfn.XLOOKUP(A750,[1]dim_districts!$A$1:$A$34,[1]dim_districts!$B$1:$B$34,"not found",0)</f>
        <v>Medchal_Malkajgiri</v>
      </c>
    </row>
    <row r="751" spans="1:6" x14ac:dyDescent="0.25">
      <c r="A751" t="s">
        <v>12</v>
      </c>
      <c r="B751" s="1">
        <v>43475</v>
      </c>
      <c r="C751" t="s">
        <v>22</v>
      </c>
      <c r="D751">
        <v>0.10100000000000001</v>
      </c>
      <c r="E751">
        <v>5</v>
      </c>
      <c r="F751" t="str">
        <f>_xlfn.XLOOKUP(A751,[1]dim_districts!$A$1:$A$34,[1]dim_districts!$B$1:$B$34,"not found",0)</f>
        <v>Mahabubabad</v>
      </c>
    </row>
    <row r="752" spans="1:6" x14ac:dyDescent="0.25">
      <c r="A752" t="s">
        <v>28</v>
      </c>
      <c r="B752" s="1">
        <v>43475</v>
      </c>
      <c r="C752" t="s">
        <v>13</v>
      </c>
      <c r="D752">
        <v>4.1833999999999998</v>
      </c>
      <c r="E752">
        <v>178</v>
      </c>
      <c r="F752" t="str">
        <f>_xlfn.XLOOKUP(A752,[1]dim_districts!$A$1:$A$34,[1]dim_districts!$B$1:$B$34,"not found",0)</f>
        <v>Medchal_Malkajgiri</v>
      </c>
    </row>
    <row r="753" spans="1:6" x14ac:dyDescent="0.25">
      <c r="A753" t="s">
        <v>38</v>
      </c>
      <c r="B753" s="1">
        <v>43475</v>
      </c>
      <c r="C753" t="s">
        <v>21</v>
      </c>
      <c r="D753">
        <v>0</v>
      </c>
      <c r="E753">
        <v>8</v>
      </c>
      <c r="F753" t="str">
        <f>_xlfn.XLOOKUP(A753,[1]dim_districts!$A$1:$A$34,[1]dim_districts!$B$1:$B$34,"not found",0)</f>
        <v>Kumurambheem Asifabad</v>
      </c>
    </row>
    <row r="754" spans="1:6" x14ac:dyDescent="0.25">
      <c r="A754" t="s">
        <v>8</v>
      </c>
      <c r="B754" s="1">
        <v>43475</v>
      </c>
      <c r="C754" t="s">
        <v>22</v>
      </c>
      <c r="D754">
        <v>0.08</v>
      </c>
      <c r="E754">
        <v>1</v>
      </c>
      <c r="F754" t="str">
        <f>_xlfn.XLOOKUP(A754,[1]dim_districts!$A$1:$A$34,[1]dim_districts!$B$1:$B$34,"not found",0)</f>
        <v>Adilabad</v>
      </c>
    </row>
    <row r="755" spans="1:6" x14ac:dyDescent="0.25">
      <c r="A755" t="s">
        <v>8</v>
      </c>
      <c r="B755" s="1">
        <v>43475</v>
      </c>
      <c r="C755" t="s">
        <v>36</v>
      </c>
      <c r="D755">
        <v>0.09</v>
      </c>
      <c r="E755">
        <v>2</v>
      </c>
      <c r="F755" t="str">
        <f>_xlfn.XLOOKUP(A755,[1]dim_districts!$A$1:$A$34,[1]dim_districts!$B$1:$B$34,"not found",0)</f>
        <v>Adilabad</v>
      </c>
    </row>
    <row r="756" spans="1:6" x14ac:dyDescent="0.25">
      <c r="A756" t="s">
        <v>8</v>
      </c>
      <c r="B756" s="1">
        <v>43475</v>
      </c>
      <c r="C756" t="s">
        <v>17</v>
      </c>
      <c r="D756">
        <v>0.02</v>
      </c>
      <c r="E756">
        <v>10</v>
      </c>
      <c r="F756" t="str">
        <f>_xlfn.XLOOKUP(A756,[1]dim_districts!$A$1:$A$34,[1]dim_districts!$B$1:$B$34,"not found",0)</f>
        <v>Adilabad</v>
      </c>
    </row>
    <row r="757" spans="1:6" x14ac:dyDescent="0.25">
      <c r="A757" t="s">
        <v>51</v>
      </c>
      <c r="B757" s="1">
        <v>43475</v>
      </c>
      <c r="C757" t="s">
        <v>22</v>
      </c>
      <c r="D757">
        <v>0.70499999999999996</v>
      </c>
      <c r="E757">
        <v>14</v>
      </c>
      <c r="F757" t="str">
        <f>_xlfn.XLOOKUP(A757,[1]dim_districts!$A$1:$A$34,[1]dim_districts!$B$1:$B$34,"not found",0)</f>
        <v>Siddipet</v>
      </c>
    </row>
    <row r="758" spans="1:6" x14ac:dyDescent="0.25">
      <c r="A758" t="s">
        <v>43</v>
      </c>
      <c r="B758" s="1">
        <v>43475</v>
      </c>
      <c r="C758" t="s">
        <v>11</v>
      </c>
      <c r="D758">
        <v>6.0983999999999998</v>
      </c>
      <c r="E758">
        <v>70</v>
      </c>
      <c r="F758" t="str">
        <f>_xlfn.XLOOKUP(A758,[1]dim_districts!$A$1:$A$34,[1]dim_districts!$B$1:$B$34,"not found",0)</f>
        <v>Sangareddy</v>
      </c>
    </row>
    <row r="759" spans="1:6" x14ac:dyDescent="0.25">
      <c r="A759" t="s">
        <v>38</v>
      </c>
      <c r="B759" s="1">
        <v>43475</v>
      </c>
      <c r="C759" t="s">
        <v>17</v>
      </c>
      <c r="D759">
        <v>0.15</v>
      </c>
      <c r="E759">
        <v>8</v>
      </c>
      <c r="F759" t="str">
        <f>_xlfn.XLOOKUP(A759,[1]dim_districts!$A$1:$A$34,[1]dim_districts!$B$1:$B$34,"not found",0)</f>
        <v>Kumurambheem Asifabad</v>
      </c>
    </row>
    <row r="760" spans="1:6" x14ac:dyDescent="0.25">
      <c r="A760" t="s">
        <v>39</v>
      </c>
      <c r="B760" s="1">
        <v>43475</v>
      </c>
      <c r="C760" t="s">
        <v>21</v>
      </c>
      <c r="D760">
        <v>0.59499999999999997</v>
      </c>
      <c r="E760">
        <v>36</v>
      </c>
      <c r="F760" t="str">
        <f>_xlfn.XLOOKUP(A760,[1]dim_districts!$A$1:$A$34,[1]dim_districts!$B$1:$B$34,"not found",0)</f>
        <v>Khammam</v>
      </c>
    </row>
    <row r="761" spans="1:6" x14ac:dyDescent="0.25">
      <c r="A761" t="s">
        <v>41</v>
      </c>
      <c r="B761" s="1">
        <v>43475</v>
      </c>
      <c r="C761" t="s">
        <v>22</v>
      </c>
      <c r="D761">
        <v>0.25</v>
      </c>
      <c r="E761">
        <v>5</v>
      </c>
      <c r="F761" t="str">
        <f>_xlfn.XLOOKUP(A761,[1]dim_districts!$A$1:$A$34,[1]dim_districts!$B$1:$B$34,"not found",0)</f>
        <v>Medak</v>
      </c>
    </row>
    <row r="762" spans="1:6" x14ac:dyDescent="0.25">
      <c r="A762" t="s">
        <v>41</v>
      </c>
      <c r="B762" s="1">
        <v>43475</v>
      </c>
      <c r="C762" t="s">
        <v>13</v>
      </c>
      <c r="D762">
        <v>11.0671</v>
      </c>
      <c r="E762">
        <v>100</v>
      </c>
      <c r="F762" t="str">
        <f>_xlfn.XLOOKUP(A762,[1]dim_districts!$A$1:$A$34,[1]dim_districts!$B$1:$B$34,"not found",0)</f>
        <v>Medak</v>
      </c>
    </row>
    <row r="763" spans="1:6" x14ac:dyDescent="0.25">
      <c r="A763" t="s">
        <v>41</v>
      </c>
      <c r="B763" s="1">
        <v>43475</v>
      </c>
      <c r="C763" t="s">
        <v>18</v>
      </c>
      <c r="D763">
        <v>4.7621000000000002</v>
      </c>
      <c r="E763">
        <v>56</v>
      </c>
      <c r="F763" t="str">
        <f>_xlfn.XLOOKUP(A763,[1]dim_districts!$A$1:$A$34,[1]dim_districts!$B$1:$B$34,"not found",0)</f>
        <v>Medak</v>
      </c>
    </row>
    <row r="764" spans="1:6" x14ac:dyDescent="0.25">
      <c r="A764" t="s">
        <v>41</v>
      </c>
      <c r="B764" s="1">
        <v>43475</v>
      </c>
      <c r="C764" t="s">
        <v>30</v>
      </c>
      <c r="D764">
        <v>0.8</v>
      </c>
      <c r="E764">
        <v>20</v>
      </c>
      <c r="F764" t="str">
        <f>_xlfn.XLOOKUP(A764,[1]dim_districts!$A$1:$A$34,[1]dim_districts!$B$1:$B$34,"not found",0)</f>
        <v>Medak</v>
      </c>
    </row>
    <row r="765" spans="1:6" x14ac:dyDescent="0.25">
      <c r="A765" t="s">
        <v>26</v>
      </c>
      <c r="B765" s="1">
        <v>43475</v>
      </c>
      <c r="C765" t="s">
        <v>22</v>
      </c>
      <c r="D765">
        <v>12.12</v>
      </c>
      <c r="E765">
        <v>8</v>
      </c>
      <c r="F765" t="str">
        <f>_xlfn.XLOOKUP(A765,[1]dim_districts!$A$1:$A$34,[1]dim_districts!$B$1:$B$34,"not found",0)</f>
        <v>Yadadri Bhuvanagiri</v>
      </c>
    </row>
    <row r="766" spans="1:6" x14ac:dyDescent="0.25">
      <c r="A766" t="s">
        <v>28</v>
      </c>
      <c r="B766" s="1">
        <v>43475</v>
      </c>
      <c r="C766" t="s">
        <v>7</v>
      </c>
      <c r="D766">
        <v>10.619199999999999</v>
      </c>
      <c r="E766">
        <v>179</v>
      </c>
      <c r="F766" t="str">
        <f>_xlfn.XLOOKUP(A766,[1]dim_districts!$A$1:$A$34,[1]dim_districts!$B$1:$B$34,"not found",0)</f>
        <v>Medchal_Malkajgiri</v>
      </c>
    </row>
    <row r="767" spans="1:6" x14ac:dyDescent="0.25">
      <c r="A767" t="s">
        <v>35</v>
      </c>
      <c r="B767" s="1">
        <v>43475</v>
      </c>
      <c r="C767" t="s">
        <v>22</v>
      </c>
      <c r="D767">
        <v>0.25</v>
      </c>
      <c r="E767">
        <v>6</v>
      </c>
      <c r="F767" t="str">
        <f>_xlfn.XLOOKUP(A767,[1]dim_districts!$A$1:$A$34,[1]dim_districts!$B$1:$B$34,"not found",0)</f>
        <v>Mancherial</v>
      </c>
    </row>
    <row r="768" spans="1:6" x14ac:dyDescent="0.25">
      <c r="A768" t="s">
        <v>24</v>
      </c>
      <c r="B768" s="1">
        <v>43475</v>
      </c>
      <c r="C768" t="s">
        <v>21</v>
      </c>
      <c r="D768">
        <v>0.24</v>
      </c>
      <c r="E768">
        <v>0</v>
      </c>
      <c r="F768" t="str">
        <f>_xlfn.XLOOKUP(A768,[1]dim_districts!$A$1:$A$34,[1]dim_districts!$B$1:$B$34,"not found",0)</f>
        <v>Nagarkurnool</v>
      </c>
    </row>
    <row r="769" spans="1:6" x14ac:dyDescent="0.25">
      <c r="A769" t="s">
        <v>28</v>
      </c>
      <c r="B769" s="1">
        <v>43475</v>
      </c>
      <c r="C769" t="s">
        <v>22</v>
      </c>
      <c r="D769">
        <v>0.65</v>
      </c>
      <c r="E769">
        <v>30</v>
      </c>
      <c r="F769" t="str">
        <f>_xlfn.XLOOKUP(A769,[1]dim_districts!$A$1:$A$34,[1]dim_districts!$B$1:$B$34,"not found",0)</f>
        <v>Medchal_Malkajgiri</v>
      </c>
    </row>
    <row r="770" spans="1:6" x14ac:dyDescent="0.25">
      <c r="A770" t="s">
        <v>53</v>
      </c>
      <c r="B770" s="1">
        <v>43475</v>
      </c>
      <c r="C770" t="s">
        <v>18</v>
      </c>
      <c r="D770">
        <v>0.49</v>
      </c>
      <c r="E770">
        <v>12</v>
      </c>
      <c r="F770" t="str">
        <f>_xlfn.XLOOKUP(A770,[1]dim_districts!$A$1:$A$34,[1]dim_districts!$B$1:$B$34,"not found",0)</f>
        <v>Jayashankar Bhupalpally</v>
      </c>
    </row>
    <row r="771" spans="1:6" x14ac:dyDescent="0.25">
      <c r="A771" t="s">
        <v>27</v>
      </c>
      <c r="B771" s="1">
        <v>43475</v>
      </c>
      <c r="C771" t="s">
        <v>7</v>
      </c>
      <c r="D771">
        <v>0.5</v>
      </c>
      <c r="E771">
        <v>8</v>
      </c>
      <c r="F771" t="str">
        <f>_xlfn.XLOOKUP(A771,[1]dim_districts!$A$1:$A$34,[1]dim_districts!$B$1:$B$34,"not found",0)</f>
        <v>Peddapalli</v>
      </c>
    </row>
    <row r="772" spans="1:6" x14ac:dyDescent="0.25">
      <c r="A772" t="s">
        <v>12</v>
      </c>
      <c r="B772" s="1">
        <v>43475</v>
      </c>
      <c r="C772" t="s">
        <v>11</v>
      </c>
      <c r="D772">
        <v>3.2000000000000001E-2</v>
      </c>
      <c r="E772">
        <v>10</v>
      </c>
      <c r="F772" t="str">
        <f>_xlfn.XLOOKUP(A772,[1]dim_districts!$A$1:$A$34,[1]dim_districts!$B$1:$B$34,"not found",0)</f>
        <v>Mahabubabad</v>
      </c>
    </row>
    <row r="773" spans="1:6" x14ac:dyDescent="0.25">
      <c r="A773" t="s">
        <v>12</v>
      </c>
      <c r="B773" s="1">
        <v>43475</v>
      </c>
      <c r="C773" t="s">
        <v>18</v>
      </c>
      <c r="D773">
        <v>4.016</v>
      </c>
      <c r="E773">
        <v>55</v>
      </c>
      <c r="F773" t="str">
        <f>_xlfn.XLOOKUP(A773,[1]dim_districts!$A$1:$A$34,[1]dim_districts!$B$1:$B$34,"not found",0)</f>
        <v>Mahabubabad</v>
      </c>
    </row>
    <row r="774" spans="1:6" x14ac:dyDescent="0.25">
      <c r="A774" t="s">
        <v>12</v>
      </c>
      <c r="B774" s="1">
        <v>43475</v>
      </c>
      <c r="C774" t="s">
        <v>17</v>
      </c>
      <c r="D774">
        <v>6.2E-2</v>
      </c>
      <c r="E774">
        <v>18</v>
      </c>
      <c r="F774" t="str">
        <f>_xlfn.XLOOKUP(A774,[1]dim_districts!$A$1:$A$34,[1]dim_districts!$B$1:$B$34,"not found",0)</f>
        <v>Mahabubabad</v>
      </c>
    </row>
    <row r="775" spans="1:6" x14ac:dyDescent="0.25">
      <c r="A775" t="s">
        <v>39</v>
      </c>
      <c r="B775" s="1">
        <v>43476</v>
      </c>
      <c r="C775" t="s">
        <v>22</v>
      </c>
      <c r="D775">
        <v>1.1405000000000001</v>
      </c>
      <c r="E775">
        <v>15</v>
      </c>
      <c r="F775" t="str">
        <f>_xlfn.XLOOKUP(A775,[1]dim_districts!$A$1:$A$34,[1]dim_districts!$B$1:$B$34,"not found",0)</f>
        <v>Khammam</v>
      </c>
    </row>
    <row r="776" spans="1:6" x14ac:dyDescent="0.25">
      <c r="A776" t="s">
        <v>39</v>
      </c>
      <c r="B776" s="1">
        <v>43476</v>
      </c>
      <c r="C776" t="s">
        <v>18</v>
      </c>
      <c r="D776">
        <v>0.9375</v>
      </c>
      <c r="E776">
        <v>36</v>
      </c>
      <c r="F776" t="str">
        <f>_xlfn.XLOOKUP(A776,[1]dim_districts!$A$1:$A$34,[1]dim_districts!$B$1:$B$34,"not found",0)</f>
        <v>Khammam</v>
      </c>
    </row>
    <row r="777" spans="1:6" x14ac:dyDescent="0.25">
      <c r="A777" t="s">
        <v>39</v>
      </c>
      <c r="B777" s="1">
        <v>43476</v>
      </c>
      <c r="C777" t="s">
        <v>21</v>
      </c>
      <c r="D777">
        <v>1.0720000000000001</v>
      </c>
      <c r="E777">
        <v>62</v>
      </c>
      <c r="F777" t="str">
        <f>_xlfn.XLOOKUP(A777,[1]dim_districts!$A$1:$A$34,[1]dim_districts!$B$1:$B$34,"not found",0)</f>
        <v>Khammam</v>
      </c>
    </row>
    <row r="778" spans="1:6" x14ac:dyDescent="0.25">
      <c r="A778" t="s">
        <v>50</v>
      </c>
      <c r="B778" s="1">
        <v>43476</v>
      </c>
      <c r="C778" t="s">
        <v>18</v>
      </c>
      <c r="D778">
        <v>0.26</v>
      </c>
      <c r="E778">
        <v>9</v>
      </c>
      <c r="F778" t="str">
        <f>_xlfn.XLOOKUP(A778,[1]dim_districts!$A$1:$A$34,[1]dim_districts!$B$1:$B$34,"not found",0)</f>
        <v>Nizamabad</v>
      </c>
    </row>
    <row r="779" spans="1:6" x14ac:dyDescent="0.25">
      <c r="A779" t="s">
        <v>50</v>
      </c>
      <c r="B779" s="1">
        <v>43476</v>
      </c>
      <c r="C779" t="s">
        <v>17</v>
      </c>
      <c r="D779">
        <v>0.5</v>
      </c>
      <c r="E779">
        <v>10</v>
      </c>
      <c r="F779" t="str">
        <f>_xlfn.XLOOKUP(A779,[1]dim_districts!$A$1:$A$34,[1]dim_districts!$B$1:$B$34,"not found",0)</f>
        <v>Nizamabad</v>
      </c>
    </row>
    <row r="780" spans="1:6" x14ac:dyDescent="0.25">
      <c r="A780" t="s">
        <v>25</v>
      </c>
      <c r="B780" s="1">
        <v>43476</v>
      </c>
      <c r="C780" t="s">
        <v>21</v>
      </c>
      <c r="D780">
        <v>0.5</v>
      </c>
      <c r="E780">
        <v>18</v>
      </c>
      <c r="F780" t="str">
        <f>_xlfn.XLOOKUP(A780,[1]dim_districts!$A$1:$A$34,[1]dim_districts!$B$1:$B$34,"not found",0)</f>
        <v>Suryapet</v>
      </c>
    </row>
    <row r="781" spans="1:6" x14ac:dyDescent="0.25">
      <c r="A781" t="s">
        <v>41</v>
      </c>
      <c r="B781" s="1">
        <v>43476</v>
      </c>
      <c r="C781" t="s">
        <v>14</v>
      </c>
      <c r="D781">
        <v>0.24</v>
      </c>
      <c r="E781">
        <v>50</v>
      </c>
      <c r="F781" t="str">
        <f>_xlfn.XLOOKUP(A781,[1]dim_districts!$A$1:$A$34,[1]dim_districts!$B$1:$B$34,"not found",0)</f>
        <v>Medak</v>
      </c>
    </row>
    <row r="782" spans="1:6" x14ac:dyDescent="0.25">
      <c r="A782" t="s">
        <v>39</v>
      </c>
      <c r="B782" s="1">
        <v>43476</v>
      </c>
      <c r="C782" t="s">
        <v>20</v>
      </c>
      <c r="D782">
        <v>3.6</v>
      </c>
      <c r="E782">
        <v>45</v>
      </c>
      <c r="F782" t="str">
        <f>_xlfn.XLOOKUP(A782,[1]dim_districts!$A$1:$A$34,[1]dim_districts!$B$1:$B$34,"not found",0)</f>
        <v>Khammam</v>
      </c>
    </row>
    <row r="783" spans="1:6" x14ac:dyDescent="0.25">
      <c r="A783" t="s">
        <v>39</v>
      </c>
      <c r="B783" s="1">
        <v>43476</v>
      </c>
      <c r="C783" t="s">
        <v>7</v>
      </c>
      <c r="D783">
        <v>0.187</v>
      </c>
      <c r="E783">
        <v>10</v>
      </c>
      <c r="F783" t="str">
        <f>_xlfn.XLOOKUP(A783,[1]dim_districts!$A$1:$A$34,[1]dim_districts!$B$1:$B$34,"not found",0)</f>
        <v>Khammam</v>
      </c>
    </row>
    <row r="784" spans="1:6" x14ac:dyDescent="0.25">
      <c r="A784" t="s">
        <v>50</v>
      </c>
      <c r="B784" s="1">
        <v>43476</v>
      </c>
      <c r="C784" t="s">
        <v>10</v>
      </c>
      <c r="D784">
        <v>0.02</v>
      </c>
      <c r="E784">
        <v>2</v>
      </c>
      <c r="F784" t="str">
        <f>_xlfn.XLOOKUP(A784,[1]dim_districts!$A$1:$A$34,[1]dim_districts!$B$1:$B$34,"not found",0)</f>
        <v>Nizamabad</v>
      </c>
    </row>
    <row r="785" spans="1:6" x14ac:dyDescent="0.25">
      <c r="A785" t="s">
        <v>41</v>
      </c>
      <c r="B785" s="1">
        <v>43476</v>
      </c>
      <c r="C785" t="s">
        <v>20</v>
      </c>
      <c r="D785">
        <v>0.25</v>
      </c>
      <c r="E785">
        <v>5</v>
      </c>
      <c r="F785" t="str">
        <f>_xlfn.XLOOKUP(A785,[1]dim_districts!$A$1:$A$34,[1]dim_districts!$B$1:$B$34,"not found",0)</f>
        <v>Medak</v>
      </c>
    </row>
    <row r="786" spans="1:6" x14ac:dyDescent="0.25">
      <c r="A786" t="s">
        <v>41</v>
      </c>
      <c r="B786" s="1">
        <v>43476</v>
      </c>
      <c r="C786" t="s">
        <v>21</v>
      </c>
      <c r="D786">
        <v>7.8E-2</v>
      </c>
      <c r="E786">
        <v>85</v>
      </c>
      <c r="F786" t="str">
        <f>_xlfn.XLOOKUP(A786,[1]dim_districts!$A$1:$A$34,[1]dim_districts!$B$1:$B$34,"not found",0)</f>
        <v>Medak</v>
      </c>
    </row>
    <row r="787" spans="1:6" x14ac:dyDescent="0.25">
      <c r="A787" t="s">
        <v>39</v>
      </c>
      <c r="B787" s="1">
        <v>43476</v>
      </c>
      <c r="C787" t="s">
        <v>17</v>
      </c>
      <c r="D787">
        <v>0.04</v>
      </c>
      <c r="E787">
        <v>8</v>
      </c>
      <c r="F787" t="str">
        <f>_xlfn.XLOOKUP(A787,[1]dim_districts!$A$1:$A$34,[1]dim_districts!$B$1:$B$34,"not found",0)</f>
        <v>Khammam</v>
      </c>
    </row>
    <row r="788" spans="1:6" x14ac:dyDescent="0.25">
      <c r="A788" t="s">
        <v>50</v>
      </c>
      <c r="B788" s="1">
        <v>43476</v>
      </c>
      <c r="C788" t="s">
        <v>36</v>
      </c>
      <c r="D788">
        <v>0.15</v>
      </c>
      <c r="E788">
        <v>3</v>
      </c>
      <c r="F788" t="str">
        <f>_xlfn.XLOOKUP(A788,[1]dim_districts!$A$1:$A$34,[1]dim_districts!$B$1:$B$34,"not found",0)</f>
        <v>Nizamabad</v>
      </c>
    </row>
    <row r="789" spans="1:6" x14ac:dyDescent="0.25">
      <c r="A789" t="s">
        <v>41</v>
      </c>
      <c r="B789" s="1">
        <v>43476</v>
      </c>
      <c r="C789" t="s">
        <v>18</v>
      </c>
      <c r="D789">
        <v>1.5</v>
      </c>
      <c r="E789">
        <v>15</v>
      </c>
      <c r="F789" t="str">
        <f>_xlfn.XLOOKUP(A789,[1]dim_districts!$A$1:$A$34,[1]dim_districts!$B$1:$B$34,"not found",0)</f>
        <v>Medak</v>
      </c>
    </row>
    <row r="790" spans="1:6" x14ac:dyDescent="0.25">
      <c r="A790" t="s">
        <v>40</v>
      </c>
      <c r="B790" s="1">
        <v>43476</v>
      </c>
      <c r="C790" t="s">
        <v>21</v>
      </c>
      <c r="D790">
        <v>1.23</v>
      </c>
      <c r="E790">
        <v>40</v>
      </c>
      <c r="F790" t="str">
        <f>_xlfn.XLOOKUP(A790,[1]dim_districts!$A$1:$A$34,[1]dim_districts!$B$1:$B$34,"not found",0)</f>
        <v>Karimnagar</v>
      </c>
    </row>
    <row r="791" spans="1:6" x14ac:dyDescent="0.25">
      <c r="A791" t="s">
        <v>50</v>
      </c>
      <c r="B791" s="1">
        <v>43476</v>
      </c>
      <c r="C791" t="s">
        <v>22</v>
      </c>
      <c r="D791">
        <v>0.21</v>
      </c>
      <c r="E791">
        <v>6</v>
      </c>
      <c r="F791" t="str">
        <f>_xlfn.XLOOKUP(A791,[1]dim_districts!$A$1:$A$34,[1]dim_districts!$B$1:$B$34,"not found",0)</f>
        <v>Nizamabad</v>
      </c>
    </row>
    <row r="792" spans="1:6" x14ac:dyDescent="0.25">
      <c r="A792" t="s">
        <v>43</v>
      </c>
      <c r="B792" s="1">
        <v>43476</v>
      </c>
      <c r="C792" t="s">
        <v>52</v>
      </c>
      <c r="D792">
        <v>0.31</v>
      </c>
      <c r="E792">
        <v>9</v>
      </c>
      <c r="F792" t="str">
        <f>_xlfn.XLOOKUP(A792,[1]dim_districts!$A$1:$A$34,[1]dim_districts!$B$1:$B$34,"not found",0)</f>
        <v>Sangareddy</v>
      </c>
    </row>
    <row r="793" spans="1:6" x14ac:dyDescent="0.25">
      <c r="A793" t="s">
        <v>43</v>
      </c>
      <c r="B793" s="1">
        <v>43476</v>
      </c>
      <c r="C793" t="s">
        <v>15</v>
      </c>
      <c r="D793">
        <v>14.698499999999999</v>
      </c>
      <c r="E793">
        <v>20</v>
      </c>
      <c r="F793" t="str">
        <f>_xlfn.XLOOKUP(A793,[1]dim_districts!$A$1:$A$34,[1]dim_districts!$B$1:$B$34,"not found",0)</f>
        <v>Sangareddy</v>
      </c>
    </row>
    <row r="794" spans="1:6" x14ac:dyDescent="0.25">
      <c r="A794" t="s">
        <v>43</v>
      </c>
      <c r="B794" s="1">
        <v>43476</v>
      </c>
      <c r="C794" t="s">
        <v>20</v>
      </c>
      <c r="D794">
        <v>13.4</v>
      </c>
      <c r="E794">
        <v>899</v>
      </c>
      <c r="F794" t="str">
        <f>_xlfn.XLOOKUP(A794,[1]dim_districts!$A$1:$A$34,[1]dim_districts!$B$1:$B$34,"not found",0)</f>
        <v>Sangareddy</v>
      </c>
    </row>
    <row r="795" spans="1:6" x14ac:dyDescent="0.25">
      <c r="A795" t="s">
        <v>43</v>
      </c>
      <c r="B795" s="1">
        <v>43476</v>
      </c>
      <c r="C795" t="s">
        <v>14</v>
      </c>
      <c r="D795">
        <v>8.7384000000000004</v>
      </c>
      <c r="E795">
        <v>50</v>
      </c>
      <c r="F795" t="str">
        <f>_xlfn.XLOOKUP(A795,[1]dim_districts!$A$1:$A$34,[1]dim_districts!$B$1:$B$34,"not found",0)</f>
        <v>Sangareddy</v>
      </c>
    </row>
    <row r="796" spans="1:6" x14ac:dyDescent="0.25">
      <c r="A796" t="s">
        <v>43</v>
      </c>
      <c r="B796" s="1">
        <v>43476</v>
      </c>
      <c r="C796" t="s">
        <v>30</v>
      </c>
      <c r="D796">
        <v>2.4209999999999998</v>
      </c>
      <c r="E796">
        <v>35</v>
      </c>
      <c r="F796" t="str">
        <f>_xlfn.XLOOKUP(A796,[1]dim_districts!$A$1:$A$34,[1]dim_districts!$B$1:$B$34,"not found",0)</f>
        <v>Sangareddy</v>
      </c>
    </row>
    <row r="797" spans="1:6" x14ac:dyDescent="0.25">
      <c r="A797" t="s">
        <v>43</v>
      </c>
      <c r="B797" s="1">
        <v>43476</v>
      </c>
      <c r="C797" t="s">
        <v>11</v>
      </c>
      <c r="D797">
        <v>0.25</v>
      </c>
      <c r="E797">
        <v>8</v>
      </c>
      <c r="F797" t="str">
        <f>_xlfn.XLOOKUP(A797,[1]dim_districts!$A$1:$A$34,[1]dim_districts!$B$1:$B$34,"not found",0)</f>
        <v>Sangareddy</v>
      </c>
    </row>
    <row r="798" spans="1:6" x14ac:dyDescent="0.25">
      <c r="A798" t="s">
        <v>38</v>
      </c>
      <c r="B798" s="1">
        <v>43476</v>
      </c>
      <c r="C798" t="s">
        <v>17</v>
      </c>
      <c r="D798">
        <v>0.15</v>
      </c>
      <c r="E798">
        <v>8</v>
      </c>
      <c r="F798" t="str">
        <f>_xlfn.XLOOKUP(A798,[1]dim_districts!$A$1:$A$34,[1]dim_districts!$B$1:$B$34,"not found",0)</f>
        <v>Kumurambheem Asifabad</v>
      </c>
    </row>
    <row r="799" spans="1:6" x14ac:dyDescent="0.25">
      <c r="A799" t="s">
        <v>49</v>
      </c>
      <c r="B799" s="1">
        <v>43476</v>
      </c>
      <c r="C799" t="s">
        <v>11</v>
      </c>
      <c r="D799">
        <v>3.8</v>
      </c>
      <c r="E799">
        <v>80</v>
      </c>
      <c r="F799" t="str">
        <f>_xlfn.XLOOKUP(A799,[1]dim_districts!$A$1:$A$34,[1]dim_districts!$B$1:$B$34,"not found",0)</f>
        <v>Warangal</v>
      </c>
    </row>
    <row r="800" spans="1:6" x14ac:dyDescent="0.25">
      <c r="A800" t="s">
        <v>49</v>
      </c>
      <c r="B800" s="1">
        <v>43476</v>
      </c>
      <c r="C800" t="s">
        <v>21</v>
      </c>
      <c r="D800">
        <v>1.07</v>
      </c>
      <c r="E800">
        <v>38</v>
      </c>
      <c r="F800" t="str">
        <f>_xlfn.XLOOKUP(A800,[1]dim_districts!$A$1:$A$34,[1]dim_districts!$B$1:$B$34,"not found",0)</f>
        <v>Warangal</v>
      </c>
    </row>
    <row r="801" spans="1:6" x14ac:dyDescent="0.25">
      <c r="A801" t="s">
        <v>49</v>
      </c>
      <c r="B801" s="1">
        <v>43476</v>
      </c>
      <c r="C801" t="s">
        <v>7</v>
      </c>
      <c r="D801">
        <v>0.2</v>
      </c>
      <c r="E801">
        <v>0</v>
      </c>
      <c r="F801" t="str">
        <f>_xlfn.XLOOKUP(A801,[1]dim_districts!$A$1:$A$34,[1]dim_districts!$B$1:$B$34,"not found",0)</f>
        <v>Warangal</v>
      </c>
    </row>
    <row r="802" spans="1:6" x14ac:dyDescent="0.25">
      <c r="A802" t="s">
        <v>49</v>
      </c>
      <c r="B802" s="1">
        <v>43476</v>
      </c>
      <c r="C802" t="s">
        <v>17</v>
      </c>
      <c r="D802">
        <v>0.25</v>
      </c>
      <c r="E802">
        <v>6</v>
      </c>
      <c r="F802" t="str">
        <f>_xlfn.XLOOKUP(A802,[1]dim_districts!$A$1:$A$34,[1]dim_districts!$B$1:$B$34,"not found",0)</f>
        <v>Warangal</v>
      </c>
    </row>
    <row r="803" spans="1:6" x14ac:dyDescent="0.25">
      <c r="A803" t="s">
        <v>49</v>
      </c>
      <c r="B803" s="1">
        <v>43476</v>
      </c>
      <c r="C803" t="s">
        <v>36</v>
      </c>
      <c r="D803">
        <v>0.04</v>
      </c>
      <c r="E803">
        <v>4</v>
      </c>
      <c r="F803" t="str">
        <f>_xlfn.XLOOKUP(A803,[1]dim_districts!$A$1:$A$34,[1]dim_districts!$B$1:$B$34,"not found",0)</f>
        <v>Warangal</v>
      </c>
    </row>
    <row r="804" spans="1:6" x14ac:dyDescent="0.25">
      <c r="A804" t="s">
        <v>49</v>
      </c>
      <c r="B804" s="1">
        <v>43476</v>
      </c>
      <c r="C804" t="s">
        <v>22</v>
      </c>
      <c r="D804">
        <v>0.60750000000000004</v>
      </c>
      <c r="E804">
        <v>22</v>
      </c>
      <c r="F804" t="str">
        <f>_xlfn.XLOOKUP(A804,[1]dim_districts!$A$1:$A$34,[1]dim_districts!$B$1:$B$34,"not found",0)</f>
        <v>Warangal</v>
      </c>
    </row>
    <row r="805" spans="1:6" x14ac:dyDescent="0.25">
      <c r="A805" t="s">
        <v>38</v>
      </c>
      <c r="B805" s="1">
        <v>43476</v>
      </c>
      <c r="C805" t="s">
        <v>7</v>
      </c>
      <c r="D805">
        <v>0.22</v>
      </c>
      <c r="E805">
        <v>8</v>
      </c>
      <c r="F805" t="str">
        <f>_xlfn.XLOOKUP(A805,[1]dim_districts!$A$1:$A$34,[1]dim_districts!$B$1:$B$34,"not found",0)</f>
        <v>Kumurambheem Asifabad</v>
      </c>
    </row>
    <row r="806" spans="1:6" x14ac:dyDescent="0.25">
      <c r="A806" t="s">
        <v>38</v>
      </c>
      <c r="B806" s="1">
        <v>43476</v>
      </c>
      <c r="C806" t="s">
        <v>18</v>
      </c>
      <c r="D806">
        <v>0.1</v>
      </c>
      <c r="E806">
        <v>18</v>
      </c>
      <c r="F806" t="str">
        <f>_xlfn.XLOOKUP(A806,[1]dim_districts!$A$1:$A$34,[1]dim_districts!$B$1:$B$34,"not found",0)</f>
        <v>Kumurambheem Asifabad</v>
      </c>
    </row>
    <row r="807" spans="1:6" x14ac:dyDescent="0.25">
      <c r="A807" t="s">
        <v>43</v>
      </c>
      <c r="B807" s="1">
        <v>43476</v>
      </c>
      <c r="C807" t="s">
        <v>18</v>
      </c>
      <c r="D807">
        <v>4.0309999999999997</v>
      </c>
      <c r="E807">
        <v>65</v>
      </c>
      <c r="F807" t="str">
        <f>_xlfn.XLOOKUP(A807,[1]dim_districts!$A$1:$A$34,[1]dim_districts!$B$1:$B$34,"not found",0)</f>
        <v>Sangareddy</v>
      </c>
    </row>
    <row r="808" spans="1:6" x14ac:dyDescent="0.25">
      <c r="A808" t="s">
        <v>43</v>
      </c>
      <c r="B808" s="1">
        <v>43476</v>
      </c>
      <c r="C808" t="s">
        <v>31</v>
      </c>
      <c r="D808">
        <v>0.12</v>
      </c>
      <c r="E808">
        <v>8</v>
      </c>
      <c r="F808" t="str">
        <f>_xlfn.XLOOKUP(A808,[1]dim_districts!$A$1:$A$34,[1]dim_districts!$B$1:$B$34,"not found",0)</f>
        <v>Sangareddy</v>
      </c>
    </row>
    <row r="809" spans="1:6" x14ac:dyDescent="0.25">
      <c r="A809" t="s">
        <v>43</v>
      </c>
      <c r="B809" s="1">
        <v>43476</v>
      </c>
      <c r="C809" t="s">
        <v>7</v>
      </c>
      <c r="D809">
        <v>4.0784000000000002</v>
      </c>
      <c r="E809">
        <v>56</v>
      </c>
      <c r="F809" t="str">
        <f>_xlfn.XLOOKUP(A809,[1]dim_districts!$A$1:$A$34,[1]dim_districts!$B$1:$B$34,"not found",0)</f>
        <v>Sangareddy</v>
      </c>
    </row>
    <row r="810" spans="1:6" x14ac:dyDescent="0.25">
      <c r="A810" t="s">
        <v>43</v>
      </c>
      <c r="B810" s="1">
        <v>43476</v>
      </c>
      <c r="C810" t="s">
        <v>17</v>
      </c>
      <c r="D810">
        <v>2.25</v>
      </c>
      <c r="E810">
        <v>50</v>
      </c>
      <c r="F810" t="str">
        <f>_xlfn.XLOOKUP(A810,[1]dim_districts!$A$1:$A$34,[1]dim_districts!$B$1:$B$34,"not found",0)</f>
        <v>Sangareddy</v>
      </c>
    </row>
    <row r="811" spans="1:6" x14ac:dyDescent="0.25">
      <c r="A811" t="s">
        <v>40</v>
      </c>
      <c r="B811" s="1">
        <v>43476</v>
      </c>
      <c r="C811" t="s">
        <v>20</v>
      </c>
      <c r="D811">
        <v>0.2</v>
      </c>
      <c r="E811">
        <v>2</v>
      </c>
      <c r="F811" t="str">
        <f>_xlfn.XLOOKUP(A811,[1]dim_districts!$A$1:$A$34,[1]dim_districts!$B$1:$B$34,"not found",0)</f>
        <v>Karimnagar</v>
      </c>
    </row>
    <row r="812" spans="1:6" x14ac:dyDescent="0.25">
      <c r="A812" t="s">
        <v>40</v>
      </c>
      <c r="B812" s="1">
        <v>43476</v>
      </c>
      <c r="C812" t="s">
        <v>15</v>
      </c>
      <c r="D812">
        <v>0.25</v>
      </c>
      <c r="E812">
        <v>8</v>
      </c>
      <c r="F812" t="str">
        <f>_xlfn.XLOOKUP(A812,[1]dim_districts!$A$1:$A$34,[1]dim_districts!$B$1:$B$34,"not found",0)</f>
        <v>Karimnagar</v>
      </c>
    </row>
    <row r="813" spans="1:6" x14ac:dyDescent="0.25">
      <c r="A813" t="s">
        <v>6</v>
      </c>
      <c r="B813" s="1">
        <v>43476</v>
      </c>
      <c r="C813" t="s">
        <v>11</v>
      </c>
      <c r="D813">
        <v>0.3695</v>
      </c>
      <c r="E813">
        <v>4</v>
      </c>
      <c r="F813" t="str">
        <f>_xlfn.XLOOKUP(A813,[1]dim_districts!$A$1:$A$34,[1]dim_districts!$B$1:$B$34,"not found",0)</f>
        <v>Mahabubnagar</v>
      </c>
    </row>
    <row r="814" spans="1:6" x14ac:dyDescent="0.25">
      <c r="A814" t="s">
        <v>6</v>
      </c>
      <c r="B814" s="1">
        <v>43476</v>
      </c>
      <c r="C814" t="s">
        <v>14</v>
      </c>
      <c r="D814">
        <v>2.556</v>
      </c>
      <c r="E814">
        <v>38</v>
      </c>
      <c r="F814" t="str">
        <f>_xlfn.XLOOKUP(A814,[1]dim_districts!$A$1:$A$34,[1]dim_districts!$B$1:$B$34,"not found",0)</f>
        <v>Mahabubnagar</v>
      </c>
    </row>
    <row r="815" spans="1:6" x14ac:dyDescent="0.25">
      <c r="A815" t="s">
        <v>6</v>
      </c>
      <c r="B815" s="1">
        <v>43476</v>
      </c>
      <c r="C815" t="s">
        <v>20</v>
      </c>
      <c r="D815">
        <v>45</v>
      </c>
      <c r="E815">
        <v>450</v>
      </c>
      <c r="F815" t="str">
        <f>_xlfn.XLOOKUP(A815,[1]dim_districts!$A$1:$A$34,[1]dim_districts!$B$1:$B$34,"not found",0)</f>
        <v>Mahabubnagar</v>
      </c>
    </row>
    <row r="816" spans="1:6" x14ac:dyDescent="0.25">
      <c r="A816" t="s">
        <v>6</v>
      </c>
      <c r="B816" s="1">
        <v>43476</v>
      </c>
      <c r="C816" t="s">
        <v>15</v>
      </c>
      <c r="D816">
        <v>0.51449999999999996</v>
      </c>
      <c r="E816">
        <v>50</v>
      </c>
      <c r="F816" t="str">
        <f>_xlfn.XLOOKUP(A816,[1]dim_districts!$A$1:$A$34,[1]dim_districts!$B$1:$B$34,"not found",0)</f>
        <v>Mahabubnagar</v>
      </c>
    </row>
    <row r="817" spans="1:6" x14ac:dyDescent="0.25">
      <c r="A817" t="s">
        <v>6</v>
      </c>
      <c r="B817" s="1">
        <v>43476</v>
      </c>
      <c r="C817" t="s">
        <v>52</v>
      </c>
      <c r="D817">
        <v>0.68110000000000004</v>
      </c>
      <c r="E817">
        <v>10</v>
      </c>
      <c r="F817" t="str">
        <f>_xlfn.XLOOKUP(A817,[1]dim_districts!$A$1:$A$34,[1]dim_districts!$B$1:$B$34,"not found",0)</f>
        <v>Mahabubnagar</v>
      </c>
    </row>
    <row r="818" spans="1:6" x14ac:dyDescent="0.25">
      <c r="A818" t="s">
        <v>23</v>
      </c>
      <c r="B818" s="1">
        <v>43476</v>
      </c>
      <c r="C818" t="s">
        <v>18</v>
      </c>
      <c r="D818">
        <v>4.5999999999999999E-2</v>
      </c>
      <c r="E818">
        <v>0</v>
      </c>
      <c r="F818" t="str">
        <f>_xlfn.XLOOKUP(A818,[1]dim_districts!$A$1:$A$34,[1]dim_districts!$B$1:$B$34,"not found",0)</f>
        <v>Vikarabad</v>
      </c>
    </row>
    <row r="819" spans="1:6" x14ac:dyDescent="0.25">
      <c r="A819" t="s">
        <v>6</v>
      </c>
      <c r="B819" s="1">
        <v>43476</v>
      </c>
      <c r="C819" t="s">
        <v>21</v>
      </c>
      <c r="D819">
        <v>4.25</v>
      </c>
      <c r="E819">
        <v>50</v>
      </c>
      <c r="F819" t="str">
        <f>_xlfn.XLOOKUP(A819,[1]dim_districts!$A$1:$A$34,[1]dim_districts!$B$1:$B$34,"not found",0)</f>
        <v>Mahabubnagar</v>
      </c>
    </row>
    <row r="820" spans="1:6" x14ac:dyDescent="0.25">
      <c r="A820" t="s">
        <v>6</v>
      </c>
      <c r="B820" s="1">
        <v>43476</v>
      </c>
      <c r="C820" t="s">
        <v>17</v>
      </c>
      <c r="D820">
        <v>0.25</v>
      </c>
      <c r="E820">
        <v>8</v>
      </c>
      <c r="F820" t="str">
        <f>_xlfn.XLOOKUP(A820,[1]dim_districts!$A$1:$A$34,[1]dim_districts!$B$1:$B$34,"not found",0)</f>
        <v>Mahabubnagar</v>
      </c>
    </row>
    <row r="821" spans="1:6" x14ac:dyDescent="0.25">
      <c r="A821" t="s">
        <v>40</v>
      </c>
      <c r="B821" s="1">
        <v>43476</v>
      </c>
      <c r="C821" t="s">
        <v>18</v>
      </c>
      <c r="D821">
        <v>0.48570000000000002</v>
      </c>
      <c r="E821">
        <v>23</v>
      </c>
      <c r="F821" t="str">
        <f>_xlfn.XLOOKUP(A821,[1]dim_districts!$A$1:$A$34,[1]dim_districts!$B$1:$B$34,"not found",0)</f>
        <v>Karimnagar</v>
      </c>
    </row>
    <row r="822" spans="1:6" x14ac:dyDescent="0.25">
      <c r="A822" t="s">
        <v>40</v>
      </c>
      <c r="B822" s="1">
        <v>43476</v>
      </c>
      <c r="C822" t="s">
        <v>7</v>
      </c>
      <c r="D822">
        <v>1.1575</v>
      </c>
      <c r="E822">
        <v>15</v>
      </c>
      <c r="F822" t="str">
        <f>_xlfn.XLOOKUP(A822,[1]dim_districts!$A$1:$A$34,[1]dim_districts!$B$1:$B$34,"not found",0)</f>
        <v>Karimnagar</v>
      </c>
    </row>
    <row r="823" spans="1:6" x14ac:dyDescent="0.25">
      <c r="A823" t="s">
        <v>40</v>
      </c>
      <c r="B823" s="1">
        <v>43476</v>
      </c>
      <c r="C823" t="s">
        <v>17</v>
      </c>
      <c r="D823">
        <v>0.6</v>
      </c>
      <c r="E823">
        <v>24</v>
      </c>
      <c r="F823" t="str">
        <f>_xlfn.XLOOKUP(A823,[1]dim_districts!$A$1:$A$34,[1]dim_districts!$B$1:$B$34,"not found",0)</f>
        <v>Karimnagar</v>
      </c>
    </row>
    <row r="824" spans="1:6" x14ac:dyDescent="0.25">
      <c r="A824" t="s">
        <v>40</v>
      </c>
      <c r="B824" s="1">
        <v>43476</v>
      </c>
      <c r="C824" t="s">
        <v>36</v>
      </c>
      <c r="D824">
        <v>0.25</v>
      </c>
      <c r="E824">
        <v>10</v>
      </c>
      <c r="F824" t="str">
        <f>_xlfn.XLOOKUP(A824,[1]dim_districts!$A$1:$A$34,[1]dim_districts!$B$1:$B$34,"not found",0)</f>
        <v>Karimnagar</v>
      </c>
    </row>
    <row r="825" spans="1:6" x14ac:dyDescent="0.25">
      <c r="A825" t="s">
        <v>40</v>
      </c>
      <c r="B825" s="1">
        <v>43476</v>
      </c>
      <c r="C825" t="s">
        <v>22</v>
      </c>
      <c r="D825">
        <v>1.3528</v>
      </c>
      <c r="E825">
        <v>25</v>
      </c>
      <c r="F825" t="str">
        <f>_xlfn.XLOOKUP(A825,[1]dim_districts!$A$1:$A$34,[1]dim_districts!$B$1:$B$34,"not found",0)</f>
        <v>Karimnagar</v>
      </c>
    </row>
    <row r="826" spans="1:6" x14ac:dyDescent="0.25">
      <c r="A826" t="s">
        <v>43</v>
      </c>
      <c r="B826" s="1">
        <v>43476</v>
      </c>
      <c r="C826" t="s">
        <v>22</v>
      </c>
      <c r="D826">
        <v>5.7496</v>
      </c>
      <c r="E826">
        <v>12</v>
      </c>
      <c r="F826" t="str">
        <f>_xlfn.XLOOKUP(A826,[1]dim_districts!$A$1:$A$34,[1]dim_districts!$B$1:$B$34,"not found",0)</f>
        <v>Sangareddy</v>
      </c>
    </row>
    <row r="827" spans="1:6" x14ac:dyDescent="0.25">
      <c r="A827" t="s">
        <v>6</v>
      </c>
      <c r="B827" s="1">
        <v>43476</v>
      </c>
      <c r="C827" t="s">
        <v>18</v>
      </c>
      <c r="D827">
        <v>65.059100000000001</v>
      </c>
      <c r="E827">
        <v>96</v>
      </c>
      <c r="F827" t="str">
        <f>_xlfn.XLOOKUP(A827,[1]dim_districts!$A$1:$A$34,[1]dim_districts!$B$1:$B$34,"not found",0)</f>
        <v>Mahabubnagar</v>
      </c>
    </row>
    <row r="828" spans="1:6" x14ac:dyDescent="0.25">
      <c r="A828" t="s">
        <v>41</v>
      </c>
      <c r="B828" s="1">
        <v>43476</v>
      </c>
      <c r="C828" t="s">
        <v>10</v>
      </c>
      <c r="D828">
        <v>4.0010000000000003</v>
      </c>
      <c r="E828">
        <v>30</v>
      </c>
      <c r="F828" t="str">
        <f>_xlfn.XLOOKUP(A828,[1]dim_districts!$A$1:$A$34,[1]dim_districts!$B$1:$B$34,"not found",0)</f>
        <v>Medak</v>
      </c>
    </row>
    <row r="829" spans="1:6" x14ac:dyDescent="0.25">
      <c r="A829" t="s">
        <v>8</v>
      </c>
      <c r="B829" s="1">
        <v>43476</v>
      </c>
      <c r="C829" t="s">
        <v>36</v>
      </c>
      <c r="D829">
        <v>0.13</v>
      </c>
      <c r="E829">
        <v>3</v>
      </c>
      <c r="F829" t="str">
        <f>_xlfn.XLOOKUP(A829,[1]dim_districts!$A$1:$A$34,[1]dim_districts!$B$1:$B$34,"not found",0)</f>
        <v>Adilabad</v>
      </c>
    </row>
    <row r="830" spans="1:6" x14ac:dyDescent="0.25">
      <c r="A830" t="s">
        <v>35</v>
      </c>
      <c r="B830" s="1">
        <v>43476</v>
      </c>
      <c r="C830" t="s">
        <v>7</v>
      </c>
      <c r="D830">
        <v>0.13</v>
      </c>
      <c r="E830">
        <v>2</v>
      </c>
      <c r="F830" t="str">
        <f>_xlfn.XLOOKUP(A830,[1]dim_districts!$A$1:$A$34,[1]dim_districts!$B$1:$B$34,"not found",0)</f>
        <v>Mancherial</v>
      </c>
    </row>
    <row r="831" spans="1:6" x14ac:dyDescent="0.25">
      <c r="A831" t="s">
        <v>28</v>
      </c>
      <c r="B831" s="1">
        <v>43476</v>
      </c>
      <c r="C831" t="s">
        <v>52</v>
      </c>
      <c r="D831">
        <v>35.597999999999999</v>
      </c>
      <c r="E831">
        <v>20</v>
      </c>
      <c r="F831" t="str">
        <f>_xlfn.XLOOKUP(A831,[1]dim_districts!$A$1:$A$34,[1]dim_districts!$B$1:$B$34,"not found",0)</f>
        <v>Medchal_Malkajgiri</v>
      </c>
    </row>
    <row r="832" spans="1:6" x14ac:dyDescent="0.25">
      <c r="A832" t="s">
        <v>32</v>
      </c>
      <c r="B832" s="1">
        <v>43476</v>
      </c>
      <c r="C832" t="s">
        <v>18</v>
      </c>
      <c r="D832">
        <v>5.5E-2</v>
      </c>
      <c r="E832">
        <v>5</v>
      </c>
      <c r="F832" t="str">
        <f>_xlfn.XLOOKUP(A832,[1]dim_districts!$A$1:$A$34,[1]dim_districts!$B$1:$B$34,"not found",0)</f>
        <v>Jangoan</v>
      </c>
    </row>
    <row r="833" spans="1:6" x14ac:dyDescent="0.25">
      <c r="A833" t="s">
        <v>32</v>
      </c>
      <c r="B833" s="1">
        <v>43476</v>
      </c>
      <c r="C833" t="s">
        <v>17</v>
      </c>
      <c r="D833">
        <v>0.27439999999999998</v>
      </c>
      <c r="E833">
        <v>17</v>
      </c>
      <c r="F833" t="str">
        <f>_xlfn.XLOOKUP(A833,[1]dim_districts!$A$1:$A$34,[1]dim_districts!$B$1:$B$34,"not found",0)</f>
        <v>Jangoan</v>
      </c>
    </row>
    <row r="834" spans="1:6" x14ac:dyDescent="0.25">
      <c r="A834" t="s">
        <v>32</v>
      </c>
      <c r="B834" s="1">
        <v>43476</v>
      </c>
      <c r="C834" t="s">
        <v>36</v>
      </c>
      <c r="D834">
        <v>0.05</v>
      </c>
      <c r="E834">
        <v>2</v>
      </c>
      <c r="F834" t="str">
        <f>_xlfn.XLOOKUP(A834,[1]dim_districts!$A$1:$A$34,[1]dim_districts!$B$1:$B$34,"not found",0)</f>
        <v>Jangoan</v>
      </c>
    </row>
    <row r="835" spans="1:6" x14ac:dyDescent="0.25">
      <c r="A835" t="s">
        <v>32</v>
      </c>
      <c r="B835" s="1">
        <v>43476</v>
      </c>
      <c r="C835" t="s">
        <v>22</v>
      </c>
      <c r="D835">
        <v>0.4738</v>
      </c>
      <c r="E835">
        <v>15</v>
      </c>
      <c r="F835" t="str">
        <f>_xlfn.XLOOKUP(A835,[1]dim_districts!$A$1:$A$34,[1]dim_districts!$B$1:$B$34,"not found",0)</f>
        <v>Jangoan</v>
      </c>
    </row>
    <row r="836" spans="1:6" x14ac:dyDescent="0.25">
      <c r="A836" t="s">
        <v>28</v>
      </c>
      <c r="B836" s="1">
        <v>43476</v>
      </c>
      <c r="C836" t="s">
        <v>21</v>
      </c>
      <c r="D836">
        <v>0.25</v>
      </c>
      <c r="E836">
        <v>9</v>
      </c>
      <c r="F836" t="str">
        <f>_xlfn.XLOOKUP(A836,[1]dim_districts!$A$1:$A$34,[1]dim_districts!$B$1:$B$34,"not found",0)</f>
        <v>Medchal_Malkajgiri</v>
      </c>
    </row>
    <row r="837" spans="1:6" x14ac:dyDescent="0.25">
      <c r="A837" t="s">
        <v>28</v>
      </c>
      <c r="B837" s="1">
        <v>43476</v>
      </c>
      <c r="C837" t="s">
        <v>15</v>
      </c>
      <c r="D837">
        <v>0.53710000000000002</v>
      </c>
      <c r="E837">
        <v>25</v>
      </c>
      <c r="F837" t="str">
        <f>_xlfn.XLOOKUP(A837,[1]dim_districts!$A$1:$A$34,[1]dim_districts!$B$1:$B$34,"not found",0)</f>
        <v>Medchal_Malkajgiri</v>
      </c>
    </row>
    <row r="838" spans="1:6" x14ac:dyDescent="0.25">
      <c r="A838" t="s">
        <v>28</v>
      </c>
      <c r="B838" s="1">
        <v>43476</v>
      </c>
      <c r="C838" t="s">
        <v>18</v>
      </c>
      <c r="D838">
        <v>5.2267999999999999</v>
      </c>
      <c r="E838">
        <v>41</v>
      </c>
      <c r="F838" t="str">
        <f>_xlfn.XLOOKUP(A838,[1]dim_districts!$A$1:$A$34,[1]dim_districts!$B$1:$B$34,"not found",0)</f>
        <v>Medchal_Malkajgiri</v>
      </c>
    </row>
    <row r="839" spans="1:6" x14ac:dyDescent="0.25">
      <c r="A839" t="s">
        <v>28</v>
      </c>
      <c r="B839" s="1">
        <v>43476</v>
      </c>
      <c r="C839" t="s">
        <v>13</v>
      </c>
      <c r="D839">
        <v>8.1911000000000005</v>
      </c>
      <c r="E839">
        <v>65</v>
      </c>
      <c r="F839" t="str">
        <f>_xlfn.XLOOKUP(A839,[1]dim_districts!$A$1:$A$34,[1]dim_districts!$B$1:$B$34,"not found",0)</f>
        <v>Medchal_Malkajgiri</v>
      </c>
    </row>
    <row r="840" spans="1:6" x14ac:dyDescent="0.25">
      <c r="A840" t="s">
        <v>28</v>
      </c>
      <c r="B840" s="1">
        <v>43476</v>
      </c>
      <c r="C840" t="s">
        <v>22</v>
      </c>
      <c r="D840">
        <v>2.0522999999999998</v>
      </c>
      <c r="E840">
        <v>18</v>
      </c>
      <c r="F840" t="str">
        <f>_xlfn.XLOOKUP(A840,[1]dim_districts!$A$1:$A$34,[1]dim_districts!$B$1:$B$34,"not found",0)</f>
        <v>Medchal_Malkajgiri</v>
      </c>
    </row>
    <row r="841" spans="1:6" x14ac:dyDescent="0.25">
      <c r="A841" t="s">
        <v>27</v>
      </c>
      <c r="B841" s="1">
        <v>43476</v>
      </c>
      <c r="C841" t="s">
        <v>17</v>
      </c>
      <c r="D841">
        <v>0.35</v>
      </c>
      <c r="E841">
        <v>8</v>
      </c>
      <c r="F841" t="str">
        <f>_xlfn.XLOOKUP(A841,[1]dim_districts!$A$1:$A$34,[1]dim_districts!$B$1:$B$34,"not found",0)</f>
        <v>Peddapalli</v>
      </c>
    </row>
    <row r="842" spans="1:6" x14ac:dyDescent="0.25">
      <c r="A842" t="s">
        <v>25</v>
      </c>
      <c r="B842" s="1">
        <v>43476</v>
      </c>
      <c r="C842" t="s">
        <v>18</v>
      </c>
      <c r="D842">
        <v>0.15</v>
      </c>
      <c r="E842">
        <v>5</v>
      </c>
      <c r="F842" t="str">
        <f>_xlfn.XLOOKUP(A842,[1]dim_districts!$A$1:$A$34,[1]dim_districts!$B$1:$B$34,"not found",0)</f>
        <v>Suryapet</v>
      </c>
    </row>
    <row r="843" spans="1:6" x14ac:dyDescent="0.25">
      <c r="A843" t="s">
        <v>27</v>
      </c>
      <c r="B843" s="1">
        <v>43476</v>
      </c>
      <c r="C843" t="s">
        <v>36</v>
      </c>
      <c r="D843">
        <v>0.05</v>
      </c>
      <c r="E843">
        <v>2</v>
      </c>
      <c r="F843" t="str">
        <f>_xlfn.XLOOKUP(A843,[1]dim_districts!$A$1:$A$34,[1]dim_districts!$B$1:$B$34,"not found",0)</f>
        <v>Peddapalli</v>
      </c>
    </row>
    <row r="844" spans="1:6" x14ac:dyDescent="0.25">
      <c r="A844" t="s">
        <v>24</v>
      </c>
      <c r="B844" s="1">
        <v>43476</v>
      </c>
      <c r="C844" t="s">
        <v>17</v>
      </c>
      <c r="D844">
        <v>1.6</v>
      </c>
      <c r="E844">
        <v>15</v>
      </c>
      <c r="F844" t="str">
        <f>_xlfn.XLOOKUP(A844,[1]dim_districts!$A$1:$A$34,[1]dim_districts!$B$1:$B$34,"not found",0)</f>
        <v>Nagarkurnool</v>
      </c>
    </row>
    <row r="845" spans="1:6" x14ac:dyDescent="0.25">
      <c r="A845" t="s">
        <v>28</v>
      </c>
      <c r="B845" s="1">
        <v>43476</v>
      </c>
      <c r="C845" t="s">
        <v>7</v>
      </c>
      <c r="D845">
        <v>25.371400000000001</v>
      </c>
      <c r="E845">
        <v>354</v>
      </c>
      <c r="F845" t="str">
        <f>_xlfn.XLOOKUP(A845,[1]dim_districts!$A$1:$A$34,[1]dim_districts!$B$1:$B$34,"not found",0)</f>
        <v>Medchal_Malkajgiri</v>
      </c>
    </row>
    <row r="846" spans="1:6" x14ac:dyDescent="0.25">
      <c r="A846" t="s">
        <v>24</v>
      </c>
      <c r="B846" s="1">
        <v>43476</v>
      </c>
      <c r="C846" t="s">
        <v>14</v>
      </c>
      <c r="D846">
        <v>3</v>
      </c>
      <c r="E846">
        <v>10</v>
      </c>
      <c r="F846" t="str">
        <f>_xlfn.XLOOKUP(A846,[1]dim_districts!$A$1:$A$34,[1]dim_districts!$B$1:$B$34,"not found",0)</f>
        <v>Nagarkurnool</v>
      </c>
    </row>
    <row r="847" spans="1:6" x14ac:dyDescent="0.25">
      <c r="A847" t="s">
        <v>28</v>
      </c>
      <c r="B847" s="1">
        <v>43476</v>
      </c>
      <c r="C847" t="s">
        <v>20</v>
      </c>
      <c r="D847">
        <v>59.590800000000002</v>
      </c>
      <c r="E847">
        <v>228</v>
      </c>
      <c r="F847" t="str">
        <f>_xlfn.XLOOKUP(A847,[1]dim_districts!$A$1:$A$34,[1]dim_districts!$B$1:$B$34,"not found",0)</f>
        <v>Medchal_Malkajgiri</v>
      </c>
    </row>
    <row r="848" spans="1:6" x14ac:dyDescent="0.25">
      <c r="A848" t="s">
        <v>28</v>
      </c>
      <c r="B848" s="1">
        <v>43476</v>
      </c>
      <c r="C848" t="s">
        <v>30</v>
      </c>
      <c r="D848">
        <v>2.7534999999999998</v>
      </c>
      <c r="E848">
        <v>50</v>
      </c>
      <c r="F848" t="str">
        <f>_xlfn.XLOOKUP(A848,[1]dim_districts!$A$1:$A$34,[1]dim_districts!$B$1:$B$34,"not found",0)</f>
        <v>Medchal_Malkajgiri</v>
      </c>
    </row>
    <row r="849" spans="1:6" x14ac:dyDescent="0.25">
      <c r="A849" t="s">
        <v>8</v>
      </c>
      <c r="B849" s="1">
        <v>43476</v>
      </c>
      <c r="C849" t="s">
        <v>17</v>
      </c>
      <c r="D849">
        <v>0.25</v>
      </c>
      <c r="E849">
        <v>5</v>
      </c>
      <c r="F849" t="str">
        <f>_xlfn.XLOOKUP(A849,[1]dim_districts!$A$1:$A$34,[1]dim_districts!$B$1:$B$34,"not found",0)</f>
        <v>Adilabad</v>
      </c>
    </row>
    <row r="850" spans="1:6" x14ac:dyDescent="0.25">
      <c r="A850" t="s">
        <v>51</v>
      </c>
      <c r="B850" s="1">
        <v>43476</v>
      </c>
      <c r="C850" t="s">
        <v>10</v>
      </c>
      <c r="D850">
        <v>0.12</v>
      </c>
      <c r="E850">
        <v>12</v>
      </c>
      <c r="F850" t="str">
        <f>_xlfn.XLOOKUP(A850,[1]dim_districts!$A$1:$A$34,[1]dim_districts!$B$1:$B$34,"not found",0)</f>
        <v>Siddipet</v>
      </c>
    </row>
    <row r="851" spans="1:6" x14ac:dyDescent="0.25">
      <c r="A851" t="s">
        <v>28</v>
      </c>
      <c r="B851" s="1">
        <v>43476</v>
      </c>
      <c r="C851" t="s">
        <v>11</v>
      </c>
      <c r="D851">
        <v>0.24</v>
      </c>
      <c r="E851">
        <v>105</v>
      </c>
      <c r="F851" t="str">
        <f>_xlfn.XLOOKUP(A851,[1]dim_districts!$A$1:$A$34,[1]dim_districts!$B$1:$B$34,"not found",0)</f>
        <v>Medchal_Malkajgiri</v>
      </c>
    </row>
    <row r="852" spans="1:6" x14ac:dyDescent="0.25">
      <c r="A852" t="s">
        <v>28</v>
      </c>
      <c r="B852" s="1">
        <v>43476</v>
      </c>
      <c r="C852" t="s">
        <v>29</v>
      </c>
      <c r="D852">
        <v>66.907200000000003</v>
      </c>
      <c r="E852">
        <v>1365</v>
      </c>
      <c r="F852" t="str">
        <f>_xlfn.XLOOKUP(A852,[1]dim_districts!$A$1:$A$34,[1]dim_districts!$B$1:$B$34,"not found",0)</f>
        <v>Medchal_Malkajgiri</v>
      </c>
    </row>
    <row r="853" spans="1:6" x14ac:dyDescent="0.25">
      <c r="A853" t="s">
        <v>51</v>
      </c>
      <c r="B853" s="1">
        <v>43476</v>
      </c>
      <c r="C853" t="s">
        <v>11</v>
      </c>
      <c r="D853">
        <v>0.19</v>
      </c>
      <c r="E853">
        <v>12</v>
      </c>
      <c r="F853" t="str">
        <f>_xlfn.XLOOKUP(A853,[1]dim_districts!$A$1:$A$34,[1]dim_districts!$B$1:$B$34,"not found",0)</f>
        <v>Siddipet</v>
      </c>
    </row>
    <row r="854" spans="1:6" x14ac:dyDescent="0.25">
      <c r="A854" t="s">
        <v>51</v>
      </c>
      <c r="B854" s="1">
        <v>43476</v>
      </c>
      <c r="C854" t="s">
        <v>20</v>
      </c>
      <c r="D854">
        <v>0.2</v>
      </c>
      <c r="E854">
        <v>9</v>
      </c>
      <c r="F854" t="str">
        <f>_xlfn.XLOOKUP(A854,[1]dim_districts!$A$1:$A$34,[1]dim_districts!$B$1:$B$34,"not found",0)</f>
        <v>Siddipet</v>
      </c>
    </row>
    <row r="855" spans="1:6" x14ac:dyDescent="0.25">
      <c r="A855" t="s">
        <v>28</v>
      </c>
      <c r="B855" s="1">
        <v>43476</v>
      </c>
      <c r="C855" t="s">
        <v>14</v>
      </c>
      <c r="D855">
        <v>2.4249999999999998</v>
      </c>
      <c r="E855">
        <v>50</v>
      </c>
      <c r="F855" t="str">
        <f>_xlfn.XLOOKUP(A855,[1]dim_districts!$A$1:$A$34,[1]dim_districts!$B$1:$B$34,"not found",0)</f>
        <v>Medchal_Malkajgiri</v>
      </c>
    </row>
    <row r="856" spans="1:6" x14ac:dyDescent="0.25">
      <c r="A856" t="s">
        <v>37</v>
      </c>
      <c r="B856" s="1">
        <v>43476</v>
      </c>
      <c r="C856" t="s">
        <v>17</v>
      </c>
      <c r="D856">
        <v>0.25</v>
      </c>
      <c r="E856">
        <v>10</v>
      </c>
      <c r="F856" t="str">
        <f>_xlfn.XLOOKUP(A856,[1]dim_districts!$A$1:$A$34,[1]dim_districts!$B$1:$B$34,"not found",0)</f>
        <v>Rangareddy</v>
      </c>
    </row>
    <row r="857" spans="1:6" x14ac:dyDescent="0.25">
      <c r="A857" t="s">
        <v>37</v>
      </c>
      <c r="B857" s="1">
        <v>43476</v>
      </c>
      <c r="C857" t="s">
        <v>7</v>
      </c>
      <c r="D857">
        <v>2.2246000000000001</v>
      </c>
      <c r="E857">
        <v>24</v>
      </c>
      <c r="F857" t="str">
        <f>_xlfn.XLOOKUP(A857,[1]dim_districts!$A$1:$A$34,[1]dim_districts!$B$1:$B$34,"not found",0)</f>
        <v>Rangareddy</v>
      </c>
    </row>
    <row r="858" spans="1:6" x14ac:dyDescent="0.25">
      <c r="A858" t="s">
        <v>37</v>
      </c>
      <c r="B858" s="1">
        <v>43476</v>
      </c>
      <c r="C858" t="s">
        <v>18</v>
      </c>
      <c r="D858">
        <v>4.2009999999999996</v>
      </c>
      <c r="E858">
        <v>50</v>
      </c>
      <c r="F858" t="str">
        <f>_xlfn.XLOOKUP(A858,[1]dim_districts!$A$1:$A$34,[1]dim_districts!$B$1:$B$34,"not found",0)</f>
        <v>Rangareddy</v>
      </c>
    </row>
    <row r="859" spans="1:6" x14ac:dyDescent="0.25">
      <c r="A859" t="s">
        <v>37</v>
      </c>
      <c r="B859" s="1">
        <v>43476</v>
      </c>
      <c r="C859" t="s">
        <v>21</v>
      </c>
      <c r="D859">
        <v>0.25</v>
      </c>
      <c r="E859">
        <v>10</v>
      </c>
      <c r="F859" t="str">
        <f>_xlfn.XLOOKUP(A859,[1]dim_districts!$A$1:$A$34,[1]dim_districts!$B$1:$B$34,"not found",0)</f>
        <v>Rangareddy</v>
      </c>
    </row>
    <row r="860" spans="1:6" x14ac:dyDescent="0.25">
      <c r="A860" t="s">
        <v>37</v>
      </c>
      <c r="B860" s="1">
        <v>43476</v>
      </c>
      <c r="C860" t="s">
        <v>30</v>
      </c>
      <c r="D860">
        <v>0.5</v>
      </c>
      <c r="E860">
        <v>5</v>
      </c>
      <c r="F860" t="str">
        <f>_xlfn.XLOOKUP(A860,[1]dim_districts!$A$1:$A$34,[1]dim_districts!$B$1:$B$34,"not found",0)</f>
        <v>Rangareddy</v>
      </c>
    </row>
    <row r="861" spans="1:6" x14ac:dyDescent="0.25">
      <c r="A861" t="s">
        <v>37</v>
      </c>
      <c r="B861" s="1">
        <v>43476</v>
      </c>
      <c r="C861" t="s">
        <v>29</v>
      </c>
      <c r="D861">
        <v>145.17850000000001</v>
      </c>
      <c r="E861">
        <v>10200</v>
      </c>
      <c r="F861" t="str">
        <f>_xlfn.XLOOKUP(A861,[1]dim_districts!$A$1:$A$34,[1]dim_districts!$B$1:$B$34,"not found",0)</f>
        <v>Rangareddy</v>
      </c>
    </row>
    <row r="862" spans="1:6" x14ac:dyDescent="0.25">
      <c r="A862" t="s">
        <v>51</v>
      </c>
      <c r="B862" s="1">
        <v>43476</v>
      </c>
      <c r="C862" t="s">
        <v>7</v>
      </c>
      <c r="D862">
        <v>1.93</v>
      </c>
      <c r="E862">
        <v>25</v>
      </c>
      <c r="F862" t="str">
        <f>_xlfn.XLOOKUP(A862,[1]dim_districts!$A$1:$A$34,[1]dim_districts!$B$1:$B$34,"not found",0)</f>
        <v>Siddipet</v>
      </c>
    </row>
    <row r="863" spans="1:6" x14ac:dyDescent="0.25">
      <c r="A863" t="s">
        <v>27</v>
      </c>
      <c r="B863" s="1">
        <v>43476</v>
      </c>
      <c r="C863" t="s">
        <v>18</v>
      </c>
      <c r="D863">
        <v>0.46500000000000002</v>
      </c>
      <c r="E863">
        <v>43</v>
      </c>
      <c r="F863" t="str">
        <f>_xlfn.XLOOKUP(A863,[1]dim_districts!$A$1:$A$34,[1]dim_districts!$B$1:$B$34,"not found",0)</f>
        <v>Peddapalli</v>
      </c>
    </row>
    <row r="864" spans="1:6" x14ac:dyDescent="0.25">
      <c r="A864" t="s">
        <v>33</v>
      </c>
      <c r="B864" s="1">
        <v>43476</v>
      </c>
      <c r="C864" t="s">
        <v>15</v>
      </c>
      <c r="D864">
        <v>0.13250000000000001</v>
      </c>
      <c r="E864">
        <v>4</v>
      </c>
      <c r="F864" t="str">
        <f>_xlfn.XLOOKUP(A864,[1]dim_districts!$A$1:$A$34,[1]dim_districts!$B$1:$B$34,"not found",0)</f>
        <v>Kamareddy</v>
      </c>
    </row>
    <row r="865" spans="1:6" x14ac:dyDescent="0.25">
      <c r="A865" t="s">
        <v>33</v>
      </c>
      <c r="B865" s="1">
        <v>43476</v>
      </c>
      <c r="C865" t="s">
        <v>11</v>
      </c>
      <c r="D865">
        <v>0.1</v>
      </c>
      <c r="E865">
        <v>8</v>
      </c>
      <c r="F865" t="str">
        <f>_xlfn.XLOOKUP(A865,[1]dim_districts!$A$1:$A$34,[1]dim_districts!$B$1:$B$34,"not found",0)</f>
        <v>Kamareddy</v>
      </c>
    </row>
    <row r="866" spans="1:6" x14ac:dyDescent="0.25">
      <c r="A866" t="s">
        <v>33</v>
      </c>
      <c r="B866" s="1">
        <v>43476</v>
      </c>
      <c r="C866" t="s">
        <v>22</v>
      </c>
      <c r="D866">
        <v>0.36</v>
      </c>
      <c r="E866">
        <v>14</v>
      </c>
      <c r="F866" t="str">
        <f>_xlfn.XLOOKUP(A866,[1]dim_districts!$A$1:$A$34,[1]dim_districts!$B$1:$B$34,"not found",0)</f>
        <v>Kamareddy</v>
      </c>
    </row>
    <row r="867" spans="1:6" x14ac:dyDescent="0.25">
      <c r="A867" t="s">
        <v>45</v>
      </c>
      <c r="B867" s="1">
        <v>43476</v>
      </c>
      <c r="C867" t="s">
        <v>22</v>
      </c>
      <c r="D867">
        <v>0.27</v>
      </c>
      <c r="E867">
        <v>9</v>
      </c>
      <c r="F867" t="str">
        <f>_xlfn.XLOOKUP(A867,[1]dim_districts!$A$1:$A$34,[1]dim_districts!$B$1:$B$34,"not found",0)</f>
        <v>Bhadradri Kothagudem</v>
      </c>
    </row>
    <row r="868" spans="1:6" x14ac:dyDescent="0.25">
      <c r="A868" t="s">
        <v>26</v>
      </c>
      <c r="B868" s="1">
        <v>43476</v>
      </c>
      <c r="C868" t="s">
        <v>18</v>
      </c>
      <c r="D868">
        <v>0.15</v>
      </c>
      <c r="E868">
        <v>45</v>
      </c>
      <c r="F868" t="str">
        <f>_xlfn.XLOOKUP(A868,[1]dim_districts!$A$1:$A$34,[1]dim_districts!$B$1:$B$34,"not found",0)</f>
        <v>Yadadri Bhuvanagiri</v>
      </c>
    </row>
    <row r="869" spans="1:6" x14ac:dyDescent="0.25">
      <c r="A869" t="s">
        <v>33</v>
      </c>
      <c r="B869" s="1">
        <v>43476</v>
      </c>
      <c r="C869" t="s">
        <v>18</v>
      </c>
      <c r="D869">
        <v>3.036</v>
      </c>
      <c r="E869">
        <v>20</v>
      </c>
      <c r="F869" t="str">
        <f>_xlfn.XLOOKUP(A869,[1]dim_districts!$A$1:$A$34,[1]dim_districts!$B$1:$B$34,"not found",0)</f>
        <v>Kamareddy</v>
      </c>
    </row>
    <row r="870" spans="1:6" x14ac:dyDescent="0.25">
      <c r="A870" t="s">
        <v>26</v>
      </c>
      <c r="B870" s="1">
        <v>43476</v>
      </c>
      <c r="C870" t="s">
        <v>52</v>
      </c>
      <c r="D870">
        <v>0.15</v>
      </c>
      <c r="E870">
        <v>16</v>
      </c>
      <c r="F870" t="str">
        <f>_xlfn.XLOOKUP(A870,[1]dim_districts!$A$1:$A$34,[1]dim_districts!$B$1:$B$34,"not found",0)</f>
        <v>Yadadri Bhuvanagiri</v>
      </c>
    </row>
    <row r="871" spans="1:6" x14ac:dyDescent="0.25">
      <c r="A871" t="s">
        <v>9</v>
      </c>
      <c r="B871" s="1">
        <v>43476</v>
      </c>
      <c r="C871" t="s">
        <v>22</v>
      </c>
      <c r="D871">
        <v>0.72899999999999998</v>
      </c>
      <c r="E871">
        <v>39</v>
      </c>
      <c r="F871" t="str">
        <f>_xlfn.XLOOKUP(A871,[1]dim_districts!$A$1:$A$34,[1]dim_districts!$B$1:$B$34,"not found",0)</f>
        <v>Rajanna Sircilla</v>
      </c>
    </row>
    <row r="872" spans="1:6" x14ac:dyDescent="0.25">
      <c r="A872" t="s">
        <v>9</v>
      </c>
      <c r="B872" s="1">
        <v>43476</v>
      </c>
      <c r="C872" t="s">
        <v>17</v>
      </c>
      <c r="D872">
        <v>0.245</v>
      </c>
      <c r="E872">
        <v>12</v>
      </c>
      <c r="F872" t="str">
        <f>_xlfn.XLOOKUP(A872,[1]dim_districts!$A$1:$A$34,[1]dim_districts!$B$1:$B$34,"not found",0)</f>
        <v>Rajanna Sircilla</v>
      </c>
    </row>
    <row r="873" spans="1:6" x14ac:dyDescent="0.25">
      <c r="A873" t="s">
        <v>45</v>
      </c>
      <c r="B873" s="1">
        <v>43476</v>
      </c>
      <c r="C873" t="s">
        <v>36</v>
      </c>
      <c r="D873">
        <v>0.23</v>
      </c>
      <c r="E873">
        <v>5</v>
      </c>
      <c r="F873" t="str">
        <f>_xlfn.XLOOKUP(A873,[1]dim_districts!$A$1:$A$34,[1]dim_districts!$B$1:$B$34,"not found",0)</f>
        <v>Bhadradri Kothagudem</v>
      </c>
    </row>
    <row r="874" spans="1:6" x14ac:dyDescent="0.25">
      <c r="A874" t="s">
        <v>9</v>
      </c>
      <c r="B874" s="1">
        <v>43476</v>
      </c>
      <c r="C874" t="s">
        <v>7</v>
      </c>
      <c r="D874">
        <v>0.23499999999999999</v>
      </c>
      <c r="E874">
        <v>8</v>
      </c>
      <c r="F874" t="str">
        <f>_xlfn.XLOOKUP(A874,[1]dim_districts!$A$1:$A$34,[1]dim_districts!$B$1:$B$34,"not found",0)</f>
        <v>Rajanna Sircilla</v>
      </c>
    </row>
    <row r="875" spans="1:6" x14ac:dyDescent="0.25">
      <c r="A875" t="s">
        <v>26</v>
      </c>
      <c r="B875" s="1">
        <v>43476</v>
      </c>
      <c r="C875" t="s">
        <v>20</v>
      </c>
      <c r="D875">
        <v>2.4300000000000002</v>
      </c>
      <c r="E875">
        <v>45</v>
      </c>
      <c r="F875" t="str">
        <f>_xlfn.XLOOKUP(A875,[1]dim_districts!$A$1:$A$34,[1]dim_districts!$B$1:$B$34,"not found",0)</f>
        <v>Yadadri Bhuvanagiri</v>
      </c>
    </row>
    <row r="876" spans="1:6" x14ac:dyDescent="0.25">
      <c r="A876" t="s">
        <v>9</v>
      </c>
      <c r="B876" s="1">
        <v>43476</v>
      </c>
      <c r="C876" t="s">
        <v>21</v>
      </c>
      <c r="D876">
        <v>1.2424999999999999</v>
      </c>
      <c r="E876">
        <v>10</v>
      </c>
      <c r="F876" t="str">
        <f>_xlfn.XLOOKUP(A876,[1]dim_districts!$A$1:$A$34,[1]dim_districts!$B$1:$B$34,"not found",0)</f>
        <v>Rajanna Sircilla</v>
      </c>
    </row>
    <row r="877" spans="1:6" x14ac:dyDescent="0.25">
      <c r="A877" t="s">
        <v>9</v>
      </c>
      <c r="B877" s="1">
        <v>43476</v>
      </c>
      <c r="C877" t="s">
        <v>20</v>
      </c>
      <c r="D877">
        <v>0.48749999999999999</v>
      </c>
      <c r="E877">
        <v>27</v>
      </c>
      <c r="F877" t="str">
        <f>_xlfn.XLOOKUP(A877,[1]dim_districts!$A$1:$A$34,[1]dim_districts!$B$1:$B$34,"not found",0)</f>
        <v>Rajanna Sircilla</v>
      </c>
    </row>
    <row r="878" spans="1:6" x14ac:dyDescent="0.25">
      <c r="A878" t="s">
        <v>9</v>
      </c>
      <c r="B878" s="1">
        <v>43476</v>
      </c>
      <c r="C878" t="s">
        <v>11</v>
      </c>
      <c r="D878">
        <v>0.86750000000000005</v>
      </c>
      <c r="E878">
        <v>38</v>
      </c>
      <c r="F878" t="str">
        <f>_xlfn.XLOOKUP(A878,[1]dim_districts!$A$1:$A$34,[1]dim_districts!$B$1:$B$34,"not found",0)</f>
        <v>Rajanna Sircilla</v>
      </c>
    </row>
    <row r="879" spans="1:6" x14ac:dyDescent="0.25">
      <c r="A879" t="s">
        <v>9</v>
      </c>
      <c r="B879" s="1">
        <v>43476</v>
      </c>
      <c r="C879" t="s">
        <v>10</v>
      </c>
      <c r="D879">
        <v>0.57499999999999996</v>
      </c>
      <c r="E879">
        <v>32</v>
      </c>
      <c r="F879" t="str">
        <f>_xlfn.XLOOKUP(A879,[1]dim_districts!$A$1:$A$34,[1]dim_districts!$B$1:$B$34,"not found",0)</f>
        <v>Rajanna Sircilla</v>
      </c>
    </row>
    <row r="880" spans="1:6" x14ac:dyDescent="0.25">
      <c r="A880" t="s">
        <v>35</v>
      </c>
      <c r="B880" s="1">
        <v>43476</v>
      </c>
      <c r="C880" t="s">
        <v>17</v>
      </c>
      <c r="D880">
        <v>0.47</v>
      </c>
      <c r="E880">
        <v>28</v>
      </c>
      <c r="F880" t="str">
        <f>_xlfn.XLOOKUP(A880,[1]dim_districts!$A$1:$A$34,[1]dim_districts!$B$1:$B$34,"not found",0)</f>
        <v>Mancherial</v>
      </c>
    </row>
    <row r="881" spans="1:6" x14ac:dyDescent="0.25">
      <c r="A881" t="s">
        <v>9</v>
      </c>
      <c r="B881" s="1">
        <v>43476</v>
      </c>
      <c r="C881" t="s">
        <v>18</v>
      </c>
      <c r="D881">
        <v>0.34749999999999998</v>
      </c>
      <c r="E881">
        <v>35</v>
      </c>
      <c r="F881" t="str">
        <f>_xlfn.XLOOKUP(A881,[1]dim_districts!$A$1:$A$34,[1]dim_districts!$B$1:$B$34,"not found",0)</f>
        <v>Rajanna Sircilla</v>
      </c>
    </row>
    <row r="882" spans="1:6" x14ac:dyDescent="0.25">
      <c r="A882" t="s">
        <v>45</v>
      </c>
      <c r="B882" s="1">
        <v>43476</v>
      </c>
      <c r="C882" t="s">
        <v>17</v>
      </c>
      <c r="D882">
        <v>0.25</v>
      </c>
      <c r="E882">
        <v>10</v>
      </c>
      <c r="F882" t="str">
        <f>_xlfn.XLOOKUP(A882,[1]dim_districts!$A$1:$A$34,[1]dim_districts!$B$1:$B$34,"not found",0)</f>
        <v>Bhadradri Kothagudem</v>
      </c>
    </row>
    <row r="883" spans="1:6" x14ac:dyDescent="0.25">
      <c r="A883" t="s">
        <v>26</v>
      </c>
      <c r="B883" s="1">
        <v>43476</v>
      </c>
      <c r="C883" t="s">
        <v>21</v>
      </c>
      <c r="D883">
        <v>3</v>
      </c>
      <c r="E883">
        <v>20</v>
      </c>
      <c r="F883" t="str">
        <f>_xlfn.XLOOKUP(A883,[1]dim_districts!$A$1:$A$34,[1]dim_districts!$B$1:$B$34,"not found",0)</f>
        <v>Yadadri Bhuvanagiri</v>
      </c>
    </row>
    <row r="884" spans="1:6" x14ac:dyDescent="0.25">
      <c r="A884" t="s">
        <v>12</v>
      </c>
      <c r="B884" s="1">
        <v>43476</v>
      </c>
      <c r="C884" t="s">
        <v>22</v>
      </c>
      <c r="D884">
        <v>5.0999999999999997E-2</v>
      </c>
      <c r="E884">
        <v>5</v>
      </c>
      <c r="F884" t="str">
        <f>_xlfn.XLOOKUP(A884,[1]dim_districts!$A$1:$A$34,[1]dim_districts!$B$1:$B$34,"not found",0)</f>
        <v>Mahabubabad</v>
      </c>
    </row>
    <row r="885" spans="1:6" x14ac:dyDescent="0.25">
      <c r="A885" t="s">
        <v>19</v>
      </c>
      <c r="B885" s="1">
        <v>43476</v>
      </c>
      <c r="C885" t="s">
        <v>22</v>
      </c>
      <c r="D885">
        <v>0.75</v>
      </c>
      <c r="E885">
        <v>23</v>
      </c>
      <c r="F885" t="str">
        <f>_xlfn.XLOOKUP(A885,[1]dim_districts!$A$1:$A$34,[1]dim_districts!$B$1:$B$34,"not found",0)</f>
        <v>Nalgonda</v>
      </c>
    </row>
    <row r="886" spans="1:6" x14ac:dyDescent="0.25">
      <c r="A886" t="s">
        <v>19</v>
      </c>
      <c r="B886" s="1">
        <v>43476</v>
      </c>
      <c r="C886" t="s">
        <v>13</v>
      </c>
      <c r="D886">
        <v>1.2</v>
      </c>
      <c r="E886">
        <v>15</v>
      </c>
      <c r="F886" t="str">
        <f>_xlfn.XLOOKUP(A886,[1]dim_districts!$A$1:$A$34,[1]dim_districts!$B$1:$B$34,"not found",0)</f>
        <v>Nalgonda</v>
      </c>
    </row>
    <row r="887" spans="1:6" x14ac:dyDescent="0.25">
      <c r="A887" t="s">
        <v>19</v>
      </c>
      <c r="B887" s="1">
        <v>43476</v>
      </c>
      <c r="C887" t="s">
        <v>10</v>
      </c>
      <c r="D887">
        <v>0.2</v>
      </c>
      <c r="E887">
        <v>5</v>
      </c>
      <c r="F887" t="str">
        <f>_xlfn.XLOOKUP(A887,[1]dim_districts!$A$1:$A$34,[1]dim_districts!$B$1:$B$34,"not found",0)</f>
        <v>Nalgonda</v>
      </c>
    </row>
    <row r="888" spans="1:6" x14ac:dyDescent="0.25">
      <c r="A888" t="s">
        <v>45</v>
      </c>
      <c r="B888" s="1">
        <v>43476</v>
      </c>
      <c r="C888" t="s">
        <v>18</v>
      </c>
      <c r="D888">
        <v>0.23</v>
      </c>
      <c r="E888">
        <v>3</v>
      </c>
      <c r="F888" t="str">
        <f>_xlfn.XLOOKUP(A888,[1]dim_districts!$A$1:$A$34,[1]dim_districts!$B$1:$B$34,"not found",0)</f>
        <v>Bhadradri Kothagudem</v>
      </c>
    </row>
    <row r="889" spans="1:6" x14ac:dyDescent="0.25">
      <c r="A889" t="s">
        <v>34</v>
      </c>
      <c r="B889" s="1">
        <v>43476</v>
      </c>
      <c r="C889" t="s">
        <v>52</v>
      </c>
      <c r="D889">
        <v>1.415</v>
      </c>
      <c r="E889">
        <v>15</v>
      </c>
      <c r="F889" t="str">
        <f>_xlfn.XLOOKUP(A889,[1]dim_districts!$A$1:$A$34,[1]dim_districts!$B$1:$B$34,"not found",0)</f>
        <v>Jogulamba Gadwal</v>
      </c>
    </row>
    <row r="890" spans="1:6" x14ac:dyDescent="0.25">
      <c r="A890" t="s">
        <v>47</v>
      </c>
      <c r="B890" s="1">
        <v>43476</v>
      </c>
      <c r="C890" t="s">
        <v>52</v>
      </c>
      <c r="D890">
        <v>0.12</v>
      </c>
      <c r="E890">
        <v>2</v>
      </c>
      <c r="F890" t="str">
        <f>_xlfn.XLOOKUP(A890,[1]dim_districts!$A$1:$A$34,[1]dim_districts!$B$1:$B$34,"not found",0)</f>
        <v>Jagtial</v>
      </c>
    </row>
    <row r="891" spans="1:6" x14ac:dyDescent="0.25">
      <c r="A891" t="s">
        <v>47</v>
      </c>
      <c r="B891" s="1">
        <v>43476</v>
      </c>
      <c r="C891" t="s">
        <v>21</v>
      </c>
      <c r="D891">
        <v>0.25</v>
      </c>
      <c r="E891">
        <v>20</v>
      </c>
      <c r="F891" t="str">
        <f>_xlfn.XLOOKUP(A891,[1]dim_districts!$A$1:$A$34,[1]dim_districts!$B$1:$B$34,"not found",0)</f>
        <v>Jagtial</v>
      </c>
    </row>
    <row r="892" spans="1:6" x14ac:dyDescent="0.25">
      <c r="A892" t="s">
        <v>26</v>
      </c>
      <c r="B892" s="1">
        <v>43476</v>
      </c>
      <c r="C892" t="s">
        <v>22</v>
      </c>
      <c r="D892">
        <v>0.18</v>
      </c>
      <c r="E892">
        <v>4</v>
      </c>
      <c r="F892" t="str">
        <f>_xlfn.XLOOKUP(A892,[1]dim_districts!$A$1:$A$34,[1]dim_districts!$B$1:$B$34,"not found",0)</f>
        <v>Yadadri Bhuvanagiri</v>
      </c>
    </row>
    <row r="893" spans="1:6" x14ac:dyDescent="0.25">
      <c r="A893" t="s">
        <v>47</v>
      </c>
      <c r="B893" s="1">
        <v>43476</v>
      </c>
      <c r="C893" t="s">
        <v>7</v>
      </c>
      <c r="D893">
        <v>0.56000000000000005</v>
      </c>
      <c r="E893">
        <v>27</v>
      </c>
      <c r="F893" t="str">
        <f>_xlfn.XLOOKUP(A893,[1]dim_districts!$A$1:$A$34,[1]dim_districts!$B$1:$B$34,"not found",0)</f>
        <v>Jagtial</v>
      </c>
    </row>
    <row r="894" spans="1:6" x14ac:dyDescent="0.25">
      <c r="A894" t="s">
        <v>47</v>
      </c>
      <c r="B894" s="1">
        <v>43476</v>
      </c>
      <c r="C894" t="s">
        <v>17</v>
      </c>
      <c r="D894">
        <v>0.11219999999999999</v>
      </c>
      <c r="E894">
        <v>4</v>
      </c>
      <c r="F894" t="str">
        <f>_xlfn.XLOOKUP(A894,[1]dim_districts!$A$1:$A$34,[1]dim_districts!$B$1:$B$34,"not found",0)</f>
        <v>Jagtial</v>
      </c>
    </row>
    <row r="895" spans="1:6" x14ac:dyDescent="0.25">
      <c r="A895" t="s">
        <v>47</v>
      </c>
      <c r="B895" s="1">
        <v>43476</v>
      </c>
      <c r="C895" t="s">
        <v>36</v>
      </c>
      <c r="D895">
        <v>0.09</v>
      </c>
      <c r="E895">
        <v>4</v>
      </c>
      <c r="F895" t="str">
        <f>_xlfn.XLOOKUP(A895,[1]dim_districts!$A$1:$A$34,[1]dim_districts!$B$1:$B$34,"not found",0)</f>
        <v>Jagtial</v>
      </c>
    </row>
    <row r="896" spans="1:6" x14ac:dyDescent="0.25">
      <c r="A896" t="s">
        <v>47</v>
      </c>
      <c r="B896" s="1">
        <v>43476</v>
      </c>
      <c r="C896" t="s">
        <v>22</v>
      </c>
      <c r="D896">
        <v>0.27600000000000002</v>
      </c>
      <c r="E896">
        <v>6</v>
      </c>
      <c r="F896" t="str">
        <f>_xlfn.XLOOKUP(A896,[1]dim_districts!$A$1:$A$34,[1]dim_districts!$B$1:$B$34,"not found",0)</f>
        <v>Jagtial</v>
      </c>
    </row>
    <row r="897" spans="1:6" x14ac:dyDescent="0.25">
      <c r="A897" t="s">
        <v>16</v>
      </c>
      <c r="B897" s="1">
        <v>43476</v>
      </c>
      <c r="C897" t="s">
        <v>18</v>
      </c>
      <c r="D897">
        <v>0.1</v>
      </c>
      <c r="E897">
        <v>9</v>
      </c>
      <c r="F897" t="str">
        <f>_xlfn.XLOOKUP(A897,[1]dim_districts!$A$1:$A$34,[1]dim_districts!$B$1:$B$34,"not found",0)</f>
        <v>Nirmal</v>
      </c>
    </row>
    <row r="898" spans="1:6" x14ac:dyDescent="0.25">
      <c r="A898" t="s">
        <v>45</v>
      </c>
      <c r="B898" s="1">
        <v>43476</v>
      </c>
      <c r="C898" t="s">
        <v>15</v>
      </c>
      <c r="D898">
        <v>950</v>
      </c>
      <c r="E898">
        <v>0</v>
      </c>
      <c r="F898" t="str">
        <f>_xlfn.XLOOKUP(A898,[1]dim_districts!$A$1:$A$34,[1]dim_districts!$B$1:$B$34,"not found",0)</f>
        <v>Bhadradri Kothagudem</v>
      </c>
    </row>
    <row r="899" spans="1:6" x14ac:dyDescent="0.25">
      <c r="A899" t="s">
        <v>47</v>
      </c>
      <c r="B899" s="1">
        <v>43476</v>
      </c>
      <c r="C899" t="s">
        <v>18</v>
      </c>
      <c r="D899">
        <v>0.26300000000000001</v>
      </c>
      <c r="E899">
        <v>6</v>
      </c>
      <c r="F899" t="str">
        <f>_xlfn.XLOOKUP(A899,[1]dim_districts!$A$1:$A$34,[1]dim_districts!$B$1:$B$34,"not found",0)</f>
        <v>Jagtial</v>
      </c>
    </row>
    <row r="900" spans="1:6" x14ac:dyDescent="0.25">
      <c r="A900" t="s">
        <v>37</v>
      </c>
      <c r="B900" s="1">
        <v>43476</v>
      </c>
      <c r="C900" t="s">
        <v>13</v>
      </c>
      <c r="D900">
        <v>0.24179999999999999</v>
      </c>
      <c r="E900">
        <v>40</v>
      </c>
      <c r="F900" t="str">
        <f>_xlfn.XLOOKUP(A900,[1]dim_districts!$A$1:$A$34,[1]dim_districts!$B$1:$B$34,"not found",0)</f>
        <v>Rangareddy</v>
      </c>
    </row>
    <row r="901" spans="1:6" x14ac:dyDescent="0.25">
      <c r="A901" t="s">
        <v>51</v>
      </c>
      <c r="B901" s="1">
        <v>43477</v>
      </c>
      <c r="C901" t="s">
        <v>20</v>
      </c>
      <c r="D901">
        <v>3.1295000000000002</v>
      </c>
      <c r="E901">
        <v>35</v>
      </c>
      <c r="F901" t="str">
        <f>_xlfn.XLOOKUP(A901,[1]dim_districts!$A$1:$A$34,[1]dim_districts!$B$1:$B$34,"not found",0)</f>
        <v>Siddipet</v>
      </c>
    </row>
    <row r="902" spans="1:6" x14ac:dyDescent="0.25">
      <c r="A902" t="s">
        <v>51</v>
      </c>
      <c r="B902" s="1">
        <v>43477</v>
      </c>
      <c r="C902" t="s">
        <v>18</v>
      </c>
      <c r="D902">
        <v>9.8000000000000007</v>
      </c>
      <c r="E902">
        <v>25</v>
      </c>
      <c r="F902" t="str">
        <f>_xlfn.XLOOKUP(A902,[1]dim_districts!$A$1:$A$34,[1]dim_districts!$B$1:$B$34,"not found",0)</f>
        <v>Siddipet</v>
      </c>
    </row>
    <row r="903" spans="1:6" x14ac:dyDescent="0.25">
      <c r="A903" t="s">
        <v>51</v>
      </c>
      <c r="B903" s="1">
        <v>43477</v>
      </c>
      <c r="C903" t="s">
        <v>36</v>
      </c>
      <c r="D903">
        <v>2</v>
      </c>
      <c r="E903">
        <v>15</v>
      </c>
      <c r="F903" t="str">
        <f>_xlfn.XLOOKUP(A903,[1]dim_districts!$A$1:$A$34,[1]dim_districts!$B$1:$B$34,"not found",0)</f>
        <v>Siddipet</v>
      </c>
    </row>
    <row r="904" spans="1:6" x14ac:dyDescent="0.25">
      <c r="A904" t="s">
        <v>49</v>
      </c>
      <c r="B904" s="1">
        <v>43477</v>
      </c>
      <c r="C904" t="s">
        <v>22</v>
      </c>
      <c r="D904">
        <v>0.68979999999999997</v>
      </c>
      <c r="E904">
        <v>12</v>
      </c>
      <c r="F904" t="str">
        <f>_xlfn.XLOOKUP(A904,[1]dim_districts!$A$1:$A$34,[1]dim_districts!$B$1:$B$34,"not found",0)</f>
        <v>Warangal</v>
      </c>
    </row>
    <row r="905" spans="1:6" x14ac:dyDescent="0.25">
      <c r="A905" t="s">
        <v>49</v>
      </c>
      <c r="B905" s="1">
        <v>43477</v>
      </c>
      <c r="C905" t="s">
        <v>17</v>
      </c>
      <c r="D905">
        <v>0.53</v>
      </c>
      <c r="E905">
        <v>28</v>
      </c>
      <c r="F905" t="str">
        <f>_xlfn.XLOOKUP(A905,[1]dim_districts!$A$1:$A$34,[1]dim_districts!$B$1:$B$34,"not found",0)</f>
        <v>Warangal</v>
      </c>
    </row>
    <row r="906" spans="1:6" x14ac:dyDescent="0.25">
      <c r="A906" t="s">
        <v>49</v>
      </c>
      <c r="B906" s="1">
        <v>43477</v>
      </c>
      <c r="C906" t="s">
        <v>7</v>
      </c>
      <c r="D906">
        <v>2.5999999999999999E-2</v>
      </c>
      <c r="E906">
        <v>4</v>
      </c>
      <c r="F906" t="str">
        <f>_xlfn.XLOOKUP(A906,[1]dim_districts!$A$1:$A$34,[1]dim_districts!$B$1:$B$34,"not found",0)</f>
        <v>Warangal</v>
      </c>
    </row>
    <row r="907" spans="1:6" x14ac:dyDescent="0.25">
      <c r="A907" t="s">
        <v>49</v>
      </c>
      <c r="B907" s="1">
        <v>43477</v>
      </c>
      <c r="C907" t="s">
        <v>18</v>
      </c>
      <c r="D907">
        <v>1.21</v>
      </c>
      <c r="E907">
        <v>11</v>
      </c>
      <c r="F907" t="str">
        <f>_xlfn.XLOOKUP(A907,[1]dim_districts!$A$1:$A$34,[1]dim_districts!$B$1:$B$34,"not found",0)</f>
        <v>Warangal</v>
      </c>
    </row>
    <row r="908" spans="1:6" x14ac:dyDescent="0.25">
      <c r="A908" t="s">
        <v>49</v>
      </c>
      <c r="B908" s="1">
        <v>43477</v>
      </c>
      <c r="C908" t="s">
        <v>21</v>
      </c>
      <c r="D908">
        <v>4.9249999999999998</v>
      </c>
      <c r="E908">
        <v>51</v>
      </c>
      <c r="F908" t="str">
        <f>_xlfn.XLOOKUP(A908,[1]dim_districts!$A$1:$A$34,[1]dim_districts!$B$1:$B$34,"not found",0)</f>
        <v>Warangal</v>
      </c>
    </row>
    <row r="909" spans="1:6" x14ac:dyDescent="0.25">
      <c r="A909" t="s">
        <v>41</v>
      </c>
      <c r="B909" s="1">
        <v>43477</v>
      </c>
      <c r="C909" t="s">
        <v>18</v>
      </c>
      <c r="D909">
        <v>6.01</v>
      </c>
      <c r="E909">
        <v>73</v>
      </c>
      <c r="F909" t="str">
        <f>_xlfn.XLOOKUP(A909,[1]dim_districts!$A$1:$A$34,[1]dim_districts!$B$1:$B$34,"not found",0)</f>
        <v>Medak</v>
      </c>
    </row>
    <row r="910" spans="1:6" x14ac:dyDescent="0.25">
      <c r="A910" t="s">
        <v>50</v>
      </c>
      <c r="B910" s="1">
        <v>43477</v>
      </c>
      <c r="C910" t="s">
        <v>7</v>
      </c>
      <c r="D910">
        <v>0.1875</v>
      </c>
      <c r="E910">
        <v>12</v>
      </c>
      <c r="F910" t="str">
        <f>_xlfn.XLOOKUP(A910,[1]dim_districts!$A$1:$A$34,[1]dim_districts!$B$1:$B$34,"not found",0)</f>
        <v>Nizamabad</v>
      </c>
    </row>
    <row r="911" spans="1:6" x14ac:dyDescent="0.25">
      <c r="A911" t="s">
        <v>35</v>
      </c>
      <c r="B911" s="1">
        <v>43477</v>
      </c>
      <c r="C911" t="s">
        <v>17</v>
      </c>
      <c r="D911">
        <v>0.14000000000000001</v>
      </c>
      <c r="E911">
        <v>5</v>
      </c>
      <c r="F911" t="str">
        <f>_xlfn.XLOOKUP(A911,[1]dim_districts!$A$1:$A$34,[1]dim_districts!$B$1:$B$34,"not found",0)</f>
        <v>Mancherial</v>
      </c>
    </row>
    <row r="912" spans="1:6" x14ac:dyDescent="0.25">
      <c r="A912" t="s">
        <v>35</v>
      </c>
      <c r="B912" s="1">
        <v>43477</v>
      </c>
      <c r="C912" t="s">
        <v>18</v>
      </c>
      <c r="D912">
        <v>0.75</v>
      </c>
      <c r="E912">
        <v>25</v>
      </c>
      <c r="F912" t="str">
        <f>_xlfn.XLOOKUP(A912,[1]dim_districts!$A$1:$A$34,[1]dim_districts!$B$1:$B$34,"not found",0)</f>
        <v>Mancherial</v>
      </c>
    </row>
    <row r="913" spans="1:6" x14ac:dyDescent="0.25">
      <c r="A913" t="s">
        <v>35</v>
      </c>
      <c r="B913" s="1">
        <v>43477</v>
      </c>
      <c r="C913" t="s">
        <v>21</v>
      </c>
      <c r="D913">
        <v>0.15</v>
      </c>
      <c r="E913">
        <v>10</v>
      </c>
      <c r="F913" t="str">
        <f>_xlfn.XLOOKUP(A913,[1]dim_districts!$A$1:$A$34,[1]dim_districts!$B$1:$B$34,"not found",0)</f>
        <v>Mancherial</v>
      </c>
    </row>
    <row r="914" spans="1:6" x14ac:dyDescent="0.25">
      <c r="A914" t="s">
        <v>23</v>
      </c>
      <c r="B914" s="1">
        <v>43477</v>
      </c>
      <c r="C914" t="s">
        <v>18</v>
      </c>
      <c r="D914">
        <v>0.03</v>
      </c>
      <c r="E914">
        <v>3</v>
      </c>
      <c r="F914" t="str">
        <f>_xlfn.XLOOKUP(A914,[1]dim_districts!$A$1:$A$34,[1]dim_districts!$B$1:$B$34,"not found",0)</f>
        <v>Vikarabad</v>
      </c>
    </row>
    <row r="915" spans="1:6" x14ac:dyDescent="0.25">
      <c r="A915" t="s">
        <v>23</v>
      </c>
      <c r="B915" s="1">
        <v>43477</v>
      </c>
      <c r="C915" t="s">
        <v>21</v>
      </c>
      <c r="D915">
        <v>0.58299999999999996</v>
      </c>
      <c r="E915">
        <v>20</v>
      </c>
      <c r="F915" t="str">
        <f>_xlfn.XLOOKUP(A915,[1]dim_districts!$A$1:$A$34,[1]dim_districts!$B$1:$B$34,"not found",0)</f>
        <v>Vikarabad</v>
      </c>
    </row>
    <row r="916" spans="1:6" x14ac:dyDescent="0.25">
      <c r="A916" t="s">
        <v>35</v>
      </c>
      <c r="B916" s="1">
        <v>43477</v>
      </c>
      <c r="C916" t="s">
        <v>14</v>
      </c>
      <c r="D916">
        <v>0.15</v>
      </c>
      <c r="E916">
        <v>3</v>
      </c>
      <c r="F916" t="str">
        <f>_xlfn.XLOOKUP(A916,[1]dim_districts!$A$1:$A$34,[1]dim_districts!$B$1:$B$34,"not found",0)</f>
        <v>Mancherial</v>
      </c>
    </row>
    <row r="917" spans="1:6" x14ac:dyDescent="0.25">
      <c r="A917" t="s">
        <v>47</v>
      </c>
      <c r="B917" s="1">
        <v>43477</v>
      </c>
      <c r="C917" t="s">
        <v>21</v>
      </c>
      <c r="D917">
        <v>0.25</v>
      </c>
      <c r="E917">
        <v>20</v>
      </c>
      <c r="F917" t="str">
        <f>_xlfn.XLOOKUP(A917,[1]dim_districts!$A$1:$A$34,[1]dim_districts!$B$1:$B$34,"not found",0)</f>
        <v>Jagtial</v>
      </c>
    </row>
    <row r="918" spans="1:6" x14ac:dyDescent="0.25">
      <c r="A918" t="s">
        <v>47</v>
      </c>
      <c r="B918" s="1">
        <v>43477</v>
      </c>
      <c r="C918" t="s">
        <v>18</v>
      </c>
      <c r="D918">
        <v>0.375</v>
      </c>
      <c r="E918">
        <v>20</v>
      </c>
      <c r="F918" t="str">
        <f>_xlfn.XLOOKUP(A918,[1]dim_districts!$A$1:$A$34,[1]dim_districts!$B$1:$B$34,"not found",0)</f>
        <v>Jagtial</v>
      </c>
    </row>
    <row r="919" spans="1:6" x14ac:dyDescent="0.25">
      <c r="A919" t="s">
        <v>47</v>
      </c>
      <c r="B919" s="1">
        <v>43477</v>
      </c>
      <c r="C919" t="s">
        <v>7</v>
      </c>
      <c r="D919">
        <v>0.22500000000000001</v>
      </c>
      <c r="E919">
        <v>14</v>
      </c>
      <c r="F919" t="str">
        <f>_xlfn.XLOOKUP(A919,[1]dim_districts!$A$1:$A$34,[1]dim_districts!$B$1:$B$34,"not found",0)</f>
        <v>Jagtial</v>
      </c>
    </row>
    <row r="920" spans="1:6" x14ac:dyDescent="0.25">
      <c r="A920" t="s">
        <v>47</v>
      </c>
      <c r="B920" s="1">
        <v>43477</v>
      </c>
      <c r="C920" t="s">
        <v>36</v>
      </c>
      <c r="D920">
        <v>0.1</v>
      </c>
      <c r="E920">
        <v>4</v>
      </c>
      <c r="F920" t="str">
        <f>_xlfn.XLOOKUP(A920,[1]dim_districts!$A$1:$A$34,[1]dim_districts!$B$1:$B$34,"not found",0)</f>
        <v>Jagtial</v>
      </c>
    </row>
    <row r="921" spans="1:6" x14ac:dyDescent="0.25">
      <c r="A921" t="s">
        <v>38</v>
      </c>
      <c r="B921" s="1">
        <v>43477</v>
      </c>
      <c r="C921" t="s">
        <v>36</v>
      </c>
      <c r="D921">
        <v>0.15</v>
      </c>
      <c r="E921">
        <v>5</v>
      </c>
      <c r="F921" t="str">
        <f>_xlfn.XLOOKUP(A921,[1]dim_districts!$A$1:$A$34,[1]dim_districts!$B$1:$B$34,"not found",0)</f>
        <v>Kumurambheem Asifabad</v>
      </c>
    </row>
    <row r="922" spans="1:6" x14ac:dyDescent="0.25">
      <c r="A922" t="s">
        <v>38</v>
      </c>
      <c r="B922" s="1">
        <v>43477</v>
      </c>
      <c r="C922" t="s">
        <v>7</v>
      </c>
      <c r="D922">
        <v>0.05</v>
      </c>
      <c r="E922">
        <v>3</v>
      </c>
      <c r="F922" t="str">
        <f>_xlfn.XLOOKUP(A922,[1]dim_districts!$A$1:$A$34,[1]dim_districts!$B$1:$B$34,"not found",0)</f>
        <v>Kumurambheem Asifabad</v>
      </c>
    </row>
    <row r="923" spans="1:6" x14ac:dyDescent="0.25">
      <c r="A923" t="s">
        <v>38</v>
      </c>
      <c r="B923" s="1">
        <v>43477</v>
      </c>
      <c r="C923" t="s">
        <v>18</v>
      </c>
      <c r="D923">
        <v>0.2</v>
      </c>
      <c r="E923">
        <v>12</v>
      </c>
      <c r="F923" t="str">
        <f>_xlfn.XLOOKUP(A923,[1]dim_districts!$A$1:$A$34,[1]dim_districts!$B$1:$B$34,"not found",0)</f>
        <v>Kumurambheem Asifabad</v>
      </c>
    </row>
    <row r="924" spans="1:6" x14ac:dyDescent="0.25">
      <c r="A924" t="s">
        <v>54</v>
      </c>
      <c r="B924" s="1">
        <v>43477</v>
      </c>
      <c r="C924" t="s">
        <v>7</v>
      </c>
      <c r="D924">
        <v>3.24</v>
      </c>
      <c r="E924">
        <v>200</v>
      </c>
      <c r="F924" t="str">
        <f>_xlfn.XLOOKUP(A924,[1]dim_districts!$A$1:$A$34,[1]dim_districts!$B$1:$B$34,"not found",0)</f>
        <v>Hyderabad</v>
      </c>
    </row>
    <row r="925" spans="1:6" x14ac:dyDescent="0.25">
      <c r="A925" t="s">
        <v>49</v>
      </c>
      <c r="B925" s="1">
        <v>43477</v>
      </c>
      <c r="C925" t="s">
        <v>14</v>
      </c>
      <c r="D925">
        <v>0.18</v>
      </c>
      <c r="E925">
        <v>5</v>
      </c>
      <c r="F925" t="str">
        <f>_xlfn.XLOOKUP(A925,[1]dim_districts!$A$1:$A$34,[1]dim_districts!$B$1:$B$34,"not found",0)</f>
        <v>Warangal</v>
      </c>
    </row>
    <row r="926" spans="1:6" x14ac:dyDescent="0.25">
      <c r="A926" t="s">
        <v>40</v>
      </c>
      <c r="B926" s="1">
        <v>43477</v>
      </c>
      <c r="C926" t="s">
        <v>22</v>
      </c>
      <c r="D926">
        <v>0.93</v>
      </c>
      <c r="E926">
        <v>48</v>
      </c>
      <c r="F926" t="str">
        <f>_xlfn.XLOOKUP(A926,[1]dim_districts!$A$1:$A$34,[1]dim_districts!$B$1:$B$34,"not found",0)</f>
        <v>Karimnagar</v>
      </c>
    </row>
    <row r="927" spans="1:6" x14ac:dyDescent="0.25">
      <c r="A927" t="s">
        <v>40</v>
      </c>
      <c r="B927" s="1">
        <v>43477</v>
      </c>
      <c r="C927" t="s">
        <v>36</v>
      </c>
      <c r="D927">
        <v>0.23</v>
      </c>
      <c r="E927">
        <v>12</v>
      </c>
      <c r="F927" t="str">
        <f>_xlfn.XLOOKUP(A927,[1]dim_districts!$A$1:$A$34,[1]dim_districts!$B$1:$B$34,"not found",0)</f>
        <v>Karimnagar</v>
      </c>
    </row>
    <row r="928" spans="1:6" x14ac:dyDescent="0.25">
      <c r="A928" t="s">
        <v>40</v>
      </c>
      <c r="B928" s="1">
        <v>43477</v>
      </c>
      <c r="C928" t="s">
        <v>17</v>
      </c>
      <c r="D928">
        <v>0.44750000000000001</v>
      </c>
      <c r="E928">
        <v>14</v>
      </c>
      <c r="F928" t="str">
        <f>_xlfn.XLOOKUP(A928,[1]dim_districts!$A$1:$A$34,[1]dim_districts!$B$1:$B$34,"not found",0)</f>
        <v>Karimnagar</v>
      </c>
    </row>
    <row r="929" spans="1:6" x14ac:dyDescent="0.25">
      <c r="A929" t="s">
        <v>40</v>
      </c>
      <c r="B929" s="1">
        <v>43477</v>
      </c>
      <c r="C929" t="s">
        <v>7</v>
      </c>
      <c r="D929">
        <v>0.64300000000000002</v>
      </c>
      <c r="E929">
        <v>31</v>
      </c>
      <c r="F929" t="str">
        <f>_xlfn.XLOOKUP(A929,[1]dim_districts!$A$1:$A$34,[1]dim_districts!$B$1:$B$34,"not found",0)</f>
        <v>Karimnagar</v>
      </c>
    </row>
    <row r="930" spans="1:6" x14ac:dyDescent="0.25">
      <c r="A930" t="s">
        <v>40</v>
      </c>
      <c r="B930" s="1">
        <v>43477</v>
      </c>
      <c r="C930" t="s">
        <v>18</v>
      </c>
      <c r="D930">
        <v>0.28749999999999998</v>
      </c>
      <c r="E930">
        <v>10</v>
      </c>
      <c r="F930" t="str">
        <f>_xlfn.XLOOKUP(A930,[1]dim_districts!$A$1:$A$34,[1]dim_districts!$B$1:$B$34,"not found",0)</f>
        <v>Karimnagar</v>
      </c>
    </row>
    <row r="931" spans="1:6" x14ac:dyDescent="0.25">
      <c r="A931" t="s">
        <v>40</v>
      </c>
      <c r="B931" s="1">
        <v>43477</v>
      </c>
      <c r="C931" t="s">
        <v>21</v>
      </c>
      <c r="D931">
        <v>3.1497000000000002</v>
      </c>
      <c r="E931">
        <v>52</v>
      </c>
      <c r="F931" t="str">
        <f>_xlfn.XLOOKUP(A931,[1]dim_districts!$A$1:$A$34,[1]dim_districts!$B$1:$B$34,"not found",0)</f>
        <v>Karimnagar</v>
      </c>
    </row>
    <row r="932" spans="1:6" x14ac:dyDescent="0.25">
      <c r="A932" t="s">
        <v>41</v>
      </c>
      <c r="B932" s="1">
        <v>43477</v>
      </c>
      <c r="C932" t="s">
        <v>20</v>
      </c>
      <c r="D932">
        <v>1.35</v>
      </c>
      <c r="E932">
        <v>18</v>
      </c>
      <c r="F932" t="str">
        <f>_xlfn.XLOOKUP(A932,[1]dim_districts!$A$1:$A$34,[1]dim_districts!$B$1:$B$34,"not found",0)</f>
        <v>Medak</v>
      </c>
    </row>
    <row r="933" spans="1:6" x14ac:dyDescent="0.25">
      <c r="A933" t="s">
        <v>41</v>
      </c>
      <c r="B933" s="1">
        <v>43477</v>
      </c>
      <c r="C933" t="s">
        <v>52</v>
      </c>
      <c r="D933">
        <v>0.57499999999999996</v>
      </c>
      <c r="E933">
        <v>20</v>
      </c>
      <c r="F933" t="str">
        <f>_xlfn.XLOOKUP(A933,[1]dim_districts!$A$1:$A$34,[1]dim_districts!$B$1:$B$34,"not found",0)</f>
        <v>Medak</v>
      </c>
    </row>
    <row r="934" spans="1:6" x14ac:dyDescent="0.25">
      <c r="A934" t="s">
        <v>43</v>
      </c>
      <c r="B934" s="1">
        <v>43477</v>
      </c>
      <c r="C934" t="s">
        <v>17</v>
      </c>
      <c r="D934">
        <v>0.98</v>
      </c>
      <c r="E934">
        <v>0</v>
      </c>
      <c r="F934" t="str">
        <f>_xlfn.XLOOKUP(A934,[1]dim_districts!$A$1:$A$34,[1]dim_districts!$B$1:$B$34,"not found",0)</f>
        <v>Sangareddy</v>
      </c>
    </row>
    <row r="935" spans="1:6" x14ac:dyDescent="0.25">
      <c r="A935" t="s">
        <v>50</v>
      </c>
      <c r="B935" s="1">
        <v>43477</v>
      </c>
      <c r="C935" t="s">
        <v>36</v>
      </c>
      <c r="D935">
        <v>0.03</v>
      </c>
      <c r="E935">
        <v>2</v>
      </c>
      <c r="F935" t="str">
        <f>_xlfn.XLOOKUP(A935,[1]dim_districts!$A$1:$A$34,[1]dim_districts!$B$1:$B$34,"not found",0)</f>
        <v>Nizamabad</v>
      </c>
    </row>
    <row r="936" spans="1:6" x14ac:dyDescent="0.25">
      <c r="A936" t="s">
        <v>43</v>
      </c>
      <c r="B936" s="1">
        <v>43477</v>
      </c>
      <c r="C936" t="s">
        <v>7</v>
      </c>
      <c r="D936">
        <v>2.8445</v>
      </c>
      <c r="E936">
        <v>50</v>
      </c>
      <c r="F936" t="str">
        <f>_xlfn.XLOOKUP(A936,[1]dim_districts!$A$1:$A$34,[1]dim_districts!$B$1:$B$34,"not found",0)</f>
        <v>Sangareddy</v>
      </c>
    </row>
    <row r="937" spans="1:6" x14ac:dyDescent="0.25">
      <c r="A937" t="s">
        <v>43</v>
      </c>
      <c r="B937" s="1">
        <v>43477</v>
      </c>
      <c r="C937" t="s">
        <v>21</v>
      </c>
      <c r="D937">
        <v>1.385</v>
      </c>
      <c r="E937">
        <v>15</v>
      </c>
      <c r="F937" t="str">
        <f>_xlfn.XLOOKUP(A937,[1]dim_districts!$A$1:$A$34,[1]dim_districts!$B$1:$B$34,"not found",0)</f>
        <v>Sangareddy</v>
      </c>
    </row>
    <row r="938" spans="1:6" x14ac:dyDescent="0.25">
      <c r="A938" t="s">
        <v>50</v>
      </c>
      <c r="B938" s="1">
        <v>43477</v>
      </c>
      <c r="C938" t="s">
        <v>18</v>
      </c>
      <c r="D938">
        <v>0.93820000000000003</v>
      </c>
      <c r="E938">
        <v>15</v>
      </c>
      <c r="F938" t="str">
        <f>_xlfn.XLOOKUP(A938,[1]dim_districts!$A$1:$A$34,[1]dim_districts!$B$1:$B$34,"not found",0)</f>
        <v>Nizamabad</v>
      </c>
    </row>
    <row r="939" spans="1:6" x14ac:dyDescent="0.25">
      <c r="A939" t="s">
        <v>27</v>
      </c>
      <c r="B939" s="1">
        <v>43477</v>
      </c>
      <c r="C939" t="s">
        <v>14</v>
      </c>
      <c r="D939">
        <v>0.22</v>
      </c>
      <c r="E939">
        <v>4</v>
      </c>
      <c r="F939" t="str">
        <f>_xlfn.XLOOKUP(A939,[1]dim_districts!$A$1:$A$34,[1]dim_districts!$B$1:$B$34,"not found",0)</f>
        <v>Peddapalli</v>
      </c>
    </row>
    <row r="940" spans="1:6" x14ac:dyDescent="0.25">
      <c r="A940" t="s">
        <v>27</v>
      </c>
      <c r="B940" s="1">
        <v>43477</v>
      </c>
      <c r="C940" t="s">
        <v>15</v>
      </c>
      <c r="D940">
        <v>0.05</v>
      </c>
      <c r="E940">
        <v>2</v>
      </c>
      <c r="F940" t="str">
        <f>_xlfn.XLOOKUP(A940,[1]dim_districts!$A$1:$A$34,[1]dim_districts!$B$1:$B$34,"not found",0)</f>
        <v>Peddapalli</v>
      </c>
    </row>
    <row r="941" spans="1:6" x14ac:dyDescent="0.25">
      <c r="A941" t="s">
        <v>27</v>
      </c>
      <c r="B941" s="1">
        <v>43477</v>
      </c>
      <c r="C941" t="s">
        <v>31</v>
      </c>
      <c r="D941">
        <v>5254.28</v>
      </c>
      <c r="E941">
        <v>450</v>
      </c>
      <c r="F941" t="str">
        <f>_xlfn.XLOOKUP(A941,[1]dim_districts!$A$1:$A$34,[1]dim_districts!$B$1:$B$34,"not found",0)</f>
        <v>Peddapalli</v>
      </c>
    </row>
    <row r="942" spans="1:6" x14ac:dyDescent="0.25">
      <c r="A942" t="s">
        <v>27</v>
      </c>
      <c r="B942" s="1">
        <v>43477</v>
      </c>
      <c r="C942" t="s">
        <v>17</v>
      </c>
      <c r="D942">
        <v>0.65749999999999997</v>
      </c>
      <c r="E942">
        <v>34</v>
      </c>
      <c r="F942" t="str">
        <f>_xlfn.XLOOKUP(A942,[1]dim_districts!$A$1:$A$34,[1]dim_districts!$B$1:$B$34,"not found",0)</f>
        <v>Peddapalli</v>
      </c>
    </row>
    <row r="943" spans="1:6" x14ac:dyDescent="0.25">
      <c r="A943" t="s">
        <v>27</v>
      </c>
      <c r="B943" s="1">
        <v>43477</v>
      </c>
      <c r="C943" t="s">
        <v>36</v>
      </c>
      <c r="D943">
        <v>0.12</v>
      </c>
      <c r="E943">
        <v>4</v>
      </c>
      <c r="F943" t="str">
        <f>_xlfn.XLOOKUP(A943,[1]dim_districts!$A$1:$A$34,[1]dim_districts!$B$1:$B$34,"not found",0)</f>
        <v>Peddapalli</v>
      </c>
    </row>
    <row r="944" spans="1:6" x14ac:dyDescent="0.25">
      <c r="A944" t="s">
        <v>33</v>
      </c>
      <c r="B944" s="1">
        <v>43477</v>
      </c>
      <c r="C944" t="s">
        <v>22</v>
      </c>
      <c r="D944">
        <v>0.46</v>
      </c>
      <c r="E944">
        <v>17</v>
      </c>
      <c r="F944" t="str">
        <f>_xlfn.XLOOKUP(A944,[1]dim_districts!$A$1:$A$34,[1]dim_districts!$B$1:$B$34,"not found",0)</f>
        <v>Kamareddy</v>
      </c>
    </row>
    <row r="945" spans="1:6" x14ac:dyDescent="0.25">
      <c r="A945" t="s">
        <v>33</v>
      </c>
      <c r="B945" s="1">
        <v>43477</v>
      </c>
      <c r="C945" t="s">
        <v>18</v>
      </c>
      <c r="D945">
        <v>4.7767999999999997</v>
      </c>
      <c r="E945">
        <v>35</v>
      </c>
      <c r="F945" t="str">
        <f>_xlfn.XLOOKUP(A945,[1]dim_districts!$A$1:$A$34,[1]dim_districts!$B$1:$B$34,"not found",0)</f>
        <v>Kamareddy</v>
      </c>
    </row>
    <row r="946" spans="1:6" x14ac:dyDescent="0.25">
      <c r="A946" t="s">
        <v>9</v>
      </c>
      <c r="B946" s="1">
        <v>43477</v>
      </c>
      <c r="C946" t="s">
        <v>11</v>
      </c>
      <c r="D946">
        <v>1.425</v>
      </c>
      <c r="E946">
        <v>90</v>
      </c>
      <c r="F946" t="str">
        <f>_xlfn.XLOOKUP(A946,[1]dim_districts!$A$1:$A$34,[1]dim_districts!$B$1:$B$34,"not found",0)</f>
        <v>Rajanna Sircilla</v>
      </c>
    </row>
    <row r="947" spans="1:6" x14ac:dyDescent="0.25">
      <c r="A947" t="s">
        <v>9</v>
      </c>
      <c r="B947" s="1">
        <v>43477</v>
      </c>
      <c r="C947" t="s">
        <v>20</v>
      </c>
      <c r="D947">
        <v>0.48849999999999999</v>
      </c>
      <c r="E947">
        <v>30</v>
      </c>
      <c r="F947" t="str">
        <f>_xlfn.XLOOKUP(A947,[1]dim_districts!$A$1:$A$34,[1]dim_districts!$B$1:$B$34,"not found",0)</f>
        <v>Rajanna Sircilla</v>
      </c>
    </row>
    <row r="948" spans="1:6" x14ac:dyDescent="0.25">
      <c r="A948" t="s">
        <v>9</v>
      </c>
      <c r="B948" s="1">
        <v>43477</v>
      </c>
      <c r="C948" t="s">
        <v>21</v>
      </c>
      <c r="D948">
        <v>0.47</v>
      </c>
      <c r="E948">
        <v>35</v>
      </c>
      <c r="F948" t="str">
        <f>_xlfn.XLOOKUP(A948,[1]dim_districts!$A$1:$A$34,[1]dim_districts!$B$1:$B$34,"not found",0)</f>
        <v>Rajanna Sircilla</v>
      </c>
    </row>
    <row r="949" spans="1:6" x14ac:dyDescent="0.25">
      <c r="A949" t="s">
        <v>41</v>
      </c>
      <c r="B949" s="1">
        <v>43477</v>
      </c>
      <c r="C949" t="s">
        <v>7</v>
      </c>
      <c r="D949">
        <v>2.65</v>
      </c>
      <c r="E949">
        <v>20</v>
      </c>
      <c r="F949" t="str">
        <f>_xlfn.XLOOKUP(A949,[1]dim_districts!$A$1:$A$34,[1]dim_districts!$B$1:$B$34,"not found",0)</f>
        <v>Medak</v>
      </c>
    </row>
    <row r="950" spans="1:6" x14ac:dyDescent="0.25">
      <c r="A950" t="s">
        <v>9</v>
      </c>
      <c r="B950" s="1">
        <v>43477</v>
      </c>
      <c r="C950" t="s">
        <v>7</v>
      </c>
      <c r="D950">
        <v>0.25</v>
      </c>
      <c r="E950">
        <v>20</v>
      </c>
      <c r="F950" t="str">
        <f>_xlfn.XLOOKUP(A950,[1]dim_districts!$A$1:$A$34,[1]dim_districts!$B$1:$B$34,"not found",0)</f>
        <v>Rajanna Sircilla</v>
      </c>
    </row>
    <row r="951" spans="1:6" x14ac:dyDescent="0.25">
      <c r="A951" t="s">
        <v>9</v>
      </c>
      <c r="B951" s="1">
        <v>43477</v>
      </c>
      <c r="C951" t="s">
        <v>17</v>
      </c>
      <c r="D951">
        <v>0.47249999999999998</v>
      </c>
      <c r="E951">
        <v>25</v>
      </c>
      <c r="F951" t="str">
        <f>_xlfn.XLOOKUP(A951,[1]dim_districts!$A$1:$A$34,[1]dim_districts!$B$1:$B$34,"not found",0)</f>
        <v>Rajanna Sircilla</v>
      </c>
    </row>
    <row r="952" spans="1:6" x14ac:dyDescent="0.25">
      <c r="A952" t="s">
        <v>9</v>
      </c>
      <c r="B952" s="1">
        <v>43477</v>
      </c>
      <c r="C952" t="s">
        <v>22</v>
      </c>
      <c r="D952">
        <v>0.95399999999999996</v>
      </c>
      <c r="E952">
        <v>51</v>
      </c>
      <c r="F952" t="str">
        <f>_xlfn.XLOOKUP(A952,[1]dim_districts!$A$1:$A$34,[1]dim_districts!$B$1:$B$34,"not found",0)</f>
        <v>Rajanna Sircilla</v>
      </c>
    </row>
    <row r="953" spans="1:6" x14ac:dyDescent="0.25">
      <c r="A953" t="s">
        <v>8</v>
      </c>
      <c r="B953" s="1">
        <v>43477</v>
      </c>
      <c r="C953" t="s">
        <v>22</v>
      </c>
      <c r="D953">
        <v>0.02</v>
      </c>
      <c r="E953">
        <v>4</v>
      </c>
      <c r="F953" t="str">
        <f>_xlfn.XLOOKUP(A953,[1]dim_districts!$A$1:$A$34,[1]dim_districts!$B$1:$B$34,"not found",0)</f>
        <v>Adilabad</v>
      </c>
    </row>
    <row r="954" spans="1:6" x14ac:dyDescent="0.25">
      <c r="A954" t="s">
        <v>8</v>
      </c>
      <c r="B954" s="1">
        <v>43477</v>
      </c>
      <c r="C954" t="s">
        <v>36</v>
      </c>
      <c r="D954">
        <v>0.19</v>
      </c>
      <c r="E954">
        <v>12</v>
      </c>
      <c r="F954" t="str">
        <f>_xlfn.XLOOKUP(A954,[1]dim_districts!$A$1:$A$34,[1]dim_districts!$B$1:$B$34,"not found",0)</f>
        <v>Adilabad</v>
      </c>
    </row>
    <row r="955" spans="1:6" x14ac:dyDescent="0.25">
      <c r="A955" t="s">
        <v>16</v>
      </c>
      <c r="B955" s="1">
        <v>43477</v>
      </c>
      <c r="C955" t="s">
        <v>17</v>
      </c>
      <c r="D955">
        <v>0.1</v>
      </c>
      <c r="E955">
        <v>5</v>
      </c>
      <c r="F955" t="str">
        <f>_xlfn.XLOOKUP(A955,[1]dim_districts!$A$1:$A$34,[1]dim_districts!$B$1:$B$34,"not found",0)</f>
        <v>Nirmal</v>
      </c>
    </row>
    <row r="956" spans="1:6" x14ac:dyDescent="0.25">
      <c r="A956" t="s">
        <v>16</v>
      </c>
      <c r="B956" s="1">
        <v>43477</v>
      </c>
      <c r="C956" t="s">
        <v>52</v>
      </c>
      <c r="D956">
        <v>0.1</v>
      </c>
      <c r="E956">
        <v>50</v>
      </c>
      <c r="F956" t="str">
        <f>_xlfn.XLOOKUP(A956,[1]dim_districts!$A$1:$A$34,[1]dim_districts!$B$1:$B$34,"not found",0)</f>
        <v>Nirmal</v>
      </c>
    </row>
    <row r="957" spans="1:6" x14ac:dyDescent="0.25">
      <c r="A957" t="s">
        <v>43</v>
      </c>
      <c r="B957" s="1">
        <v>43477</v>
      </c>
      <c r="C957" t="s">
        <v>10</v>
      </c>
      <c r="D957">
        <v>0.41370000000000001</v>
      </c>
      <c r="E957">
        <v>5</v>
      </c>
      <c r="F957" t="str">
        <f>_xlfn.XLOOKUP(A957,[1]dim_districts!$A$1:$A$34,[1]dim_districts!$B$1:$B$34,"not found",0)</f>
        <v>Sangareddy</v>
      </c>
    </row>
    <row r="958" spans="1:6" x14ac:dyDescent="0.25">
      <c r="A958" t="s">
        <v>43</v>
      </c>
      <c r="B958" s="1">
        <v>43477</v>
      </c>
      <c r="C958" t="s">
        <v>30</v>
      </c>
      <c r="D958">
        <v>33.873800000000003</v>
      </c>
      <c r="E958">
        <v>169</v>
      </c>
      <c r="F958" t="str">
        <f>_xlfn.XLOOKUP(A958,[1]dim_districts!$A$1:$A$34,[1]dim_districts!$B$1:$B$34,"not found",0)</f>
        <v>Sangareddy</v>
      </c>
    </row>
    <row r="959" spans="1:6" x14ac:dyDescent="0.25">
      <c r="A959" t="s">
        <v>43</v>
      </c>
      <c r="B959" s="1">
        <v>43477</v>
      </c>
      <c r="C959" t="s">
        <v>14</v>
      </c>
      <c r="D959">
        <v>28.833100000000002</v>
      </c>
      <c r="E959">
        <v>177</v>
      </c>
      <c r="F959" t="str">
        <f>_xlfn.XLOOKUP(A959,[1]dim_districts!$A$1:$A$34,[1]dim_districts!$B$1:$B$34,"not found",0)</f>
        <v>Sangareddy</v>
      </c>
    </row>
    <row r="960" spans="1:6" x14ac:dyDescent="0.25">
      <c r="A960" t="s">
        <v>43</v>
      </c>
      <c r="B960" s="1">
        <v>43477</v>
      </c>
      <c r="C960" t="s">
        <v>20</v>
      </c>
      <c r="D960">
        <v>78.278000000000006</v>
      </c>
      <c r="E960">
        <v>115</v>
      </c>
      <c r="F960" t="str">
        <f>_xlfn.XLOOKUP(A960,[1]dim_districts!$A$1:$A$34,[1]dim_districts!$B$1:$B$34,"not found",0)</f>
        <v>Sangareddy</v>
      </c>
    </row>
    <row r="961" spans="1:6" x14ac:dyDescent="0.25">
      <c r="A961" t="s">
        <v>43</v>
      </c>
      <c r="B961" s="1">
        <v>43477</v>
      </c>
      <c r="C961" t="s">
        <v>18</v>
      </c>
      <c r="D961">
        <v>2.7938999999999998</v>
      </c>
      <c r="E961">
        <v>90</v>
      </c>
      <c r="F961" t="str">
        <f>_xlfn.XLOOKUP(A961,[1]dim_districts!$A$1:$A$34,[1]dim_districts!$B$1:$B$34,"not found",0)</f>
        <v>Sangareddy</v>
      </c>
    </row>
    <row r="962" spans="1:6" x14ac:dyDescent="0.25">
      <c r="A962" t="s">
        <v>49</v>
      </c>
      <c r="B962" s="1">
        <v>43477</v>
      </c>
      <c r="C962" t="s">
        <v>11</v>
      </c>
      <c r="D962">
        <v>0.95</v>
      </c>
      <c r="E962">
        <v>20</v>
      </c>
      <c r="F962" t="str">
        <f>_xlfn.XLOOKUP(A962,[1]dim_districts!$A$1:$A$34,[1]dim_districts!$B$1:$B$34,"not found",0)</f>
        <v>Warangal</v>
      </c>
    </row>
    <row r="963" spans="1:6" x14ac:dyDescent="0.25">
      <c r="A963" t="s">
        <v>51</v>
      </c>
      <c r="B963" s="1">
        <v>43477</v>
      </c>
      <c r="C963" t="s">
        <v>22</v>
      </c>
      <c r="D963">
        <v>0.38</v>
      </c>
      <c r="E963">
        <v>14</v>
      </c>
      <c r="F963" t="str">
        <f>_xlfn.XLOOKUP(A963,[1]dim_districts!$A$1:$A$34,[1]dim_districts!$B$1:$B$34,"not found",0)</f>
        <v>Siddipet</v>
      </c>
    </row>
    <row r="964" spans="1:6" x14ac:dyDescent="0.25">
      <c r="A964" t="s">
        <v>12</v>
      </c>
      <c r="B964" s="1">
        <v>43477</v>
      </c>
      <c r="C964" t="s">
        <v>22</v>
      </c>
      <c r="D964">
        <v>6.0999999999999999E-2</v>
      </c>
      <c r="E964">
        <v>5</v>
      </c>
      <c r="F964" t="str">
        <f>_xlfn.XLOOKUP(A964,[1]dim_districts!$A$1:$A$34,[1]dim_districts!$B$1:$B$34,"not found",0)</f>
        <v>Mahabubabad</v>
      </c>
    </row>
    <row r="965" spans="1:6" x14ac:dyDescent="0.25">
      <c r="A965" t="s">
        <v>28</v>
      </c>
      <c r="B965" s="1">
        <v>43477</v>
      </c>
      <c r="C965" t="s">
        <v>14</v>
      </c>
      <c r="D965">
        <v>1.51</v>
      </c>
      <c r="E965">
        <v>48</v>
      </c>
      <c r="F965" t="str">
        <f>_xlfn.XLOOKUP(A965,[1]dim_districts!$A$1:$A$34,[1]dim_districts!$B$1:$B$34,"not found",0)</f>
        <v>Medchal_Malkajgiri</v>
      </c>
    </row>
    <row r="966" spans="1:6" x14ac:dyDescent="0.25">
      <c r="A966" t="s">
        <v>28</v>
      </c>
      <c r="B966" s="1">
        <v>43477</v>
      </c>
      <c r="C966" t="s">
        <v>30</v>
      </c>
      <c r="D966">
        <v>5.5568</v>
      </c>
      <c r="E966">
        <v>112</v>
      </c>
      <c r="F966" t="str">
        <f>_xlfn.XLOOKUP(A966,[1]dim_districts!$A$1:$A$34,[1]dim_districts!$B$1:$B$34,"not found",0)</f>
        <v>Medchal_Malkajgiri</v>
      </c>
    </row>
    <row r="967" spans="1:6" x14ac:dyDescent="0.25">
      <c r="A967" t="s">
        <v>28</v>
      </c>
      <c r="B967" s="1">
        <v>43477</v>
      </c>
      <c r="C967" t="s">
        <v>10</v>
      </c>
      <c r="D967">
        <v>0.33</v>
      </c>
      <c r="E967">
        <v>10</v>
      </c>
      <c r="F967" t="str">
        <f>_xlfn.XLOOKUP(A967,[1]dim_districts!$A$1:$A$34,[1]dim_districts!$B$1:$B$34,"not found",0)</f>
        <v>Medchal_Malkajgiri</v>
      </c>
    </row>
    <row r="968" spans="1:6" x14ac:dyDescent="0.25">
      <c r="A968" t="s">
        <v>34</v>
      </c>
      <c r="B968" s="1">
        <v>43477</v>
      </c>
      <c r="C968" t="s">
        <v>17</v>
      </c>
      <c r="D968">
        <v>1.7811999999999999</v>
      </c>
      <c r="E968">
        <v>14</v>
      </c>
      <c r="F968" t="str">
        <f>_xlfn.XLOOKUP(A968,[1]dim_districts!$A$1:$A$34,[1]dim_districts!$B$1:$B$34,"not found",0)</f>
        <v>Jogulamba Gadwal</v>
      </c>
    </row>
    <row r="969" spans="1:6" x14ac:dyDescent="0.25">
      <c r="A969" t="s">
        <v>25</v>
      </c>
      <c r="B969" s="1">
        <v>43477</v>
      </c>
      <c r="C969" t="s">
        <v>21</v>
      </c>
      <c r="D969">
        <v>3.085</v>
      </c>
      <c r="E969">
        <v>25</v>
      </c>
      <c r="F969" t="str">
        <f>_xlfn.XLOOKUP(A969,[1]dim_districts!$A$1:$A$34,[1]dim_districts!$B$1:$B$34,"not found",0)</f>
        <v>Suryapet</v>
      </c>
    </row>
    <row r="970" spans="1:6" x14ac:dyDescent="0.25">
      <c r="A970" t="s">
        <v>39</v>
      </c>
      <c r="B970" s="1">
        <v>43477</v>
      </c>
      <c r="C970" t="s">
        <v>10</v>
      </c>
      <c r="D970">
        <v>0.14000000000000001</v>
      </c>
      <c r="E970">
        <v>4</v>
      </c>
      <c r="F970" t="str">
        <f>_xlfn.XLOOKUP(A970,[1]dim_districts!$A$1:$A$34,[1]dim_districts!$B$1:$B$34,"not found",0)</f>
        <v>Khammam</v>
      </c>
    </row>
    <row r="971" spans="1:6" x14ac:dyDescent="0.25">
      <c r="A971" t="s">
        <v>39</v>
      </c>
      <c r="B971" s="1">
        <v>43477</v>
      </c>
      <c r="C971" t="s">
        <v>21</v>
      </c>
      <c r="D971">
        <v>1.9964999999999999</v>
      </c>
      <c r="E971">
        <v>24</v>
      </c>
      <c r="F971" t="str">
        <f>_xlfn.XLOOKUP(A971,[1]dim_districts!$A$1:$A$34,[1]dim_districts!$B$1:$B$34,"not found",0)</f>
        <v>Khammam</v>
      </c>
    </row>
    <row r="972" spans="1:6" x14ac:dyDescent="0.25">
      <c r="A972" t="s">
        <v>26</v>
      </c>
      <c r="B972" s="1">
        <v>43477</v>
      </c>
      <c r="C972" t="s">
        <v>22</v>
      </c>
      <c r="D972">
        <v>0.24410000000000001</v>
      </c>
      <c r="E972">
        <v>6</v>
      </c>
      <c r="F972" t="str">
        <f>_xlfn.XLOOKUP(A972,[1]dim_districts!$A$1:$A$34,[1]dim_districts!$B$1:$B$34,"not found",0)</f>
        <v>Yadadri Bhuvanagiri</v>
      </c>
    </row>
    <row r="973" spans="1:6" x14ac:dyDescent="0.25">
      <c r="A973" t="s">
        <v>28</v>
      </c>
      <c r="B973" s="1">
        <v>43477</v>
      </c>
      <c r="C973" t="s">
        <v>20</v>
      </c>
      <c r="D973">
        <v>2.5499999999999998E-2</v>
      </c>
      <c r="E973">
        <v>5</v>
      </c>
      <c r="F973" t="str">
        <f>_xlfn.XLOOKUP(A973,[1]dim_districts!$A$1:$A$34,[1]dim_districts!$B$1:$B$34,"not found",0)</f>
        <v>Medchal_Malkajgiri</v>
      </c>
    </row>
    <row r="974" spans="1:6" x14ac:dyDescent="0.25">
      <c r="A974" t="s">
        <v>26</v>
      </c>
      <c r="B974" s="1">
        <v>43477</v>
      </c>
      <c r="C974" t="s">
        <v>7</v>
      </c>
      <c r="D974">
        <v>1.7250000000000001</v>
      </c>
      <c r="E974">
        <v>50</v>
      </c>
      <c r="F974" t="str">
        <f>_xlfn.XLOOKUP(A974,[1]dim_districts!$A$1:$A$34,[1]dim_districts!$B$1:$B$34,"not found",0)</f>
        <v>Yadadri Bhuvanagiri</v>
      </c>
    </row>
    <row r="975" spans="1:6" x14ac:dyDescent="0.25">
      <c r="A975" t="s">
        <v>26</v>
      </c>
      <c r="B975" s="1">
        <v>43477</v>
      </c>
      <c r="C975" t="s">
        <v>21</v>
      </c>
      <c r="D975">
        <v>0.85</v>
      </c>
      <c r="E975">
        <v>20</v>
      </c>
      <c r="F975" t="str">
        <f>_xlfn.XLOOKUP(A975,[1]dim_districts!$A$1:$A$34,[1]dim_districts!$B$1:$B$34,"not found",0)</f>
        <v>Yadadri Bhuvanagiri</v>
      </c>
    </row>
    <row r="976" spans="1:6" x14ac:dyDescent="0.25">
      <c r="A976" t="s">
        <v>26</v>
      </c>
      <c r="B976" s="1">
        <v>43477</v>
      </c>
      <c r="C976" t="s">
        <v>15</v>
      </c>
      <c r="D976">
        <v>0.255</v>
      </c>
      <c r="E976">
        <v>13</v>
      </c>
      <c r="F976" t="str">
        <f>_xlfn.XLOOKUP(A976,[1]dim_districts!$A$1:$A$34,[1]dim_districts!$B$1:$B$34,"not found",0)</f>
        <v>Yadadri Bhuvanagiri</v>
      </c>
    </row>
    <row r="977" spans="1:6" x14ac:dyDescent="0.25">
      <c r="A977" t="s">
        <v>26</v>
      </c>
      <c r="B977" s="1">
        <v>43477</v>
      </c>
      <c r="C977" t="s">
        <v>20</v>
      </c>
      <c r="D977">
        <v>7.0404999999999998</v>
      </c>
      <c r="E977">
        <v>24</v>
      </c>
      <c r="F977" t="str">
        <f>_xlfn.XLOOKUP(A977,[1]dim_districts!$A$1:$A$34,[1]dim_districts!$B$1:$B$34,"not found",0)</f>
        <v>Yadadri Bhuvanagiri</v>
      </c>
    </row>
    <row r="978" spans="1:6" x14ac:dyDescent="0.25">
      <c r="A978" t="s">
        <v>19</v>
      </c>
      <c r="B978" s="1">
        <v>43477</v>
      </c>
      <c r="C978" t="s">
        <v>18</v>
      </c>
      <c r="D978">
        <v>2.4500000000000002</v>
      </c>
      <c r="E978">
        <v>20</v>
      </c>
      <c r="F978" t="str">
        <f>_xlfn.XLOOKUP(A978,[1]dim_districts!$A$1:$A$34,[1]dim_districts!$B$1:$B$34,"not found",0)</f>
        <v>Nalgonda</v>
      </c>
    </row>
    <row r="979" spans="1:6" x14ac:dyDescent="0.25">
      <c r="A979" t="s">
        <v>26</v>
      </c>
      <c r="B979" s="1">
        <v>43477</v>
      </c>
      <c r="C979" t="s">
        <v>10</v>
      </c>
      <c r="D979">
        <v>0.15</v>
      </c>
      <c r="E979">
        <v>10</v>
      </c>
      <c r="F979" t="str">
        <f>_xlfn.XLOOKUP(A979,[1]dim_districts!$A$1:$A$34,[1]dim_districts!$B$1:$B$34,"not found",0)</f>
        <v>Yadadri Bhuvanagiri</v>
      </c>
    </row>
    <row r="980" spans="1:6" x14ac:dyDescent="0.25">
      <c r="A980" t="s">
        <v>39</v>
      </c>
      <c r="B980" s="1">
        <v>43477</v>
      </c>
      <c r="C980" t="s">
        <v>18</v>
      </c>
      <c r="D980">
        <v>2.62</v>
      </c>
      <c r="E980">
        <v>16</v>
      </c>
      <c r="F980" t="str">
        <f>_xlfn.XLOOKUP(A980,[1]dim_districts!$A$1:$A$34,[1]dim_districts!$B$1:$B$34,"not found",0)</f>
        <v>Khammam</v>
      </c>
    </row>
    <row r="981" spans="1:6" x14ac:dyDescent="0.25">
      <c r="A981" t="s">
        <v>39</v>
      </c>
      <c r="B981" s="1">
        <v>43477</v>
      </c>
      <c r="C981" t="s">
        <v>7</v>
      </c>
      <c r="D981">
        <v>0.03</v>
      </c>
      <c r="E981">
        <v>2</v>
      </c>
      <c r="F981" t="str">
        <f>_xlfn.XLOOKUP(A981,[1]dim_districts!$A$1:$A$34,[1]dim_districts!$B$1:$B$34,"not found",0)</f>
        <v>Khammam</v>
      </c>
    </row>
    <row r="982" spans="1:6" x14ac:dyDescent="0.25">
      <c r="A982" t="s">
        <v>39</v>
      </c>
      <c r="B982" s="1">
        <v>43477</v>
      </c>
      <c r="C982" t="s">
        <v>17</v>
      </c>
      <c r="D982">
        <v>5.5E-2</v>
      </c>
      <c r="E982">
        <v>6</v>
      </c>
      <c r="F982" t="str">
        <f>_xlfn.XLOOKUP(A982,[1]dim_districts!$A$1:$A$34,[1]dim_districts!$B$1:$B$34,"not found",0)</f>
        <v>Khammam</v>
      </c>
    </row>
    <row r="983" spans="1:6" x14ac:dyDescent="0.25">
      <c r="A983" t="s">
        <v>26</v>
      </c>
      <c r="B983" s="1">
        <v>43477</v>
      </c>
      <c r="C983" t="s">
        <v>31</v>
      </c>
      <c r="D983">
        <v>0.2</v>
      </c>
      <c r="E983">
        <v>5</v>
      </c>
      <c r="F983" t="str">
        <f>_xlfn.XLOOKUP(A983,[1]dim_districts!$A$1:$A$34,[1]dim_districts!$B$1:$B$34,"not found",0)</f>
        <v>Yadadri Bhuvanagiri</v>
      </c>
    </row>
    <row r="984" spans="1:6" x14ac:dyDescent="0.25">
      <c r="A984" t="s">
        <v>39</v>
      </c>
      <c r="B984" s="1">
        <v>43477</v>
      </c>
      <c r="C984" t="s">
        <v>36</v>
      </c>
      <c r="D984">
        <v>0.09</v>
      </c>
      <c r="E984">
        <v>4</v>
      </c>
      <c r="F984" t="str">
        <f>_xlfn.XLOOKUP(A984,[1]dim_districts!$A$1:$A$34,[1]dim_districts!$B$1:$B$34,"not found",0)</f>
        <v>Khammam</v>
      </c>
    </row>
    <row r="985" spans="1:6" x14ac:dyDescent="0.25">
      <c r="A985" t="s">
        <v>28</v>
      </c>
      <c r="B985" s="1">
        <v>43477</v>
      </c>
      <c r="C985" t="s">
        <v>15</v>
      </c>
      <c r="D985">
        <v>0.25</v>
      </c>
      <c r="E985">
        <v>30</v>
      </c>
      <c r="F985" t="str">
        <f>_xlfn.XLOOKUP(A985,[1]dim_districts!$A$1:$A$34,[1]dim_districts!$B$1:$B$34,"not found",0)</f>
        <v>Medchal_Malkajgiri</v>
      </c>
    </row>
    <row r="986" spans="1:6" x14ac:dyDescent="0.25">
      <c r="A986" t="s">
        <v>28</v>
      </c>
      <c r="B986" s="1">
        <v>43477</v>
      </c>
      <c r="C986" t="s">
        <v>18</v>
      </c>
      <c r="D986">
        <v>0.15</v>
      </c>
      <c r="E986">
        <v>50</v>
      </c>
      <c r="F986" t="str">
        <f>_xlfn.XLOOKUP(A986,[1]dim_districts!$A$1:$A$34,[1]dim_districts!$B$1:$B$34,"not found",0)</f>
        <v>Medchal_Malkajgiri</v>
      </c>
    </row>
    <row r="987" spans="1:6" x14ac:dyDescent="0.25">
      <c r="A987" t="s">
        <v>19</v>
      </c>
      <c r="B987" s="1">
        <v>43477</v>
      </c>
      <c r="C987" t="s">
        <v>7</v>
      </c>
      <c r="D987">
        <v>0.3</v>
      </c>
      <c r="E987">
        <v>8</v>
      </c>
      <c r="F987" t="str">
        <f>_xlfn.XLOOKUP(A987,[1]dim_districts!$A$1:$A$34,[1]dim_districts!$B$1:$B$34,"not found",0)</f>
        <v>Nalgonda</v>
      </c>
    </row>
    <row r="988" spans="1:6" x14ac:dyDescent="0.25">
      <c r="A988" t="s">
        <v>19</v>
      </c>
      <c r="B988" s="1">
        <v>43477</v>
      </c>
      <c r="C988" t="s">
        <v>22</v>
      </c>
      <c r="D988">
        <v>0.04</v>
      </c>
      <c r="E988">
        <v>5</v>
      </c>
      <c r="F988" t="str">
        <f>_xlfn.XLOOKUP(A988,[1]dim_districts!$A$1:$A$34,[1]dim_districts!$B$1:$B$34,"not found",0)</f>
        <v>Nalgonda</v>
      </c>
    </row>
    <row r="989" spans="1:6" x14ac:dyDescent="0.25">
      <c r="A989" t="s">
        <v>12</v>
      </c>
      <c r="B989" s="1">
        <v>43477</v>
      </c>
      <c r="C989" t="s">
        <v>18</v>
      </c>
      <c r="D989">
        <v>2.4729999999999999</v>
      </c>
      <c r="E989">
        <v>44</v>
      </c>
      <c r="F989" t="str">
        <f>_xlfn.XLOOKUP(A989,[1]dim_districts!$A$1:$A$34,[1]dim_districts!$B$1:$B$34,"not found",0)</f>
        <v>Mahabubabad</v>
      </c>
    </row>
    <row r="990" spans="1:6" x14ac:dyDescent="0.25">
      <c r="A990" t="s">
        <v>45</v>
      </c>
      <c r="B990" s="1">
        <v>43477</v>
      </c>
      <c r="C990" t="s">
        <v>36</v>
      </c>
      <c r="D990">
        <v>7.0000000000000007E-2</v>
      </c>
      <c r="E990">
        <v>4</v>
      </c>
      <c r="F990" t="str">
        <f>_xlfn.XLOOKUP(A990,[1]dim_districts!$A$1:$A$34,[1]dim_districts!$B$1:$B$34,"not found",0)</f>
        <v>Bhadradri Kothagudem</v>
      </c>
    </row>
    <row r="991" spans="1:6" x14ac:dyDescent="0.25">
      <c r="A991" t="s">
        <v>45</v>
      </c>
      <c r="B991" s="1">
        <v>43477</v>
      </c>
      <c r="C991" t="s">
        <v>22</v>
      </c>
      <c r="D991">
        <v>0.81</v>
      </c>
      <c r="E991">
        <v>15</v>
      </c>
      <c r="F991" t="str">
        <f>_xlfn.XLOOKUP(A991,[1]dim_districts!$A$1:$A$34,[1]dim_districts!$B$1:$B$34,"not found",0)</f>
        <v>Bhadradri Kothagudem</v>
      </c>
    </row>
    <row r="992" spans="1:6" x14ac:dyDescent="0.25">
      <c r="A992" t="s">
        <v>46</v>
      </c>
      <c r="B992" s="1">
        <v>43477</v>
      </c>
      <c r="C992" t="s">
        <v>18</v>
      </c>
      <c r="D992">
        <v>0.96930000000000005</v>
      </c>
      <c r="E992">
        <v>8</v>
      </c>
      <c r="F992" t="str">
        <f>_xlfn.XLOOKUP(A992,[1]dim_districts!$A$1:$A$34,[1]dim_districts!$B$1:$B$34,"not found",0)</f>
        <v>Narayanpet</v>
      </c>
    </row>
    <row r="993" spans="1:6" x14ac:dyDescent="0.25">
      <c r="A993" t="s">
        <v>37</v>
      </c>
      <c r="B993" s="1">
        <v>43477</v>
      </c>
      <c r="C993" t="s">
        <v>17</v>
      </c>
      <c r="D993">
        <v>1.76</v>
      </c>
      <c r="E993">
        <v>94</v>
      </c>
      <c r="F993" t="str">
        <f>_xlfn.XLOOKUP(A993,[1]dim_districts!$A$1:$A$34,[1]dim_districts!$B$1:$B$34,"not found",0)</f>
        <v>Rangareddy</v>
      </c>
    </row>
    <row r="994" spans="1:6" x14ac:dyDescent="0.25">
      <c r="A994" t="s">
        <v>37</v>
      </c>
      <c r="B994" s="1">
        <v>43477</v>
      </c>
      <c r="C994" t="s">
        <v>13</v>
      </c>
      <c r="D994">
        <v>5.25</v>
      </c>
      <c r="E994">
        <v>150</v>
      </c>
      <c r="F994" t="str">
        <f>_xlfn.XLOOKUP(A994,[1]dim_districts!$A$1:$A$34,[1]dim_districts!$B$1:$B$34,"not found",0)</f>
        <v>Rangareddy</v>
      </c>
    </row>
    <row r="995" spans="1:6" x14ac:dyDescent="0.25">
      <c r="A995" t="s">
        <v>28</v>
      </c>
      <c r="B995" s="1">
        <v>43477</v>
      </c>
      <c r="C995" t="s">
        <v>52</v>
      </c>
      <c r="D995">
        <v>4</v>
      </c>
      <c r="E995">
        <v>65</v>
      </c>
      <c r="F995" t="str">
        <f>_xlfn.XLOOKUP(A995,[1]dim_districts!$A$1:$A$34,[1]dim_districts!$B$1:$B$34,"not found",0)</f>
        <v>Medchal_Malkajgiri</v>
      </c>
    </row>
    <row r="996" spans="1:6" x14ac:dyDescent="0.25">
      <c r="A996" t="s">
        <v>37</v>
      </c>
      <c r="B996" s="1">
        <v>43477</v>
      </c>
      <c r="C996" t="s">
        <v>7</v>
      </c>
      <c r="D996">
        <v>3.3224999999999998</v>
      </c>
      <c r="E996">
        <v>12</v>
      </c>
      <c r="F996" t="str">
        <f>_xlfn.XLOOKUP(A996,[1]dim_districts!$A$1:$A$34,[1]dim_districts!$B$1:$B$34,"not found",0)</f>
        <v>Rangareddy</v>
      </c>
    </row>
    <row r="997" spans="1:6" x14ac:dyDescent="0.25">
      <c r="A997" t="s">
        <v>37</v>
      </c>
      <c r="B997" s="1">
        <v>43477</v>
      </c>
      <c r="C997" t="s">
        <v>21</v>
      </c>
      <c r="D997">
        <v>0.18</v>
      </c>
      <c r="E997">
        <v>9</v>
      </c>
      <c r="F997" t="str">
        <f>_xlfn.XLOOKUP(A997,[1]dim_districts!$A$1:$A$34,[1]dim_districts!$B$1:$B$34,"not found",0)</f>
        <v>Rangareddy</v>
      </c>
    </row>
    <row r="998" spans="1:6" x14ac:dyDescent="0.25">
      <c r="A998" t="s">
        <v>24</v>
      </c>
      <c r="B998" s="1">
        <v>43477</v>
      </c>
      <c r="C998" t="s">
        <v>21</v>
      </c>
      <c r="D998">
        <v>0.52359999999999995</v>
      </c>
      <c r="E998">
        <v>53</v>
      </c>
      <c r="F998" t="str">
        <f>_xlfn.XLOOKUP(A998,[1]dim_districts!$A$1:$A$34,[1]dim_districts!$B$1:$B$34,"not found",0)</f>
        <v>Nagarkurnool</v>
      </c>
    </row>
    <row r="999" spans="1:6" x14ac:dyDescent="0.25">
      <c r="A999" t="s">
        <v>37</v>
      </c>
      <c r="B999" s="1">
        <v>43477</v>
      </c>
      <c r="C999" t="s">
        <v>52</v>
      </c>
      <c r="D999">
        <v>196.56</v>
      </c>
      <c r="E999">
        <v>456</v>
      </c>
      <c r="F999" t="str">
        <f>_xlfn.XLOOKUP(A999,[1]dim_districts!$A$1:$A$34,[1]dim_districts!$B$1:$B$34,"not found",0)</f>
        <v>Rangareddy</v>
      </c>
    </row>
    <row r="1000" spans="1:6" x14ac:dyDescent="0.25">
      <c r="A1000" t="s">
        <v>37</v>
      </c>
      <c r="B1000" s="1">
        <v>43477</v>
      </c>
      <c r="C1000" t="s">
        <v>20</v>
      </c>
      <c r="D1000">
        <v>0.75</v>
      </c>
      <c r="E1000">
        <v>10</v>
      </c>
      <c r="F1000" t="str">
        <f>_xlfn.XLOOKUP(A1000,[1]dim_districts!$A$1:$A$34,[1]dim_districts!$B$1:$B$34,"not found",0)</f>
        <v>Rangareddy</v>
      </c>
    </row>
    <row r="1001" spans="1:6" x14ac:dyDescent="0.25">
      <c r="A1001" t="s">
        <v>28</v>
      </c>
      <c r="B1001" s="1">
        <v>43477</v>
      </c>
      <c r="C1001" t="s">
        <v>17</v>
      </c>
      <c r="D1001">
        <v>0.49</v>
      </c>
      <c r="E1001">
        <v>46</v>
      </c>
      <c r="F1001" t="str">
        <f>_xlfn.XLOOKUP(A1001,[1]dim_districts!$A$1:$A$34,[1]dim_districts!$B$1:$B$34,"not found",0)</f>
        <v>Medchal_Malkajgiri</v>
      </c>
    </row>
    <row r="1002" spans="1:6" x14ac:dyDescent="0.25">
      <c r="A1002" t="s">
        <v>28</v>
      </c>
      <c r="B1002" s="1">
        <v>43477</v>
      </c>
      <c r="C1002" t="s">
        <v>13</v>
      </c>
      <c r="D1002">
        <v>3.05</v>
      </c>
      <c r="E1002">
        <v>38</v>
      </c>
      <c r="F1002" t="str">
        <f>_xlfn.XLOOKUP(A1002,[1]dim_districts!$A$1:$A$34,[1]dim_districts!$B$1:$B$34,"not found",0)</f>
        <v>Medchal_Malkajgiri</v>
      </c>
    </row>
    <row r="1003" spans="1:6" x14ac:dyDescent="0.25">
      <c r="A1003" t="s">
        <v>28</v>
      </c>
      <c r="B1003" s="1">
        <v>43477</v>
      </c>
      <c r="C1003" t="s">
        <v>7</v>
      </c>
      <c r="D1003">
        <v>33.5349</v>
      </c>
      <c r="E1003">
        <v>439</v>
      </c>
      <c r="F1003" t="str">
        <f>_xlfn.XLOOKUP(A1003,[1]dim_districts!$A$1:$A$34,[1]dim_districts!$B$1:$B$34,"not found",0)</f>
        <v>Medchal_Malkajgiri</v>
      </c>
    </row>
    <row r="1004" spans="1:6" x14ac:dyDescent="0.25">
      <c r="A1004" t="s">
        <v>28</v>
      </c>
      <c r="B1004" s="1">
        <v>43477</v>
      </c>
      <c r="C1004" t="s">
        <v>31</v>
      </c>
      <c r="D1004">
        <v>1</v>
      </c>
      <c r="E1004">
        <v>60</v>
      </c>
      <c r="F1004" t="str">
        <f>_xlfn.XLOOKUP(A1004,[1]dim_districts!$A$1:$A$34,[1]dim_districts!$B$1:$B$34,"not found",0)</f>
        <v>Medchal_Malkajgiri</v>
      </c>
    </row>
    <row r="1005" spans="1:6" x14ac:dyDescent="0.25">
      <c r="A1005" t="s">
        <v>37</v>
      </c>
      <c r="B1005" s="1">
        <v>43477</v>
      </c>
      <c r="C1005" t="s">
        <v>18</v>
      </c>
      <c r="D1005">
        <v>0.39</v>
      </c>
      <c r="E1005">
        <v>28</v>
      </c>
      <c r="F1005" t="str">
        <f>_xlfn.XLOOKUP(A1005,[1]dim_districts!$A$1:$A$34,[1]dim_districts!$B$1:$B$34,"not found",0)</f>
        <v>Rangareddy</v>
      </c>
    </row>
    <row r="1006" spans="1:6" x14ac:dyDescent="0.25">
      <c r="A1006" t="s">
        <v>39</v>
      </c>
      <c r="B1006" s="1">
        <v>43477</v>
      </c>
      <c r="C1006" t="s">
        <v>22</v>
      </c>
      <c r="D1006">
        <v>4.0890000000000004</v>
      </c>
      <c r="E1006">
        <v>68</v>
      </c>
      <c r="F1006" t="str">
        <f>_xlfn.XLOOKUP(A1006,[1]dim_districts!$A$1:$A$34,[1]dim_districts!$B$1:$B$34,"not found",0)</f>
        <v>Khammam</v>
      </c>
    </row>
    <row r="1007" spans="1:6" x14ac:dyDescent="0.25">
      <c r="A1007" t="s">
        <v>26</v>
      </c>
      <c r="B1007" s="1">
        <v>43477</v>
      </c>
      <c r="C1007" t="s">
        <v>14</v>
      </c>
      <c r="D1007">
        <v>3.2</v>
      </c>
      <c r="E1007">
        <v>15</v>
      </c>
      <c r="F1007" t="str">
        <f>_xlfn.XLOOKUP(A1007,[1]dim_districts!$A$1:$A$34,[1]dim_districts!$B$1:$B$34,"not found",0)</f>
        <v>Yadadri Bhuvanagiri</v>
      </c>
    </row>
    <row r="1008" spans="1:6" x14ac:dyDescent="0.25">
      <c r="A1008" t="s">
        <v>19</v>
      </c>
      <c r="B1008" s="1">
        <v>43477</v>
      </c>
      <c r="C1008" t="s">
        <v>11</v>
      </c>
      <c r="D1008">
        <v>0.5</v>
      </c>
      <c r="E1008">
        <v>9</v>
      </c>
      <c r="F1008" t="str">
        <f>_xlfn.XLOOKUP(A1008,[1]dim_districts!$A$1:$A$34,[1]dim_districts!$B$1:$B$34,"not found",0)</f>
        <v>Nalgonda</v>
      </c>
    </row>
    <row r="1009" spans="1:6" x14ac:dyDescent="0.25">
      <c r="A1009" t="s">
        <v>12</v>
      </c>
      <c r="B1009" s="1">
        <v>43477</v>
      </c>
      <c r="C1009" t="s">
        <v>21</v>
      </c>
      <c r="D1009">
        <v>1.5271999999999999</v>
      </c>
      <c r="E1009">
        <v>50</v>
      </c>
      <c r="F1009" t="str">
        <f>_xlfn.XLOOKUP(A1009,[1]dim_districts!$A$1:$A$34,[1]dim_districts!$B$1:$B$34,"not found",0)</f>
        <v>Mahabubabad</v>
      </c>
    </row>
    <row r="1010" spans="1:6" x14ac:dyDescent="0.25">
      <c r="A1010" t="s">
        <v>6</v>
      </c>
      <c r="B1010" s="1">
        <v>43477</v>
      </c>
      <c r="C1010" t="s">
        <v>22</v>
      </c>
      <c r="D1010">
        <v>0</v>
      </c>
      <c r="E1010">
        <v>2</v>
      </c>
      <c r="F1010" t="str">
        <f>_xlfn.XLOOKUP(A1010,[1]dim_districts!$A$1:$A$34,[1]dim_districts!$B$1:$B$34,"not found",0)</f>
        <v>Mahabubnagar</v>
      </c>
    </row>
    <row r="1011" spans="1:6" x14ac:dyDescent="0.25">
      <c r="A1011" t="s">
        <v>32</v>
      </c>
      <c r="B1011" s="1">
        <v>43477</v>
      </c>
      <c r="C1011" t="s">
        <v>36</v>
      </c>
      <c r="D1011">
        <v>2.2499999999999999E-2</v>
      </c>
      <c r="E1011">
        <v>2</v>
      </c>
      <c r="F1011" t="str">
        <f>_xlfn.XLOOKUP(A1011,[1]dim_districts!$A$1:$A$34,[1]dim_districts!$B$1:$B$34,"not found",0)</f>
        <v>Jangoan</v>
      </c>
    </row>
    <row r="1012" spans="1:6" x14ac:dyDescent="0.25">
      <c r="A1012" t="s">
        <v>32</v>
      </c>
      <c r="B1012" s="1">
        <v>43477</v>
      </c>
      <c r="C1012" t="s">
        <v>22</v>
      </c>
      <c r="D1012">
        <v>0.14499999999999999</v>
      </c>
      <c r="E1012">
        <v>2</v>
      </c>
      <c r="F1012" t="str">
        <f>_xlfn.XLOOKUP(A1012,[1]dim_districts!$A$1:$A$34,[1]dim_districts!$B$1:$B$34,"not found",0)</f>
        <v>Jangoan</v>
      </c>
    </row>
    <row r="1013" spans="1:6" x14ac:dyDescent="0.25">
      <c r="A1013" t="s">
        <v>48</v>
      </c>
      <c r="B1013" s="1">
        <v>43477</v>
      </c>
      <c r="C1013" t="s">
        <v>18</v>
      </c>
      <c r="D1013">
        <v>0.3</v>
      </c>
      <c r="E1013">
        <v>9</v>
      </c>
      <c r="F1013" t="str">
        <f>_xlfn.XLOOKUP(A1013,[1]dim_districts!$A$1:$A$34,[1]dim_districts!$B$1:$B$34,"not found",0)</f>
        <v>Mulugu</v>
      </c>
    </row>
    <row r="1014" spans="1:6" x14ac:dyDescent="0.25">
      <c r="A1014" t="s">
        <v>6</v>
      </c>
      <c r="B1014" s="1">
        <v>43477</v>
      </c>
      <c r="C1014" t="s">
        <v>7</v>
      </c>
      <c r="D1014">
        <v>13.685</v>
      </c>
      <c r="E1014">
        <v>121</v>
      </c>
      <c r="F1014" t="str">
        <f>_xlfn.XLOOKUP(A1014,[1]dim_districts!$A$1:$A$34,[1]dim_districts!$B$1:$B$34,"not found",0)</f>
        <v>Mahabubnagar</v>
      </c>
    </row>
    <row r="1015" spans="1:6" x14ac:dyDescent="0.25">
      <c r="A1015" t="s">
        <v>47</v>
      </c>
      <c r="B1015" s="1">
        <v>43831</v>
      </c>
      <c r="C1015" t="s">
        <v>18</v>
      </c>
      <c r="D1015">
        <v>0.40500000000000003</v>
      </c>
      <c r="E1015">
        <v>20</v>
      </c>
      <c r="F1015" t="str">
        <f>_xlfn.XLOOKUP(A1015,[1]dim_districts!$A$1:$A$34,[1]dim_districts!$B$1:$B$34,"not found",0)</f>
        <v>Jagtial</v>
      </c>
    </row>
    <row r="1016" spans="1:6" x14ac:dyDescent="0.25">
      <c r="A1016" t="s">
        <v>47</v>
      </c>
      <c r="B1016" s="1">
        <v>43831</v>
      </c>
      <c r="C1016" t="s">
        <v>7</v>
      </c>
      <c r="D1016">
        <v>0.47199999999999998</v>
      </c>
      <c r="E1016">
        <v>12</v>
      </c>
      <c r="F1016" t="str">
        <f>_xlfn.XLOOKUP(A1016,[1]dim_districts!$A$1:$A$34,[1]dim_districts!$B$1:$B$34,"not found",0)</f>
        <v>Jagtial</v>
      </c>
    </row>
    <row r="1017" spans="1:6" x14ac:dyDescent="0.25">
      <c r="A1017" t="s">
        <v>47</v>
      </c>
      <c r="B1017" s="1">
        <v>43831</v>
      </c>
      <c r="C1017" t="s">
        <v>13</v>
      </c>
      <c r="D1017">
        <v>0.05</v>
      </c>
      <c r="E1017">
        <v>2</v>
      </c>
      <c r="F1017" t="str">
        <f>_xlfn.XLOOKUP(A1017,[1]dim_districts!$A$1:$A$34,[1]dim_districts!$B$1:$B$34,"not found",0)</f>
        <v>Jagtial</v>
      </c>
    </row>
    <row r="1018" spans="1:6" x14ac:dyDescent="0.25">
      <c r="A1018" t="s">
        <v>39</v>
      </c>
      <c r="B1018" s="1">
        <v>43831</v>
      </c>
      <c r="C1018" t="s">
        <v>21</v>
      </c>
      <c r="D1018">
        <v>2.7242000000000002</v>
      </c>
      <c r="E1018">
        <v>26</v>
      </c>
      <c r="F1018" t="str">
        <f>_xlfn.XLOOKUP(A1018,[1]dim_districts!$A$1:$A$34,[1]dim_districts!$B$1:$B$34,"not found",0)</f>
        <v>Khammam</v>
      </c>
    </row>
    <row r="1019" spans="1:6" x14ac:dyDescent="0.25">
      <c r="A1019" t="s">
        <v>47</v>
      </c>
      <c r="B1019" s="1">
        <v>43831</v>
      </c>
      <c r="C1019" t="s">
        <v>21</v>
      </c>
      <c r="D1019">
        <v>4.5999999999999999E-2</v>
      </c>
      <c r="E1019">
        <v>2</v>
      </c>
      <c r="F1019" t="str">
        <f>_xlfn.XLOOKUP(A1019,[1]dim_districts!$A$1:$A$34,[1]dim_districts!$B$1:$B$34,"not found",0)</f>
        <v>Jagtial</v>
      </c>
    </row>
    <row r="1020" spans="1:6" x14ac:dyDescent="0.25">
      <c r="A1020" t="s">
        <v>39</v>
      </c>
      <c r="B1020" s="1">
        <v>43831</v>
      </c>
      <c r="C1020" t="s">
        <v>18</v>
      </c>
      <c r="D1020">
        <v>0.17150000000000001</v>
      </c>
      <c r="E1020">
        <v>29</v>
      </c>
      <c r="F1020" t="str">
        <f>_xlfn.XLOOKUP(A1020,[1]dim_districts!$A$1:$A$34,[1]dim_districts!$B$1:$B$34,"not found",0)</f>
        <v>Khammam</v>
      </c>
    </row>
    <row r="1021" spans="1:6" x14ac:dyDescent="0.25">
      <c r="A1021" t="s">
        <v>47</v>
      </c>
      <c r="B1021" s="1">
        <v>43831</v>
      </c>
      <c r="C1021" t="s">
        <v>36</v>
      </c>
      <c r="D1021">
        <v>0.17</v>
      </c>
      <c r="E1021">
        <v>4</v>
      </c>
      <c r="F1021" t="str">
        <f>_xlfn.XLOOKUP(A1021,[1]dim_districts!$A$1:$A$34,[1]dim_districts!$B$1:$B$34,"not found",0)</f>
        <v>Jagtial</v>
      </c>
    </row>
    <row r="1022" spans="1:6" x14ac:dyDescent="0.25">
      <c r="A1022" t="s">
        <v>47</v>
      </c>
      <c r="B1022" s="1">
        <v>43831</v>
      </c>
      <c r="C1022" t="s">
        <v>22</v>
      </c>
      <c r="D1022">
        <v>0.22</v>
      </c>
      <c r="E1022">
        <v>4</v>
      </c>
      <c r="F1022" t="str">
        <f>_xlfn.XLOOKUP(A1022,[1]dim_districts!$A$1:$A$34,[1]dim_districts!$B$1:$B$34,"not found",0)</f>
        <v>Jagtial</v>
      </c>
    </row>
    <row r="1023" spans="1:6" x14ac:dyDescent="0.25">
      <c r="A1023" t="s">
        <v>9</v>
      </c>
      <c r="B1023" s="1">
        <v>43831</v>
      </c>
      <c r="C1023" t="s">
        <v>36</v>
      </c>
      <c r="D1023">
        <v>0.2</v>
      </c>
      <c r="E1023">
        <v>15</v>
      </c>
      <c r="F1023" t="str">
        <f>_xlfn.XLOOKUP(A1023,[1]dim_districts!$A$1:$A$34,[1]dim_districts!$B$1:$B$34,"not found",0)</f>
        <v>Rajanna Sircilla</v>
      </c>
    </row>
    <row r="1024" spans="1:6" x14ac:dyDescent="0.25">
      <c r="A1024" t="s">
        <v>9</v>
      </c>
      <c r="B1024" s="1">
        <v>43831</v>
      </c>
      <c r="C1024" t="s">
        <v>7</v>
      </c>
      <c r="D1024">
        <v>2.2599999999999998</v>
      </c>
      <c r="E1024">
        <v>30</v>
      </c>
      <c r="F1024" t="str">
        <f>_xlfn.XLOOKUP(A1024,[1]dim_districts!$A$1:$A$34,[1]dim_districts!$B$1:$B$34,"not found",0)</f>
        <v>Rajanna Sircilla</v>
      </c>
    </row>
    <row r="1025" spans="1:6" x14ac:dyDescent="0.25">
      <c r="A1025" t="s">
        <v>9</v>
      </c>
      <c r="B1025" s="1">
        <v>43831</v>
      </c>
      <c r="C1025" t="s">
        <v>15</v>
      </c>
      <c r="D1025">
        <v>0.2475</v>
      </c>
      <c r="E1025">
        <v>20</v>
      </c>
      <c r="F1025" t="str">
        <f>_xlfn.XLOOKUP(A1025,[1]dim_districts!$A$1:$A$34,[1]dim_districts!$B$1:$B$34,"not found",0)</f>
        <v>Rajanna Sircilla</v>
      </c>
    </row>
    <row r="1026" spans="1:6" x14ac:dyDescent="0.25">
      <c r="A1026" t="s">
        <v>47</v>
      </c>
      <c r="B1026" s="1">
        <v>43831</v>
      </c>
      <c r="C1026" t="s">
        <v>17</v>
      </c>
      <c r="D1026">
        <v>8.5999999999999993E-2</v>
      </c>
      <c r="E1026">
        <v>4</v>
      </c>
      <c r="F1026" t="str">
        <f>_xlfn.XLOOKUP(A1026,[1]dim_districts!$A$1:$A$34,[1]dim_districts!$B$1:$B$34,"not found",0)</f>
        <v>Jagtial</v>
      </c>
    </row>
    <row r="1027" spans="1:6" x14ac:dyDescent="0.25">
      <c r="A1027" t="s">
        <v>47</v>
      </c>
      <c r="B1027" s="1">
        <v>43831</v>
      </c>
      <c r="C1027" t="s">
        <v>15</v>
      </c>
      <c r="D1027">
        <v>0.25</v>
      </c>
      <c r="E1027">
        <v>8</v>
      </c>
      <c r="F1027" t="str">
        <f>_xlfn.XLOOKUP(A1027,[1]dim_districts!$A$1:$A$34,[1]dim_districts!$B$1:$B$34,"not found",0)</f>
        <v>Jagtial</v>
      </c>
    </row>
    <row r="1028" spans="1:6" x14ac:dyDescent="0.25">
      <c r="A1028" t="s">
        <v>39</v>
      </c>
      <c r="B1028" s="1">
        <v>43831</v>
      </c>
      <c r="C1028" t="s">
        <v>10</v>
      </c>
      <c r="D1028">
        <v>0.04</v>
      </c>
      <c r="E1028">
        <v>4</v>
      </c>
      <c r="F1028" t="str">
        <f>_xlfn.XLOOKUP(A1028,[1]dim_districts!$A$1:$A$34,[1]dim_districts!$B$1:$B$34,"not found",0)</f>
        <v>Khammam</v>
      </c>
    </row>
    <row r="1029" spans="1:6" x14ac:dyDescent="0.25">
      <c r="A1029" t="s">
        <v>9</v>
      </c>
      <c r="B1029" s="1">
        <v>43831</v>
      </c>
      <c r="C1029" t="s">
        <v>11</v>
      </c>
      <c r="D1029">
        <v>0.5675</v>
      </c>
      <c r="E1029">
        <v>35</v>
      </c>
      <c r="F1029" t="str">
        <f>_xlfn.XLOOKUP(A1029,[1]dim_districts!$A$1:$A$34,[1]dim_districts!$B$1:$B$34,"not found",0)</f>
        <v>Rajanna Sircilla</v>
      </c>
    </row>
    <row r="1030" spans="1:6" x14ac:dyDescent="0.25">
      <c r="A1030" t="s">
        <v>12</v>
      </c>
      <c r="B1030" s="1">
        <v>43831</v>
      </c>
      <c r="C1030" t="s">
        <v>22</v>
      </c>
      <c r="D1030">
        <v>5.5E-2</v>
      </c>
      <c r="E1030">
        <v>5</v>
      </c>
      <c r="F1030" t="str">
        <f>_xlfn.XLOOKUP(A1030,[1]dim_districts!$A$1:$A$34,[1]dim_districts!$B$1:$B$34,"not found",0)</f>
        <v>Mahabubabad</v>
      </c>
    </row>
    <row r="1031" spans="1:6" x14ac:dyDescent="0.25">
      <c r="A1031" t="s">
        <v>16</v>
      </c>
      <c r="B1031" s="1">
        <v>43831</v>
      </c>
      <c r="C1031" t="s">
        <v>17</v>
      </c>
      <c r="D1031">
        <v>0.24</v>
      </c>
      <c r="E1031">
        <v>15</v>
      </c>
      <c r="F1031" t="str">
        <f>_xlfn.XLOOKUP(A1031,[1]dim_districts!$A$1:$A$34,[1]dim_districts!$B$1:$B$34,"not found",0)</f>
        <v>Nirmal</v>
      </c>
    </row>
    <row r="1032" spans="1:6" x14ac:dyDescent="0.25">
      <c r="A1032" t="s">
        <v>16</v>
      </c>
      <c r="B1032" s="1">
        <v>43831</v>
      </c>
      <c r="C1032" t="s">
        <v>18</v>
      </c>
      <c r="D1032">
        <v>0.1</v>
      </c>
      <c r="E1032">
        <v>18</v>
      </c>
      <c r="F1032" t="str">
        <f>_xlfn.XLOOKUP(A1032,[1]dim_districts!$A$1:$A$34,[1]dim_districts!$B$1:$B$34,"not found",0)</f>
        <v>Nirmal</v>
      </c>
    </row>
    <row r="1033" spans="1:6" x14ac:dyDescent="0.25">
      <c r="A1033" t="s">
        <v>45</v>
      </c>
      <c r="B1033" s="1">
        <v>43831</v>
      </c>
      <c r="C1033" t="s">
        <v>14</v>
      </c>
      <c r="D1033">
        <v>0.39</v>
      </c>
      <c r="E1033">
        <v>18</v>
      </c>
      <c r="F1033" t="str">
        <f>_xlfn.XLOOKUP(A1033,[1]dim_districts!$A$1:$A$34,[1]dim_districts!$B$1:$B$34,"not found",0)</f>
        <v>Bhadradri Kothagudem</v>
      </c>
    </row>
    <row r="1034" spans="1:6" x14ac:dyDescent="0.25">
      <c r="A1034" t="s">
        <v>12</v>
      </c>
      <c r="B1034" s="1">
        <v>43831</v>
      </c>
      <c r="C1034" t="s">
        <v>17</v>
      </c>
      <c r="D1034">
        <v>7.0999999999999994E-2</v>
      </c>
      <c r="E1034">
        <v>5</v>
      </c>
      <c r="F1034" t="str">
        <f>_xlfn.XLOOKUP(A1034,[1]dim_districts!$A$1:$A$34,[1]dim_districts!$B$1:$B$34,"not found",0)</f>
        <v>Mahabubabad</v>
      </c>
    </row>
    <row r="1035" spans="1:6" x14ac:dyDescent="0.25">
      <c r="A1035" t="s">
        <v>45</v>
      </c>
      <c r="B1035" s="1">
        <v>43831</v>
      </c>
      <c r="C1035" t="s">
        <v>22</v>
      </c>
      <c r="D1035">
        <v>0.22</v>
      </c>
      <c r="E1035">
        <v>6</v>
      </c>
      <c r="F1035" t="str">
        <f>_xlfn.XLOOKUP(A1035,[1]dim_districts!$A$1:$A$34,[1]dim_districts!$B$1:$B$34,"not found",0)</f>
        <v>Bhadradri Kothagudem</v>
      </c>
    </row>
    <row r="1036" spans="1:6" x14ac:dyDescent="0.25">
      <c r="A1036" t="s">
        <v>12</v>
      </c>
      <c r="B1036" s="1">
        <v>43831</v>
      </c>
      <c r="C1036" t="s">
        <v>18</v>
      </c>
      <c r="D1036">
        <v>0.27210000000000001</v>
      </c>
      <c r="E1036">
        <v>11</v>
      </c>
      <c r="F1036" t="str">
        <f>_xlfn.XLOOKUP(A1036,[1]dim_districts!$A$1:$A$34,[1]dim_districts!$B$1:$B$34,"not found",0)</f>
        <v>Mahabubabad</v>
      </c>
    </row>
    <row r="1037" spans="1:6" x14ac:dyDescent="0.25">
      <c r="A1037" t="s">
        <v>12</v>
      </c>
      <c r="B1037" s="1">
        <v>43831</v>
      </c>
      <c r="C1037" t="s">
        <v>21</v>
      </c>
      <c r="D1037">
        <v>0.13100000000000001</v>
      </c>
      <c r="E1037">
        <v>10</v>
      </c>
      <c r="F1037" t="str">
        <f>_xlfn.XLOOKUP(A1037,[1]dim_districts!$A$1:$A$34,[1]dim_districts!$B$1:$B$34,"not found",0)</f>
        <v>Mahabubabad</v>
      </c>
    </row>
    <row r="1038" spans="1:6" x14ac:dyDescent="0.25">
      <c r="A1038" t="s">
        <v>35</v>
      </c>
      <c r="B1038" s="1">
        <v>43831</v>
      </c>
      <c r="C1038" t="s">
        <v>17</v>
      </c>
      <c r="D1038">
        <v>0.9</v>
      </c>
      <c r="E1038">
        <v>39</v>
      </c>
      <c r="F1038" t="str">
        <f>_xlfn.XLOOKUP(A1038,[1]dim_districts!$A$1:$A$34,[1]dim_districts!$B$1:$B$34,"not found",0)</f>
        <v>Mancherial</v>
      </c>
    </row>
    <row r="1039" spans="1:6" x14ac:dyDescent="0.25">
      <c r="A1039" t="s">
        <v>35</v>
      </c>
      <c r="B1039" s="1">
        <v>43831</v>
      </c>
      <c r="C1039" t="s">
        <v>52</v>
      </c>
      <c r="D1039">
        <v>7.0000000000000007E-2</v>
      </c>
      <c r="E1039">
        <v>10</v>
      </c>
      <c r="F1039" t="str">
        <f>_xlfn.XLOOKUP(A1039,[1]dim_districts!$A$1:$A$34,[1]dim_districts!$B$1:$B$34,"not found",0)</f>
        <v>Mancherial</v>
      </c>
    </row>
    <row r="1040" spans="1:6" x14ac:dyDescent="0.25">
      <c r="A1040" t="s">
        <v>35</v>
      </c>
      <c r="B1040" s="1">
        <v>43831</v>
      </c>
      <c r="C1040" t="s">
        <v>15</v>
      </c>
      <c r="D1040">
        <v>0.25</v>
      </c>
      <c r="E1040">
        <v>6</v>
      </c>
      <c r="F1040" t="str">
        <f>_xlfn.XLOOKUP(A1040,[1]dim_districts!$A$1:$A$34,[1]dim_districts!$B$1:$B$34,"not found",0)</f>
        <v>Mancherial</v>
      </c>
    </row>
    <row r="1041" spans="1:6" x14ac:dyDescent="0.25">
      <c r="A1041" t="s">
        <v>47</v>
      </c>
      <c r="B1041" s="1">
        <v>43831</v>
      </c>
      <c r="C1041" t="s">
        <v>10</v>
      </c>
      <c r="D1041">
        <v>0.2</v>
      </c>
      <c r="E1041">
        <v>4</v>
      </c>
      <c r="F1041" t="str">
        <f>_xlfn.XLOOKUP(A1041,[1]dim_districts!$A$1:$A$34,[1]dim_districts!$B$1:$B$34,"not found",0)</f>
        <v>Jagtial</v>
      </c>
    </row>
    <row r="1042" spans="1:6" x14ac:dyDescent="0.25">
      <c r="A1042" t="s">
        <v>38</v>
      </c>
      <c r="B1042" s="1">
        <v>43831</v>
      </c>
      <c r="C1042" t="s">
        <v>17</v>
      </c>
      <c r="D1042">
        <v>0.35</v>
      </c>
      <c r="E1042">
        <v>14</v>
      </c>
      <c r="F1042" t="str">
        <f>_xlfn.XLOOKUP(A1042,[1]dim_districts!$A$1:$A$34,[1]dim_districts!$B$1:$B$34,"not found",0)</f>
        <v>Kumurambheem Asifabad</v>
      </c>
    </row>
    <row r="1043" spans="1:6" x14ac:dyDescent="0.25">
      <c r="A1043" t="s">
        <v>38</v>
      </c>
      <c r="B1043" s="1">
        <v>43831</v>
      </c>
      <c r="C1043" t="s">
        <v>7</v>
      </c>
      <c r="D1043">
        <v>0.13</v>
      </c>
      <c r="E1043">
        <v>4</v>
      </c>
      <c r="F1043" t="str">
        <f>_xlfn.XLOOKUP(A1043,[1]dim_districts!$A$1:$A$34,[1]dim_districts!$B$1:$B$34,"not found",0)</f>
        <v>Kumurambheem Asifabad</v>
      </c>
    </row>
    <row r="1044" spans="1:6" x14ac:dyDescent="0.25">
      <c r="A1044" t="s">
        <v>38</v>
      </c>
      <c r="B1044" s="1">
        <v>43831</v>
      </c>
      <c r="C1044" t="s">
        <v>18</v>
      </c>
      <c r="D1044">
        <v>0.05</v>
      </c>
      <c r="E1044">
        <v>3</v>
      </c>
      <c r="F1044" t="str">
        <f>_xlfn.XLOOKUP(A1044,[1]dim_districts!$A$1:$A$34,[1]dim_districts!$B$1:$B$34,"not found",0)</f>
        <v>Kumurambheem Asifabad</v>
      </c>
    </row>
    <row r="1045" spans="1:6" x14ac:dyDescent="0.25">
      <c r="A1045" t="s">
        <v>39</v>
      </c>
      <c r="B1045" s="1">
        <v>43831</v>
      </c>
      <c r="C1045" t="s">
        <v>14</v>
      </c>
      <c r="D1045">
        <v>0.24</v>
      </c>
      <c r="E1045">
        <v>8</v>
      </c>
      <c r="F1045" t="str">
        <f>_xlfn.XLOOKUP(A1045,[1]dim_districts!$A$1:$A$34,[1]dim_districts!$B$1:$B$34,"not found",0)</f>
        <v>Khammam</v>
      </c>
    </row>
    <row r="1046" spans="1:6" x14ac:dyDescent="0.25">
      <c r="A1046" t="s">
        <v>23</v>
      </c>
      <c r="B1046" s="1">
        <v>43831</v>
      </c>
      <c r="C1046" t="s">
        <v>22</v>
      </c>
      <c r="D1046">
        <v>1.575</v>
      </c>
      <c r="E1046">
        <v>5</v>
      </c>
      <c r="F1046" t="str">
        <f>_xlfn.XLOOKUP(A1046,[1]dim_districts!$A$1:$A$34,[1]dim_districts!$B$1:$B$34,"not found",0)</f>
        <v>Vikarabad</v>
      </c>
    </row>
    <row r="1047" spans="1:6" x14ac:dyDescent="0.25">
      <c r="A1047" t="s">
        <v>37</v>
      </c>
      <c r="B1047" s="1">
        <v>43831</v>
      </c>
      <c r="C1047" t="s">
        <v>13</v>
      </c>
      <c r="D1047">
        <v>1</v>
      </c>
      <c r="E1047">
        <v>100</v>
      </c>
      <c r="F1047" t="str">
        <f>_xlfn.XLOOKUP(A1047,[1]dim_districts!$A$1:$A$34,[1]dim_districts!$B$1:$B$34,"not found",0)</f>
        <v>Rangareddy</v>
      </c>
    </row>
    <row r="1048" spans="1:6" x14ac:dyDescent="0.25">
      <c r="A1048" t="s">
        <v>37</v>
      </c>
      <c r="B1048" s="1">
        <v>43831</v>
      </c>
      <c r="C1048" t="s">
        <v>7</v>
      </c>
      <c r="D1048">
        <v>5.1875999999999998</v>
      </c>
      <c r="E1048">
        <v>73</v>
      </c>
      <c r="F1048" t="str">
        <f>_xlfn.XLOOKUP(A1048,[1]dim_districts!$A$1:$A$34,[1]dim_districts!$B$1:$B$34,"not found",0)</f>
        <v>Rangareddy</v>
      </c>
    </row>
    <row r="1049" spans="1:6" x14ac:dyDescent="0.25">
      <c r="A1049" t="s">
        <v>32</v>
      </c>
      <c r="B1049" s="1">
        <v>43831</v>
      </c>
      <c r="C1049" t="s">
        <v>22</v>
      </c>
      <c r="D1049">
        <v>0.78</v>
      </c>
      <c r="E1049">
        <v>14</v>
      </c>
      <c r="F1049" t="str">
        <f>_xlfn.XLOOKUP(A1049,[1]dim_districts!$A$1:$A$34,[1]dim_districts!$B$1:$B$34,"not found",0)</f>
        <v>Jangoan</v>
      </c>
    </row>
    <row r="1050" spans="1:6" x14ac:dyDescent="0.25">
      <c r="A1050" t="s">
        <v>37</v>
      </c>
      <c r="B1050" s="1">
        <v>43831</v>
      </c>
      <c r="C1050" t="s">
        <v>20</v>
      </c>
      <c r="D1050">
        <v>125</v>
      </c>
      <c r="E1050">
        <v>300</v>
      </c>
      <c r="F1050" t="str">
        <f>_xlfn.XLOOKUP(A1050,[1]dim_districts!$A$1:$A$34,[1]dim_districts!$B$1:$B$34,"not found",0)</f>
        <v>Rangareddy</v>
      </c>
    </row>
    <row r="1051" spans="1:6" x14ac:dyDescent="0.25">
      <c r="A1051" t="s">
        <v>40</v>
      </c>
      <c r="B1051" s="1">
        <v>43831</v>
      </c>
      <c r="C1051" t="s">
        <v>36</v>
      </c>
      <c r="D1051">
        <v>0.34749999999999998</v>
      </c>
      <c r="E1051">
        <v>30</v>
      </c>
      <c r="F1051" t="str">
        <f>_xlfn.XLOOKUP(A1051,[1]dim_districts!$A$1:$A$34,[1]dim_districts!$B$1:$B$34,"not found",0)</f>
        <v>Karimnagar</v>
      </c>
    </row>
    <row r="1052" spans="1:6" x14ac:dyDescent="0.25">
      <c r="A1052" t="s">
        <v>40</v>
      </c>
      <c r="B1052" s="1">
        <v>43831</v>
      </c>
      <c r="C1052" t="s">
        <v>17</v>
      </c>
      <c r="D1052">
        <v>0.72199999999999998</v>
      </c>
      <c r="E1052">
        <v>46</v>
      </c>
      <c r="F1052" t="str">
        <f>_xlfn.XLOOKUP(A1052,[1]dim_districts!$A$1:$A$34,[1]dim_districts!$B$1:$B$34,"not found",0)</f>
        <v>Karimnagar</v>
      </c>
    </row>
    <row r="1053" spans="1:6" x14ac:dyDescent="0.25">
      <c r="A1053" t="s">
        <v>40</v>
      </c>
      <c r="B1053" s="1">
        <v>43831</v>
      </c>
      <c r="C1053" t="s">
        <v>7</v>
      </c>
      <c r="D1053">
        <v>0.4395</v>
      </c>
      <c r="E1053">
        <v>20</v>
      </c>
      <c r="F1053" t="str">
        <f>_xlfn.XLOOKUP(A1053,[1]dim_districts!$A$1:$A$34,[1]dim_districts!$B$1:$B$34,"not found",0)</f>
        <v>Karimnagar</v>
      </c>
    </row>
    <row r="1054" spans="1:6" x14ac:dyDescent="0.25">
      <c r="A1054" t="s">
        <v>40</v>
      </c>
      <c r="B1054" s="1">
        <v>43831</v>
      </c>
      <c r="C1054" t="s">
        <v>18</v>
      </c>
      <c r="D1054">
        <v>0.95620000000000005</v>
      </c>
      <c r="E1054">
        <v>27</v>
      </c>
      <c r="F1054" t="str">
        <f>_xlfn.XLOOKUP(A1054,[1]dim_districts!$A$1:$A$34,[1]dim_districts!$B$1:$B$34,"not found",0)</f>
        <v>Karimnagar</v>
      </c>
    </row>
    <row r="1055" spans="1:6" x14ac:dyDescent="0.25">
      <c r="A1055" t="s">
        <v>40</v>
      </c>
      <c r="B1055" s="1">
        <v>43831</v>
      </c>
      <c r="C1055" t="s">
        <v>21</v>
      </c>
      <c r="D1055">
        <v>3.39</v>
      </c>
      <c r="E1055">
        <v>45</v>
      </c>
      <c r="F1055" t="str">
        <f>_xlfn.XLOOKUP(A1055,[1]dim_districts!$A$1:$A$34,[1]dim_districts!$B$1:$B$34,"not found",0)</f>
        <v>Karimnagar</v>
      </c>
    </row>
    <row r="1056" spans="1:6" x14ac:dyDescent="0.25">
      <c r="A1056" t="s">
        <v>40</v>
      </c>
      <c r="B1056" s="1">
        <v>43831</v>
      </c>
      <c r="C1056" t="s">
        <v>11</v>
      </c>
      <c r="D1056">
        <v>0.48249999999999998</v>
      </c>
      <c r="E1056">
        <v>35</v>
      </c>
      <c r="F1056" t="str">
        <f>_xlfn.XLOOKUP(A1056,[1]dim_districts!$A$1:$A$34,[1]dim_districts!$B$1:$B$34,"not found",0)</f>
        <v>Karimnagar</v>
      </c>
    </row>
    <row r="1057" spans="1:6" x14ac:dyDescent="0.25">
      <c r="A1057" t="s">
        <v>37</v>
      </c>
      <c r="B1057" s="1">
        <v>43831</v>
      </c>
      <c r="C1057" t="s">
        <v>15</v>
      </c>
      <c r="D1057">
        <v>0.85</v>
      </c>
      <c r="E1057">
        <v>10</v>
      </c>
      <c r="F1057" t="str">
        <f>_xlfn.XLOOKUP(A1057,[1]dim_districts!$A$1:$A$34,[1]dim_districts!$B$1:$B$34,"not found",0)</f>
        <v>Rangareddy</v>
      </c>
    </row>
    <row r="1058" spans="1:6" x14ac:dyDescent="0.25">
      <c r="A1058" t="s">
        <v>37</v>
      </c>
      <c r="B1058" s="1">
        <v>43831</v>
      </c>
      <c r="C1058" t="s">
        <v>52</v>
      </c>
      <c r="D1058">
        <v>0.75</v>
      </c>
      <c r="E1058">
        <v>12</v>
      </c>
      <c r="F1058" t="str">
        <f>_xlfn.XLOOKUP(A1058,[1]dim_districts!$A$1:$A$34,[1]dim_districts!$B$1:$B$34,"not found",0)</f>
        <v>Rangareddy</v>
      </c>
    </row>
    <row r="1059" spans="1:6" x14ac:dyDescent="0.25">
      <c r="A1059" t="s">
        <v>37</v>
      </c>
      <c r="B1059" s="1">
        <v>43831</v>
      </c>
      <c r="C1059" t="s">
        <v>21</v>
      </c>
      <c r="D1059">
        <v>0.49</v>
      </c>
      <c r="E1059">
        <v>35</v>
      </c>
      <c r="F1059" t="str">
        <f>_xlfn.XLOOKUP(A1059,[1]dim_districts!$A$1:$A$34,[1]dim_districts!$B$1:$B$34,"not found",0)</f>
        <v>Rangareddy</v>
      </c>
    </row>
    <row r="1060" spans="1:6" x14ac:dyDescent="0.25">
      <c r="A1060" t="s">
        <v>37</v>
      </c>
      <c r="B1060" s="1">
        <v>43831</v>
      </c>
      <c r="C1060" t="s">
        <v>18</v>
      </c>
      <c r="D1060">
        <v>3.3546</v>
      </c>
      <c r="E1060">
        <v>338</v>
      </c>
      <c r="F1060" t="str">
        <f>_xlfn.XLOOKUP(A1060,[1]dim_districts!$A$1:$A$34,[1]dim_districts!$B$1:$B$34,"not found",0)</f>
        <v>Rangareddy</v>
      </c>
    </row>
    <row r="1061" spans="1:6" x14ac:dyDescent="0.25">
      <c r="A1061" t="s">
        <v>54</v>
      </c>
      <c r="B1061" s="1">
        <v>43831</v>
      </c>
      <c r="C1061" t="s">
        <v>7</v>
      </c>
      <c r="D1061">
        <v>0.1</v>
      </c>
      <c r="E1061">
        <v>10</v>
      </c>
      <c r="F1061" t="str">
        <f>_xlfn.XLOOKUP(A1061,[1]dim_districts!$A$1:$A$34,[1]dim_districts!$B$1:$B$34,"not found",0)</f>
        <v>Hyderabad</v>
      </c>
    </row>
    <row r="1062" spans="1:6" x14ac:dyDescent="0.25">
      <c r="A1062" t="s">
        <v>37</v>
      </c>
      <c r="B1062" s="1">
        <v>43831</v>
      </c>
      <c r="C1062" t="s">
        <v>22</v>
      </c>
      <c r="D1062">
        <v>3.7130000000000001</v>
      </c>
      <c r="E1062">
        <v>15</v>
      </c>
      <c r="F1062" t="str">
        <f>_xlfn.XLOOKUP(A1062,[1]dim_districts!$A$1:$A$34,[1]dim_districts!$B$1:$B$34,"not found",0)</f>
        <v>Rangareddy</v>
      </c>
    </row>
    <row r="1063" spans="1:6" x14ac:dyDescent="0.25">
      <c r="A1063" t="s">
        <v>37</v>
      </c>
      <c r="B1063" s="1">
        <v>43831</v>
      </c>
      <c r="C1063" t="s">
        <v>17</v>
      </c>
      <c r="D1063">
        <v>0.95</v>
      </c>
      <c r="E1063">
        <v>5</v>
      </c>
      <c r="F1063" t="str">
        <f>_xlfn.XLOOKUP(A1063,[1]dim_districts!$A$1:$A$34,[1]dim_districts!$B$1:$B$34,"not found",0)</f>
        <v>Rangareddy</v>
      </c>
    </row>
    <row r="1064" spans="1:6" x14ac:dyDescent="0.25">
      <c r="A1064" t="s">
        <v>32</v>
      </c>
      <c r="B1064" s="1">
        <v>43831</v>
      </c>
      <c r="C1064" t="s">
        <v>36</v>
      </c>
      <c r="D1064">
        <v>0.24859999999999999</v>
      </c>
      <c r="E1064">
        <v>8</v>
      </c>
      <c r="F1064" t="str">
        <f>_xlfn.XLOOKUP(A1064,[1]dim_districts!$A$1:$A$34,[1]dim_districts!$B$1:$B$34,"not found",0)</f>
        <v>Jangoan</v>
      </c>
    </row>
    <row r="1065" spans="1:6" x14ac:dyDescent="0.25">
      <c r="A1065" t="s">
        <v>23</v>
      </c>
      <c r="B1065" s="1">
        <v>43831</v>
      </c>
      <c r="C1065" t="s">
        <v>7</v>
      </c>
      <c r="D1065">
        <v>0.1</v>
      </c>
      <c r="E1065">
        <v>6</v>
      </c>
      <c r="F1065" t="str">
        <f>_xlfn.XLOOKUP(A1065,[1]dim_districts!$A$1:$A$34,[1]dim_districts!$B$1:$B$34,"not found",0)</f>
        <v>Vikarabad</v>
      </c>
    </row>
    <row r="1066" spans="1:6" x14ac:dyDescent="0.25">
      <c r="A1066" t="s">
        <v>32</v>
      </c>
      <c r="B1066" s="1">
        <v>43831</v>
      </c>
      <c r="C1066" t="s">
        <v>21</v>
      </c>
      <c r="D1066">
        <v>0.53</v>
      </c>
      <c r="E1066">
        <v>30</v>
      </c>
      <c r="F1066" t="str">
        <f>_xlfn.XLOOKUP(A1066,[1]dim_districts!$A$1:$A$34,[1]dim_districts!$B$1:$B$34,"not found",0)</f>
        <v>Jangoan</v>
      </c>
    </row>
    <row r="1067" spans="1:6" x14ac:dyDescent="0.25">
      <c r="A1067" t="s">
        <v>37</v>
      </c>
      <c r="B1067" s="1">
        <v>43831</v>
      </c>
      <c r="C1067" t="s">
        <v>29</v>
      </c>
      <c r="D1067">
        <v>394</v>
      </c>
      <c r="E1067">
        <v>57000</v>
      </c>
      <c r="F1067" t="str">
        <f>_xlfn.XLOOKUP(A1067,[1]dim_districts!$A$1:$A$34,[1]dim_districts!$B$1:$B$34,"not found",0)</f>
        <v>Rangareddy</v>
      </c>
    </row>
    <row r="1068" spans="1:6" x14ac:dyDescent="0.25">
      <c r="A1068" t="s">
        <v>23</v>
      </c>
      <c r="B1068" s="1">
        <v>43831</v>
      </c>
      <c r="C1068" t="s">
        <v>21</v>
      </c>
      <c r="D1068">
        <v>0.14929999999999999</v>
      </c>
      <c r="E1068">
        <v>15</v>
      </c>
      <c r="F1068" t="str">
        <f>_xlfn.XLOOKUP(A1068,[1]dim_districts!$A$1:$A$34,[1]dim_districts!$B$1:$B$34,"not found",0)</f>
        <v>Vikarabad</v>
      </c>
    </row>
    <row r="1069" spans="1:6" x14ac:dyDescent="0.25">
      <c r="A1069" t="s">
        <v>23</v>
      </c>
      <c r="B1069" s="1">
        <v>43831</v>
      </c>
      <c r="C1069" t="s">
        <v>52</v>
      </c>
      <c r="D1069">
        <v>0.96250000000000002</v>
      </c>
      <c r="E1069">
        <v>20</v>
      </c>
      <c r="F1069" t="str">
        <f>_xlfn.XLOOKUP(A1069,[1]dim_districts!$A$1:$A$34,[1]dim_districts!$B$1:$B$34,"not found",0)</f>
        <v>Vikarabad</v>
      </c>
    </row>
    <row r="1070" spans="1:6" x14ac:dyDescent="0.25">
      <c r="A1070" t="s">
        <v>41</v>
      </c>
      <c r="B1070" s="1">
        <v>43831</v>
      </c>
      <c r="C1070" t="s">
        <v>10</v>
      </c>
      <c r="D1070">
        <v>2.74</v>
      </c>
      <c r="E1070">
        <v>50</v>
      </c>
      <c r="F1070" t="str">
        <f>_xlfn.XLOOKUP(A1070,[1]dim_districts!$A$1:$A$34,[1]dim_districts!$B$1:$B$34,"not found",0)</f>
        <v>Medak</v>
      </c>
    </row>
    <row r="1071" spans="1:6" x14ac:dyDescent="0.25">
      <c r="A1071" t="s">
        <v>41</v>
      </c>
      <c r="B1071" s="1">
        <v>43831</v>
      </c>
      <c r="C1071" t="s">
        <v>14</v>
      </c>
      <c r="D1071">
        <v>1.07</v>
      </c>
      <c r="E1071">
        <v>5</v>
      </c>
      <c r="F1071" t="str">
        <f>_xlfn.XLOOKUP(A1071,[1]dim_districts!$A$1:$A$34,[1]dim_districts!$B$1:$B$34,"not found",0)</f>
        <v>Medak</v>
      </c>
    </row>
    <row r="1072" spans="1:6" x14ac:dyDescent="0.25">
      <c r="A1072" t="s">
        <v>41</v>
      </c>
      <c r="B1072" s="1">
        <v>43831</v>
      </c>
      <c r="C1072" t="s">
        <v>22</v>
      </c>
      <c r="D1072">
        <v>0.14499999999999999</v>
      </c>
      <c r="E1072">
        <v>5</v>
      </c>
      <c r="F1072" t="str">
        <f>_xlfn.XLOOKUP(A1072,[1]dim_districts!$A$1:$A$34,[1]dim_districts!$B$1:$B$34,"not found",0)</f>
        <v>Medak</v>
      </c>
    </row>
    <row r="1073" spans="1:6" x14ac:dyDescent="0.25">
      <c r="A1073" t="s">
        <v>53</v>
      </c>
      <c r="B1073" s="1">
        <v>43831</v>
      </c>
      <c r="C1073" t="s">
        <v>17</v>
      </c>
      <c r="D1073">
        <v>0.1</v>
      </c>
      <c r="E1073">
        <v>10</v>
      </c>
      <c r="F1073" t="str">
        <f>_xlfn.XLOOKUP(A1073,[1]dim_districts!$A$1:$A$34,[1]dim_districts!$B$1:$B$34,"not found",0)</f>
        <v>Jayashankar Bhupalpally</v>
      </c>
    </row>
    <row r="1074" spans="1:6" x14ac:dyDescent="0.25">
      <c r="A1074" t="s">
        <v>39</v>
      </c>
      <c r="B1074" s="1">
        <v>43831</v>
      </c>
      <c r="C1074" t="s">
        <v>7</v>
      </c>
      <c r="D1074">
        <v>0.15</v>
      </c>
      <c r="E1074">
        <v>8</v>
      </c>
      <c r="F1074" t="str">
        <f>_xlfn.XLOOKUP(A1074,[1]dim_districts!$A$1:$A$34,[1]dim_districts!$B$1:$B$34,"not found",0)</f>
        <v>Khammam</v>
      </c>
    </row>
    <row r="1075" spans="1:6" x14ac:dyDescent="0.25">
      <c r="A1075" t="s">
        <v>39</v>
      </c>
      <c r="B1075" s="1">
        <v>43831</v>
      </c>
      <c r="C1075" t="s">
        <v>17</v>
      </c>
      <c r="D1075">
        <v>4.2000000000000003E-2</v>
      </c>
      <c r="E1075">
        <v>10</v>
      </c>
      <c r="F1075" t="str">
        <f>_xlfn.XLOOKUP(A1075,[1]dim_districts!$A$1:$A$34,[1]dim_districts!$B$1:$B$34,"not found",0)</f>
        <v>Khammam</v>
      </c>
    </row>
    <row r="1076" spans="1:6" x14ac:dyDescent="0.25">
      <c r="A1076" t="s">
        <v>39</v>
      </c>
      <c r="B1076" s="1">
        <v>43831</v>
      </c>
      <c r="C1076" t="s">
        <v>36</v>
      </c>
      <c r="D1076">
        <v>0.108</v>
      </c>
      <c r="E1076">
        <v>4</v>
      </c>
      <c r="F1076" t="str">
        <f>_xlfn.XLOOKUP(A1076,[1]dim_districts!$A$1:$A$34,[1]dim_districts!$B$1:$B$34,"not found",0)</f>
        <v>Khammam</v>
      </c>
    </row>
    <row r="1077" spans="1:6" x14ac:dyDescent="0.25">
      <c r="A1077" t="s">
        <v>39</v>
      </c>
      <c r="B1077" s="1">
        <v>43831</v>
      </c>
      <c r="C1077" t="s">
        <v>22</v>
      </c>
      <c r="D1077">
        <v>3.5419999999999998</v>
      </c>
      <c r="E1077">
        <v>42</v>
      </c>
      <c r="F1077" t="str">
        <f>_xlfn.XLOOKUP(A1077,[1]dim_districts!$A$1:$A$34,[1]dim_districts!$B$1:$B$34,"not found",0)</f>
        <v>Khammam</v>
      </c>
    </row>
    <row r="1078" spans="1:6" x14ac:dyDescent="0.25">
      <c r="A1078" t="s">
        <v>49</v>
      </c>
      <c r="B1078" s="1">
        <v>43831</v>
      </c>
      <c r="C1078" t="s">
        <v>22</v>
      </c>
      <c r="D1078">
        <v>2.5219999999999998</v>
      </c>
      <c r="E1078">
        <v>26</v>
      </c>
      <c r="F1078" t="str">
        <f>_xlfn.XLOOKUP(A1078,[1]dim_districts!$A$1:$A$34,[1]dim_districts!$B$1:$B$34,"not found",0)</f>
        <v>Warangal</v>
      </c>
    </row>
    <row r="1079" spans="1:6" x14ac:dyDescent="0.25">
      <c r="A1079" t="s">
        <v>40</v>
      </c>
      <c r="B1079" s="1">
        <v>43831</v>
      </c>
      <c r="C1079" t="s">
        <v>22</v>
      </c>
      <c r="D1079">
        <v>0.433</v>
      </c>
      <c r="E1079">
        <v>23</v>
      </c>
      <c r="F1079" t="str">
        <f>_xlfn.XLOOKUP(A1079,[1]dim_districts!$A$1:$A$34,[1]dim_districts!$B$1:$B$34,"not found",0)</f>
        <v>Karimnagar</v>
      </c>
    </row>
    <row r="1080" spans="1:6" x14ac:dyDescent="0.25">
      <c r="A1080" t="s">
        <v>53</v>
      </c>
      <c r="B1080" s="1">
        <v>43831</v>
      </c>
      <c r="C1080" t="s">
        <v>18</v>
      </c>
      <c r="D1080">
        <v>0.25</v>
      </c>
      <c r="E1080">
        <v>20</v>
      </c>
      <c r="F1080" t="str">
        <f>_xlfn.XLOOKUP(A1080,[1]dim_districts!$A$1:$A$34,[1]dim_districts!$B$1:$B$34,"not found",0)</f>
        <v>Jayashankar Bhupalpally</v>
      </c>
    </row>
    <row r="1081" spans="1:6" x14ac:dyDescent="0.25">
      <c r="A1081" t="s">
        <v>37</v>
      </c>
      <c r="B1081" s="1">
        <v>43831</v>
      </c>
      <c r="C1081" t="s">
        <v>10</v>
      </c>
      <c r="D1081">
        <v>0.84</v>
      </c>
      <c r="E1081">
        <v>51</v>
      </c>
      <c r="F1081" t="str">
        <f>_xlfn.XLOOKUP(A1081,[1]dim_districts!$A$1:$A$34,[1]dim_districts!$B$1:$B$34,"not found",0)</f>
        <v>Rangareddy</v>
      </c>
    </row>
    <row r="1082" spans="1:6" x14ac:dyDescent="0.25">
      <c r="A1082" t="s">
        <v>37</v>
      </c>
      <c r="B1082" s="1">
        <v>43831</v>
      </c>
      <c r="C1082" t="s">
        <v>42</v>
      </c>
      <c r="D1082">
        <v>19.87</v>
      </c>
      <c r="E1082">
        <v>60</v>
      </c>
      <c r="F1082" t="str">
        <f>_xlfn.XLOOKUP(A1082,[1]dim_districts!$A$1:$A$34,[1]dim_districts!$B$1:$B$34,"not found",0)</f>
        <v>Rangareddy</v>
      </c>
    </row>
    <row r="1083" spans="1:6" x14ac:dyDescent="0.25">
      <c r="A1083" t="s">
        <v>37</v>
      </c>
      <c r="B1083" s="1">
        <v>43831</v>
      </c>
      <c r="C1083" t="s">
        <v>14</v>
      </c>
      <c r="D1083">
        <v>1.8</v>
      </c>
      <c r="E1083">
        <v>13</v>
      </c>
      <c r="F1083" t="str">
        <f>_xlfn.XLOOKUP(A1083,[1]dim_districts!$A$1:$A$34,[1]dim_districts!$B$1:$B$34,"not found",0)</f>
        <v>Rangareddy</v>
      </c>
    </row>
    <row r="1084" spans="1:6" x14ac:dyDescent="0.25">
      <c r="A1084" t="s">
        <v>23</v>
      </c>
      <c r="B1084" s="1">
        <v>43831</v>
      </c>
      <c r="C1084" t="s">
        <v>18</v>
      </c>
      <c r="D1084">
        <v>0.128</v>
      </c>
      <c r="E1084">
        <v>13</v>
      </c>
      <c r="F1084" t="str">
        <f>_xlfn.XLOOKUP(A1084,[1]dim_districts!$A$1:$A$34,[1]dim_districts!$B$1:$B$34,"not found",0)</f>
        <v>Vikarabad</v>
      </c>
    </row>
    <row r="1085" spans="1:6" x14ac:dyDescent="0.25">
      <c r="A1085" t="s">
        <v>45</v>
      </c>
      <c r="B1085" s="1">
        <v>43831</v>
      </c>
      <c r="C1085" t="s">
        <v>7</v>
      </c>
      <c r="D1085">
        <v>0.315</v>
      </c>
      <c r="E1085">
        <v>18</v>
      </c>
      <c r="F1085" t="str">
        <f>_xlfn.XLOOKUP(A1085,[1]dim_districts!$A$1:$A$34,[1]dim_districts!$B$1:$B$34,"not found",0)</f>
        <v>Bhadradri Kothagudem</v>
      </c>
    </row>
    <row r="1086" spans="1:6" x14ac:dyDescent="0.25">
      <c r="A1086" t="s">
        <v>33</v>
      </c>
      <c r="B1086" s="1">
        <v>43831</v>
      </c>
      <c r="C1086" t="s">
        <v>18</v>
      </c>
      <c r="D1086">
        <v>0.73</v>
      </c>
      <c r="E1086">
        <v>18</v>
      </c>
      <c r="F1086" t="str">
        <f>_xlfn.XLOOKUP(A1086,[1]dim_districts!$A$1:$A$34,[1]dim_districts!$B$1:$B$34,"not found",0)</f>
        <v>Kamareddy</v>
      </c>
    </row>
    <row r="1087" spans="1:6" x14ac:dyDescent="0.25">
      <c r="A1087" t="s">
        <v>25</v>
      </c>
      <c r="B1087" s="1">
        <v>43831</v>
      </c>
      <c r="C1087" t="s">
        <v>17</v>
      </c>
      <c r="D1087">
        <v>0.08</v>
      </c>
      <c r="E1087">
        <v>8</v>
      </c>
      <c r="F1087" t="str">
        <f>_xlfn.XLOOKUP(A1087,[1]dim_districts!$A$1:$A$34,[1]dim_districts!$B$1:$B$34,"not found",0)</f>
        <v>Suryapet</v>
      </c>
    </row>
    <row r="1088" spans="1:6" x14ac:dyDescent="0.25">
      <c r="A1088" t="s">
        <v>28</v>
      </c>
      <c r="B1088" s="1">
        <v>43831</v>
      </c>
      <c r="C1088" t="s">
        <v>13</v>
      </c>
      <c r="D1088">
        <v>15.22</v>
      </c>
      <c r="E1088">
        <v>253</v>
      </c>
      <c r="F1088" t="str">
        <f>_xlfn.XLOOKUP(A1088,[1]dim_districts!$A$1:$A$34,[1]dim_districts!$B$1:$B$34,"not found",0)</f>
        <v>Medchal_Malkajgiri</v>
      </c>
    </row>
    <row r="1089" spans="1:6" x14ac:dyDescent="0.25">
      <c r="A1089" t="s">
        <v>28</v>
      </c>
      <c r="B1089" s="1">
        <v>43831</v>
      </c>
      <c r="C1089" t="s">
        <v>17</v>
      </c>
      <c r="D1089">
        <v>7.23</v>
      </c>
      <c r="E1089">
        <v>90</v>
      </c>
      <c r="F1089" t="str">
        <f>_xlfn.XLOOKUP(A1089,[1]dim_districts!$A$1:$A$34,[1]dim_districts!$B$1:$B$34,"not found",0)</f>
        <v>Medchal_Malkajgiri</v>
      </c>
    </row>
    <row r="1090" spans="1:6" x14ac:dyDescent="0.25">
      <c r="A1090" t="s">
        <v>28</v>
      </c>
      <c r="B1090" s="1">
        <v>43831</v>
      </c>
      <c r="C1090" t="s">
        <v>22</v>
      </c>
      <c r="D1090">
        <v>0.49</v>
      </c>
      <c r="E1090">
        <v>38</v>
      </c>
      <c r="F1090" t="str">
        <f>_xlfn.XLOOKUP(A1090,[1]dim_districts!$A$1:$A$34,[1]dim_districts!$B$1:$B$34,"not found",0)</f>
        <v>Medchal_Malkajgiri</v>
      </c>
    </row>
    <row r="1091" spans="1:6" x14ac:dyDescent="0.25">
      <c r="A1091" t="s">
        <v>49</v>
      </c>
      <c r="B1091" s="1">
        <v>43831</v>
      </c>
      <c r="C1091" t="s">
        <v>11</v>
      </c>
      <c r="D1091">
        <v>21.557600000000001</v>
      </c>
      <c r="E1091">
        <v>352</v>
      </c>
      <c r="F1091" t="str">
        <f>_xlfn.XLOOKUP(A1091,[1]dim_districts!$A$1:$A$34,[1]dim_districts!$B$1:$B$34,"not found",0)</f>
        <v>Warangal</v>
      </c>
    </row>
    <row r="1092" spans="1:6" x14ac:dyDescent="0.25">
      <c r="A1092" t="s">
        <v>49</v>
      </c>
      <c r="B1092" s="1">
        <v>43831</v>
      </c>
      <c r="C1092" t="s">
        <v>15</v>
      </c>
      <c r="D1092">
        <v>0.85</v>
      </c>
      <c r="E1092">
        <v>8</v>
      </c>
      <c r="F1092" t="str">
        <f>_xlfn.XLOOKUP(A1092,[1]dim_districts!$A$1:$A$34,[1]dim_districts!$B$1:$B$34,"not found",0)</f>
        <v>Warangal</v>
      </c>
    </row>
    <row r="1093" spans="1:6" x14ac:dyDescent="0.25">
      <c r="A1093" t="s">
        <v>26</v>
      </c>
      <c r="B1093" s="1">
        <v>43831</v>
      </c>
      <c r="C1093" t="s">
        <v>20</v>
      </c>
      <c r="D1093">
        <v>4.95</v>
      </c>
      <c r="E1093">
        <v>79</v>
      </c>
      <c r="F1093" t="str">
        <f>_xlfn.XLOOKUP(A1093,[1]dim_districts!$A$1:$A$34,[1]dim_districts!$B$1:$B$34,"not found",0)</f>
        <v>Yadadri Bhuvanagiri</v>
      </c>
    </row>
    <row r="1094" spans="1:6" x14ac:dyDescent="0.25">
      <c r="A1094" t="s">
        <v>49</v>
      </c>
      <c r="B1094" s="1">
        <v>43831</v>
      </c>
      <c r="C1094" t="s">
        <v>21</v>
      </c>
      <c r="D1094">
        <v>0.25</v>
      </c>
      <c r="E1094">
        <v>15</v>
      </c>
      <c r="F1094" t="str">
        <f>_xlfn.XLOOKUP(A1094,[1]dim_districts!$A$1:$A$34,[1]dim_districts!$B$1:$B$34,"not found",0)</f>
        <v>Warangal</v>
      </c>
    </row>
    <row r="1095" spans="1:6" x14ac:dyDescent="0.25">
      <c r="A1095" t="s">
        <v>49</v>
      </c>
      <c r="B1095" s="1">
        <v>43831</v>
      </c>
      <c r="C1095" t="s">
        <v>18</v>
      </c>
      <c r="D1095">
        <v>0.04</v>
      </c>
      <c r="E1095">
        <v>4</v>
      </c>
      <c r="F1095" t="str">
        <f>_xlfn.XLOOKUP(A1095,[1]dim_districts!$A$1:$A$34,[1]dim_districts!$B$1:$B$34,"not found",0)</f>
        <v>Warangal</v>
      </c>
    </row>
    <row r="1096" spans="1:6" x14ac:dyDescent="0.25">
      <c r="A1096" t="s">
        <v>49</v>
      </c>
      <c r="B1096" s="1">
        <v>43831</v>
      </c>
      <c r="C1096" t="s">
        <v>17</v>
      </c>
      <c r="D1096">
        <v>0.14410000000000001</v>
      </c>
      <c r="E1096">
        <v>8</v>
      </c>
      <c r="F1096" t="str">
        <f>_xlfn.XLOOKUP(A1096,[1]dim_districts!$A$1:$A$34,[1]dim_districts!$B$1:$B$34,"not found",0)</f>
        <v>Warangal</v>
      </c>
    </row>
    <row r="1097" spans="1:6" x14ac:dyDescent="0.25">
      <c r="A1097" t="s">
        <v>6</v>
      </c>
      <c r="B1097" s="1">
        <v>43831</v>
      </c>
      <c r="C1097" t="s">
        <v>11</v>
      </c>
      <c r="D1097">
        <v>2.5</v>
      </c>
      <c r="E1097">
        <v>45</v>
      </c>
      <c r="F1097" t="str">
        <f>_xlfn.XLOOKUP(A1097,[1]dim_districts!$A$1:$A$34,[1]dim_districts!$B$1:$B$34,"not found",0)</f>
        <v>Mahabubnagar</v>
      </c>
    </row>
    <row r="1098" spans="1:6" x14ac:dyDescent="0.25">
      <c r="A1098" t="s">
        <v>6</v>
      </c>
      <c r="B1098" s="1">
        <v>43831</v>
      </c>
      <c r="C1098" t="s">
        <v>14</v>
      </c>
      <c r="D1098">
        <v>146.25</v>
      </c>
      <c r="E1098">
        <v>250</v>
      </c>
      <c r="F1098" t="str">
        <f>_xlfn.XLOOKUP(A1098,[1]dim_districts!$A$1:$A$34,[1]dim_districts!$B$1:$B$34,"not found",0)</f>
        <v>Mahabubnagar</v>
      </c>
    </row>
    <row r="1099" spans="1:6" x14ac:dyDescent="0.25">
      <c r="A1099" t="s">
        <v>6</v>
      </c>
      <c r="B1099" s="1">
        <v>43831</v>
      </c>
      <c r="C1099" t="s">
        <v>20</v>
      </c>
      <c r="D1099">
        <v>1.06</v>
      </c>
      <c r="E1099">
        <v>10</v>
      </c>
      <c r="F1099" t="str">
        <f>_xlfn.XLOOKUP(A1099,[1]dim_districts!$A$1:$A$34,[1]dim_districts!$B$1:$B$34,"not found",0)</f>
        <v>Mahabubnagar</v>
      </c>
    </row>
    <row r="1100" spans="1:6" x14ac:dyDescent="0.25">
      <c r="A1100" t="s">
        <v>33</v>
      </c>
      <c r="B1100" s="1">
        <v>43831</v>
      </c>
      <c r="C1100" t="s">
        <v>22</v>
      </c>
      <c r="D1100">
        <v>2.8925000000000001</v>
      </c>
      <c r="E1100">
        <v>15</v>
      </c>
      <c r="F1100" t="str">
        <f>_xlfn.XLOOKUP(A1100,[1]dim_districts!$A$1:$A$34,[1]dim_districts!$B$1:$B$34,"not found",0)</f>
        <v>Kamareddy</v>
      </c>
    </row>
    <row r="1101" spans="1:6" x14ac:dyDescent="0.25">
      <c r="A1101" t="s">
        <v>33</v>
      </c>
      <c r="B1101" s="1">
        <v>43831</v>
      </c>
      <c r="C1101" t="s">
        <v>7</v>
      </c>
      <c r="D1101">
        <v>0.02</v>
      </c>
      <c r="E1101">
        <v>2</v>
      </c>
      <c r="F1101" t="str">
        <f>_xlfn.XLOOKUP(A1101,[1]dim_districts!$A$1:$A$34,[1]dim_districts!$B$1:$B$34,"not found",0)</f>
        <v>Kamareddy</v>
      </c>
    </row>
    <row r="1102" spans="1:6" x14ac:dyDescent="0.25">
      <c r="A1102" t="s">
        <v>43</v>
      </c>
      <c r="B1102" s="1">
        <v>43831</v>
      </c>
      <c r="C1102" t="s">
        <v>10</v>
      </c>
      <c r="D1102">
        <v>0.25</v>
      </c>
      <c r="E1102">
        <v>6</v>
      </c>
      <c r="F1102" t="str">
        <f>_xlfn.XLOOKUP(A1102,[1]dim_districts!$A$1:$A$34,[1]dim_districts!$B$1:$B$34,"not found",0)</f>
        <v>Sangareddy</v>
      </c>
    </row>
    <row r="1103" spans="1:6" x14ac:dyDescent="0.25">
      <c r="A1103" t="s">
        <v>43</v>
      </c>
      <c r="B1103" s="1">
        <v>43831</v>
      </c>
      <c r="C1103" t="s">
        <v>30</v>
      </c>
      <c r="D1103">
        <v>4</v>
      </c>
      <c r="E1103">
        <v>50</v>
      </c>
      <c r="F1103" t="str">
        <f>_xlfn.XLOOKUP(A1103,[1]dim_districts!$A$1:$A$34,[1]dim_districts!$B$1:$B$34,"not found",0)</f>
        <v>Sangareddy</v>
      </c>
    </row>
    <row r="1104" spans="1:6" x14ac:dyDescent="0.25">
      <c r="A1104" t="s">
        <v>28</v>
      </c>
      <c r="B1104" s="1">
        <v>43831</v>
      </c>
      <c r="C1104" t="s">
        <v>7</v>
      </c>
      <c r="D1104">
        <v>17.184200000000001</v>
      </c>
      <c r="E1104">
        <v>178</v>
      </c>
      <c r="F1104" t="str">
        <f>_xlfn.XLOOKUP(A1104,[1]dim_districts!$A$1:$A$34,[1]dim_districts!$B$1:$B$34,"not found",0)</f>
        <v>Medchal_Malkajgiri</v>
      </c>
    </row>
    <row r="1105" spans="1:6" x14ac:dyDescent="0.25">
      <c r="A1105" t="s">
        <v>43</v>
      </c>
      <c r="B1105" s="1">
        <v>43831</v>
      </c>
      <c r="C1105" t="s">
        <v>14</v>
      </c>
      <c r="D1105">
        <v>0.1</v>
      </c>
      <c r="E1105">
        <v>4</v>
      </c>
      <c r="F1105" t="str">
        <f>_xlfn.XLOOKUP(A1105,[1]dim_districts!$A$1:$A$34,[1]dim_districts!$B$1:$B$34,"not found",0)</f>
        <v>Sangareddy</v>
      </c>
    </row>
    <row r="1106" spans="1:6" x14ac:dyDescent="0.25">
      <c r="A1106" t="s">
        <v>25</v>
      </c>
      <c r="B1106" s="1">
        <v>43831</v>
      </c>
      <c r="C1106" t="s">
        <v>7</v>
      </c>
      <c r="D1106">
        <v>1.0738000000000001</v>
      </c>
      <c r="E1106">
        <v>11</v>
      </c>
      <c r="F1106" t="str">
        <f>_xlfn.XLOOKUP(A1106,[1]dim_districts!$A$1:$A$34,[1]dim_districts!$B$1:$B$34,"not found",0)</f>
        <v>Suryapet</v>
      </c>
    </row>
    <row r="1107" spans="1:6" x14ac:dyDescent="0.25">
      <c r="A1107" t="s">
        <v>28</v>
      </c>
      <c r="B1107" s="1">
        <v>43831</v>
      </c>
      <c r="C1107" t="s">
        <v>31</v>
      </c>
      <c r="D1107">
        <v>0.45</v>
      </c>
      <c r="E1107">
        <v>70</v>
      </c>
      <c r="F1107" t="str">
        <f>_xlfn.XLOOKUP(A1107,[1]dim_districts!$A$1:$A$34,[1]dim_districts!$B$1:$B$34,"not found",0)</f>
        <v>Medchal_Malkajgiri</v>
      </c>
    </row>
    <row r="1108" spans="1:6" x14ac:dyDescent="0.25">
      <c r="A1108" t="s">
        <v>26</v>
      </c>
      <c r="B1108" s="1">
        <v>43831</v>
      </c>
      <c r="C1108" t="s">
        <v>31</v>
      </c>
      <c r="D1108">
        <v>3.85</v>
      </c>
      <c r="E1108">
        <v>50</v>
      </c>
      <c r="F1108" t="str">
        <f>_xlfn.XLOOKUP(A1108,[1]dim_districts!$A$1:$A$34,[1]dim_districts!$B$1:$B$34,"not found",0)</f>
        <v>Yadadri Bhuvanagiri</v>
      </c>
    </row>
    <row r="1109" spans="1:6" x14ac:dyDescent="0.25">
      <c r="A1109" t="s">
        <v>26</v>
      </c>
      <c r="B1109" s="1">
        <v>43831</v>
      </c>
      <c r="C1109" t="s">
        <v>18</v>
      </c>
      <c r="D1109">
        <v>0.14000000000000001</v>
      </c>
      <c r="E1109">
        <v>5</v>
      </c>
      <c r="F1109" t="str">
        <f>_xlfn.XLOOKUP(A1109,[1]dim_districts!$A$1:$A$34,[1]dim_districts!$B$1:$B$34,"not found",0)</f>
        <v>Yadadri Bhuvanagiri</v>
      </c>
    </row>
    <row r="1110" spans="1:6" x14ac:dyDescent="0.25">
      <c r="A1110" t="s">
        <v>26</v>
      </c>
      <c r="B1110" s="1">
        <v>43831</v>
      </c>
      <c r="C1110" t="s">
        <v>21</v>
      </c>
      <c r="D1110">
        <v>1.65</v>
      </c>
      <c r="E1110">
        <v>33</v>
      </c>
      <c r="F1110" t="str">
        <f>_xlfn.XLOOKUP(A1110,[1]dim_districts!$A$1:$A$34,[1]dim_districts!$B$1:$B$34,"not found",0)</f>
        <v>Yadadri Bhuvanagiri</v>
      </c>
    </row>
    <row r="1111" spans="1:6" x14ac:dyDescent="0.25">
      <c r="A1111" t="s">
        <v>28</v>
      </c>
      <c r="B1111" s="1">
        <v>43831</v>
      </c>
      <c r="C1111" t="s">
        <v>10</v>
      </c>
      <c r="D1111">
        <v>0.16</v>
      </c>
      <c r="E1111">
        <v>5</v>
      </c>
      <c r="F1111" t="str">
        <f>_xlfn.XLOOKUP(A1111,[1]dim_districts!$A$1:$A$34,[1]dim_districts!$B$1:$B$34,"not found",0)</f>
        <v>Medchal_Malkajgiri</v>
      </c>
    </row>
    <row r="1112" spans="1:6" x14ac:dyDescent="0.25">
      <c r="A1112" t="s">
        <v>28</v>
      </c>
      <c r="B1112" s="1">
        <v>43831</v>
      </c>
      <c r="C1112" t="s">
        <v>11</v>
      </c>
      <c r="D1112">
        <v>0.16200000000000001</v>
      </c>
      <c r="E1112">
        <v>15</v>
      </c>
      <c r="F1112" t="str">
        <f>_xlfn.XLOOKUP(A1112,[1]dim_districts!$A$1:$A$34,[1]dim_districts!$B$1:$B$34,"not found",0)</f>
        <v>Medchal_Malkajgiri</v>
      </c>
    </row>
    <row r="1113" spans="1:6" x14ac:dyDescent="0.25">
      <c r="A1113" t="s">
        <v>28</v>
      </c>
      <c r="B1113" s="1">
        <v>43831</v>
      </c>
      <c r="C1113" t="s">
        <v>30</v>
      </c>
      <c r="D1113">
        <v>10.3531</v>
      </c>
      <c r="E1113">
        <v>112</v>
      </c>
      <c r="F1113" t="str">
        <f>_xlfn.XLOOKUP(A1113,[1]dim_districts!$A$1:$A$34,[1]dim_districts!$B$1:$B$34,"not found",0)</f>
        <v>Medchal_Malkajgiri</v>
      </c>
    </row>
    <row r="1114" spans="1:6" x14ac:dyDescent="0.25">
      <c r="A1114" t="s">
        <v>28</v>
      </c>
      <c r="B1114" s="1">
        <v>43831</v>
      </c>
      <c r="C1114" t="s">
        <v>14</v>
      </c>
      <c r="D1114">
        <v>4.3600000000000003</v>
      </c>
      <c r="E1114">
        <v>96</v>
      </c>
      <c r="F1114" t="str">
        <f>_xlfn.XLOOKUP(A1114,[1]dim_districts!$A$1:$A$34,[1]dim_districts!$B$1:$B$34,"not found",0)</f>
        <v>Medchal_Malkajgiri</v>
      </c>
    </row>
    <row r="1115" spans="1:6" x14ac:dyDescent="0.25">
      <c r="A1115" t="s">
        <v>26</v>
      </c>
      <c r="B1115" s="1">
        <v>43831</v>
      </c>
      <c r="C1115" t="s">
        <v>22</v>
      </c>
      <c r="D1115">
        <v>0.08</v>
      </c>
      <c r="E1115">
        <v>3</v>
      </c>
      <c r="F1115" t="str">
        <f>_xlfn.XLOOKUP(A1115,[1]dim_districts!$A$1:$A$34,[1]dim_districts!$B$1:$B$34,"not found",0)</f>
        <v>Yadadri Bhuvanagiri</v>
      </c>
    </row>
    <row r="1116" spans="1:6" x14ac:dyDescent="0.25">
      <c r="A1116" t="s">
        <v>28</v>
      </c>
      <c r="B1116" s="1">
        <v>43831</v>
      </c>
      <c r="C1116" t="s">
        <v>20</v>
      </c>
      <c r="D1116">
        <v>84.594499999999996</v>
      </c>
      <c r="E1116">
        <v>403</v>
      </c>
      <c r="F1116" t="str">
        <f>_xlfn.XLOOKUP(A1116,[1]dim_districts!$A$1:$A$34,[1]dim_districts!$B$1:$B$34,"not found",0)</f>
        <v>Medchal_Malkajgiri</v>
      </c>
    </row>
    <row r="1117" spans="1:6" x14ac:dyDescent="0.25">
      <c r="A1117" t="s">
        <v>28</v>
      </c>
      <c r="B1117" s="1">
        <v>43831</v>
      </c>
      <c r="C1117" t="s">
        <v>15</v>
      </c>
      <c r="D1117">
        <v>14.2</v>
      </c>
      <c r="E1117">
        <v>95</v>
      </c>
      <c r="F1117" t="str">
        <f>_xlfn.XLOOKUP(A1117,[1]dim_districts!$A$1:$A$34,[1]dim_districts!$B$1:$B$34,"not found",0)</f>
        <v>Medchal_Malkajgiri</v>
      </c>
    </row>
    <row r="1118" spans="1:6" x14ac:dyDescent="0.25">
      <c r="A1118" t="s">
        <v>27</v>
      </c>
      <c r="B1118" s="1">
        <v>43831</v>
      </c>
      <c r="C1118" t="s">
        <v>22</v>
      </c>
      <c r="D1118">
        <v>0.4</v>
      </c>
      <c r="E1118">
        <v>12</v>
      </c>
      <c r="F1118" t="str">
        <f>_xlfn.XLOOKUP(A1118,[1]dim_districts!$A$1:$A$34,[1]dim_districts!$B$1:$B$34,"not found",0)</f>
        <v>Peddapalli</v>
      </c>
    </row>
    <row r="1119" spans="1:6" x14ac:dyDescent="0.25">
      <c r="A1119" t="s">
        <v>28</v>
      </c>
      <c r="B1119" s="1">
        <v>43831</v>
      </c>
      <c r="C1119" t="s">
        <v>52</v>
      </c>
      <c r="D1119">
        <v>0.2</v>
      </c>
      <c r="E1119">
        <v>10</v>
      </c>
      <c r="F1119" t="str">
        <f>_xlfn.XLOOKUP(A1119,[1]dim_districts!$A$1:$A$34,[1]dim_districts!$B$1:$B$34,"not found",0)</f>
        <v>Medchal_Malkajgiri</v>
      </c>
    </row>
    <row r="1120" spans="1:6" x14ac:dyDescent="0.25">
      <c r="A1120" t="s">
        <v>28</v>
      </c>
      <c r="B1120" s="1">
        <v>43831</v>
      </c>
      <c r="C1120" t="s">
        <v>21</v>
      </c>
      <c r="D1120">
        <v>0.44</v>
      </c>
      <c r="E1120">
        <v>10</v>
      </c>
      <c r="F1120" t="str">
        <f>_xlfn.XLOOKUP(A1120,[1]dim_districts!$A$1:$A$34,[1]dim_districts!$B$1:$B$34,"not found",0)</f>
        <v>Medchal_Malkajgiri</v>
      </c>
    </row>
    <row r="1121" spans="1:6" x14ac:dyDescent="0.25">
      <c r="A1121" t="s">
        <v>50</v>
      </c>
      <c r="B1121" s="1">
        <v>43831</v>
      </c>
      <c r="C1121" t="s">
        <v>22</v>
      </c>
      <c r="D1121">
        <v>0.97</v>
      </c>
      <c r="E1121">
        <v>32</v>
      </c>
      <c r="F1121" t="str">
        <f>_xlfn.XLOOKUP(A1121,[1]dim_districts!$A$1:$A$34,[1]dim_districts!$B$1:$B$34,"not found",0)</f>
        <v>Nizamabad</v>
      </c>
    </row>
    <row r="1122" spans="1:6" x14ac:dyDescent="0.25">
      <c r="A1122" t="s">
        <v>50</v>
      </c>
      <c r="B1122" s="1">
        <v>43831</v>
      </c>
      <c r="C1122" t="s">
        <v>13</v>
      </c>
      <c r="D1122">
        <v>0.08</v>
      </c>
      <c r="E1122">
        <v>5</v>
      </c>
      <c r="F1122" t="str">
        <f>_xlfn.XLOOKUP(A1122,[1]dim_districts!$A$1:$A$34,[1]dim_districts!$B$1:$B$34,"not found",0)</f>
        <v>Nizamabad</v>
      </c>
    </row>
    <row r="1123" spans="1:6" x14ac:dyDescent="0.25">
      <c r="A1123" t="s">
        <v>50</v>
      </c>
      <c r="B1123" s="1">
        <v>43831</v>
      </c>
      <c r="C1123" t="s">
        <v>7</v>
      </c>
      <c r="D1123">
        <v>1.1605000000000001</v>
      </c>
      <c r="E1123">
        <v>29</v>
      </c>
      <c r="F1123" t="str">
        <f>_xlfn.XLOOKUP(A1123,[1]dim_districts!$A$1:$A$34,[1]dim_districts!$B$1:$B$34,"not found",0)</f>
        <v>Nizamabad</v>
      </c>
    </row>
    <row r="1124" spans="1:6" x14ac:dyDescent="0.25">
      <c r="A1124" t="s">
        <v>50</v>
      </c>
      <c r="B1124" s="1">
        <v>43831</v>
      </c>
      <c r="C1124" t="s">
        <v>18</v>
      </c>
      <c r="D1124">
        <v>7.0000000000000007E-2</v>
      </c>
      <c r="E1124">
        <v>4</v>
      </c>
      <c r="F1124" t="str">
        <f>_xlfn.XLOOKUP(A1124,[1]dim_districts!$A$1:$A$34,[1]dim_districts!$B$1:$B$34,"not found",0)</f>
        <v>Nizamabad</v>
      </c>
    </row>
    <row r="1125" spans="1:6" x14ac:dyDescent="0.25">
      <c r="A1125" t="s">
        <v>25</v>
      </c>
      <c r="B1125" s="1">
        <v>43831</v>
      </c>
      <c r="C1125" t="s">
        <v>21</v>
      </c>
      <c r="D1125">
        <v>3.0350000000000001</v>
      </c>
      <c r="E1125">
        <v>30</v>
      </c>
      <c r="F1125" t="str">
        <f>_xlfn.XLOOKUP(A1125,[1]dim_districts!$A$1:$A$34,[1]dim_districts!$B$1:$B$34,"not found",0)</f>
        <v>Suryapet</v>
      </c>
    </row>
    <row r="1126" spans="1:6" x14ac:dyDescent="0.25">
      <c r="A1126" t="s">
        <v>43</v>
      </c>
      <c r="B1126" s="1">
        <v>43831</v>
      </c>
      <c r="C1126" t="s">
        <v>20</v>
      </c>
      <c r="D1126">
        <v>0.4</v>
      </c>
      <c r="E1126">
        <v>19</v>
      </c>
      <c r="F1126" t="str">
        <f>_xlfn.XLOOKUP(A1126,[1]dim_districts!$A$1:$A$34,[1]dim_districts!$B$1:$B$34,"not found",0)</f>
        <v>Sangareddy</v>
      </c>
    </row>
    <row r="1127" spans="1:6" x14ac:dyDescent="0.25">
      <c r="A1127" t="s">
        <v>26</v>
      </c>
      <c r="B1127" s="1">
        <v>43831</v>
      </c>
      <c r="C1127" t="s">
        <v>17</v>
      </c>
      <c r="D1127">
        <v>0.5</v>
      </c>
      <c r="E1127">
        <v>12</v>
      </c>
      <c r="F1127" t="str">
        <f>_xlfn.XLOOKUP(A1127,[1]dim_districts!$A$1:$A$34,[1]dim_districts!$B$1:$B$34,"not found",0)</f>
        <v>Yadadri Bhuvanagiri</v>
      </c>
    </row>
    <row r="1128" spans="1:6" x14ac:dyDescent="0.25">
      <c r="A1128" t="s">
        <v>43</v>
      </c>
      <c r="B1128" s="1">
        <v>43831</v>
      </c>
      <c r="C1128" t="s">
        <v>21</v>
      </c>
      <c r="D1128">
        <v>3.66</v>
      </c>
      <c r="E1128">
        <v>35</v>
      </c>
      <c r="F1128" t="str">
        <f>_xlfn.XLOOKUP(A1128,[1]dim_districts!$A$1:$A$34,[1]dim_districts!$B$1:$B$34,"not found",0)</f>
        <v>Sangareddy</v>
      </c>
    </row>
    <row r="1129" spans="1:6" x14ac:dyDescent="0.25">
      <c r="A1129" t="s">
        <v>51</v>
      </c>
      <c r="B1129" s="1">
        <v>43831</v>
      </c>
      <c r="C1129" t="s">
        <v>20</v>
      </c>
      <c r="D1129">
        <v>0.63</v>
      </c>
      <c r="E1129">
        <v>10</v>
      </c>
      <c r="F1129" t="str">
        <f>_xlfn.XLOOKUP(A1129,[1]dim_districts!$A$1:$A$34,[1]dim_districts!$B$1:$B$34,"not found",0)</f>
        <v>Siddipet</v>
      </c>
    </row>
    <row r="1130" spans="1:6" x14ac:dyDescent="0.25">
      <c r="A1130" t="s">
        <v>19</v>
      </c>
      <c r="B1130" s="1">
        <v>43831</v>
      </c>
      <c r="C1130" t="s">
        <v>22</v>
      </c>
      <c r="D1130">
        <v>0.24</v>
      </c>
      <c r="E1130">
        <v>9</v>
      </c>
      <c r="F1130" t="str">
        <f>_xlfn.XLOOKUP(A1130,[1]dim_districts!$A$1:$A$34,[1]dim_districts!$B$1:$B$34,"not found",0)</f>
        <v>Nalgonda</v>
      </c>
    </row>
    <row r="1131" spans="1:6" x14ac:dyDescent="0.25">
      <c r="A1131" t="s">
        <v>19</v>
      </c>
      <c r="B1131" s="1">
        <v>43831</v>
      </c>
      <c r="C1131" t="s">
        <v>18</v>
      </c>
      <c r="D1131">
        <v>8.5532000000000004</v>
      </c>
      <c r="E1131">
        <v>49</v>
      </c>
      <c r="F1131" t="str">
        <f>_xlfn.XLOOKUP(A1131,[1]dim_districts!$A$1:$A$34,[1]dim_districts!$B$1:$B$34,"not found",0)</f>
        <v>Nalgonda</v>
      </c>
    </row>
    <row r="1132" spans="1:6" x14ac:dyDescent="0.25">
      <c r="A1132" t="s">
        <v>43</v>
      </c>
      <c r="B1132" s="1">
        <v>43831</v>
      </c>
      <c r="C1132" t="s">
        <v>52</v>
      </c>
      <c r="D1132">
        <v>0.2</v>
      </c>
      <c r="E1132">
        <v>50</v>
      </c>
      <c r="F1132" t="str">
        <f>_xlfn.XLOOKUP(A1132,[1]dim_districts!$A$1:$A$34,[1]dim_districts!$B$1:$B$34,"not found",0)</f>
        <v>Sangareddy</v>
      </c>
    </row>
    <row r="1133" spans="1:6" x14ac:dyDescent="0.25">
      <c r="A1133" t="s">
        <v>51</v>
      </c>
      <c r="B1133" s="1">
        <v>43831</v>
      </c>
      <c r="C1133" t="s">
        <v>52</v>
      </c>
      <c r="D1133">
        <v>1.9</v>
      </c>
      <c r="E1133">
        <v>50</v>
      </c>
      <c r="F1133" t="str">
        <f>_xlfn.XLOOKUP(A1133,[1]dim_districts!$A$1:$A$34,[1]dim_districts!$B$1:$B$34,"not found",0)</f>
        <v>Siddipet</v>
      </c>
    </row>
    <row r="1134" spans="1:6" x14ac:dyDescent="0.25">
      <c r="A1134" t="s">
        <v>51</v>
      </c>
      <c r="B1134" s="1">
        <v>43831</v>
      </c>
      <c r="C1134" t="s">
        <v>17</v>
      </c>
      <c r="D1134">
        <v>0.75009999999999999</v>
      </c>
      <c r="E1134">
        <v>8</v>
      </c>
      <c r="F1134" t="str">
        <f>_xlfn.XLOOKUP(A1134,[1]dim_districts!$A$1:$A$34,[1]dim_districts!$B$1:$B$34,"not found",0)</f>
        <v>Siddipet</v>
      </c>
    </row>
    <row r="1135" spans="1:6" x14ac:dyDescent="0.25">
      <c r="A1135" t="s">
        <v>49</v>
      </c>
      <c r="B1135" s="1">
        <v>43831</v>
      </c>
      <c r="C1135" t="s">
        <v>36</v>
      </c>
      <c r="D1135">
        <v>0.06</v>
      </c>
      <c r="E1135">
        <v>2</v>
      </c>
      <c r="F1135" t="str">
        <f>_xlfn.XLOOKUP(A1135,[1]dim_districts!$A$1:$A$34,[1]dim_districts!$B$1:$B$34,"not found",0)</f>
        <v>Warangal</v>
      </c>
    </row>
    <row r="1136" spans="1:6" x14ac:dyDescent="0.25">
      <c r="A1136" t="s">
        <v>19</v>
      </c>
      <c r="B1136" s="1">
        <v>43831</v>
      </c>
      <c r="C1136" t="s">
        <v>11</v>
      </c>
      <c r="D1136">
        <v>4.9000000000000004</v>
      </c>
      <c r="E1136">
        <v>10</v>
      </c>
      <c r="F1136" t="str">
        <f>_xlfn.XLOOKUP(A1136,[1]dim_districts!$A$1:$A$34,[1]dim_districts!$B$1:$B$34,"not found",0)</f>
        <v>Nalgonda</v>
      </c>
    </row>
    <row r="1137" spans="1:6" x14ac:dyDescent="0.25">
      <c r="A1137" t="s">
        <v>8</v>
      </c>
      <c r="B1137" s="1">
        <v>43831</v>
      </c>
      <c r="C1137" t="s">
        <v>36</v>
      </c>
      <c r="D1137">
        <v>7.0000000000000007E-2</v>
      </c>
      <c r="E1137">
        <v>6</v>
      </c>
      <c r="F1137" t="str">
        <f>_xlfn.XLOOKUP(A1137,[1]dim_districts!$A$1:$A$34,[1]dim_districts!$B$1:$B$34,"not found",0)</f>
        <v>Adilabad</v>
      </c>
    </row>
    <row r="1138" spans="1:6" x14ac:dyDescent="0.25">
      <c r="A1138" t="s">
        <v>27</v>
      </c>
      <c r="B1138" s="1">
        <v>43831</v>
      </c>
      <c r="C1138" t="s">
        <v>7</v>
      </c>
      <c r="D1138">
        <v>0.1043</v>
      </c>
      <c r="E1138">
        <v>14</v>
      </c>
      <c r="F1138" t="str">
        <f>_xlfn.XLOOKUP(A1138,[1]dim_districts!$A$1:$A$34,[1]dim_districts!$B$1:$B$34,"not found",0)</f>
        <v>Peddapalli</v>
      </c>
    </row>
    <row r="1139" spans="1:6" x14ac:dyDescent="0.25">
      <c r="A1139" t="s">
        <v>27</v>
      </c>
      <c r="B1139" s="1">
        <v>43831</v>
      </c>
      <c r="C1139" t="s">
        <v>17</v>
      </c>
      <c r="D1139">
        <v>0.2</v>
      </c>
      <c r="E1139">
        <v>6</v>
      </c>
      <c r="F1139" t="str">
        <f>_xlfn.XLOOKUP(A1139,[1]dim_districts!$A$1:$A$34,[1]dim_districts!$B$1:$B$34,"not found",0)</f>
        <v>Peddapalli</v>
      </c>
    </row>
    <row r="1140" spans="1:6" x14ac:dyDescent="0.25">
      <c r="A1140" t="s">
        <v>8</v>
      </c>
      <c r="B1140" s="1">
        <v>43831</v>
      </c>
      <c r="C1140" t="s">
        <v>11</v>
      </c>
      <c r="D1140">
        <v>1.4E-2</v>
      </c>
      <c r="E1140">
        <v>0</v>
      </c>
      <c r="F1140" t="str">
        <f>_xlfn.XLOOKUP(A1140,[1]dim_districts!$A$1:$A$34,[1]dim_districts!$B$1:$B$34,"not found",0)</f>
        <v>Adilabad</v>
      </c>
    </row>
    <row r="1141" spans="1:6" x14ac:dyDescent="0.25">
      <c r="A1141" t="s">
        <v>6</v>
      </c>
      <c r="B1141" s="1">
        <v>43831</v>
      </c>
      <c r="C1141" t="s">
        <v>22</v>
      </c>
      <c r="D1141">
        <v>3.49</v>
      </c>
      <c r="E1141">
        <v>10</v>
      </c>
      <c r="F1141" t="str">
        <f>_xlfn.XLOOKUP(A1141,[1]dim_districts!$A$1:$A$34,[1]dim_districts!$B$1:$B$34,"not found",0)</f>
        <v>Mahabubnagar</v>
      </c>
    </row>
    <row r="1142" spans="1:6" x14ac:dyDescent="0.25">
      <c r="A1142" t="s">
        <v>43</v>
      </c>
      <c r="B1142" s="1">
        <v>43831</v>
      </c>
      <c r="C1142" t="s">
        <v>31</v>
      </c>
      <c r="D1142">
        <v>0.55000000000000004</v>
      </c>
      <c r="E1142">
        <v>10</v>
      </c>
      <c r="F1142" t="str">
        <f>_xlfn.XLOOKUP(A1142,[1]dim_districts!$A$1:$A$34,[1]dim_districts!$B$1:$B$34,"not found",0)</f>
        <v>Sangareddy</v>
      </c>
    </row>
    <row r="1143" spans="1:6" x14ac:dyDescent="0.25">
      <c r="A1143" t="s">
        <v>43</v>
      </c>
      <c r="B1143" s="1">
        <v>43831</v>
      </c>
      <c r="C1143" t="s">
        <v>7</v>
      </c>
      <c r="D1143">
        <v>14.276</v>
      </c>
      <c r="E1143">
        <v>303</v>
      </c>
      <c r="F1143" t="str">
        <f>_xlfn.XLOOKUP(A1143,[1]dim_districts!$A$1:$A$34,[1]dim_districts!$B$1:$B$34,"not found",0)</f>
        <v>Sangareddy</v>
      </c>
    </row>
    <row r="1144" spans="1:6" x14ac:dyDescent="0.25">
      <c r="A1144" t="s">
        <v>43</v>
      </c>
      <c r="B1144" s="1">
        <v>43831</v>
      </c>
      <c r="C1144" t="s">
        <v>13</v>
      </c>
      <c r="D1144">
        <v>3.0813000000000001</v>
      </c>
      <c r="E1144">
        <v>83</v>
      </c>
      <c r="F1144" t="str">
        <f>_xlfn.XLOOKUP(A1144,[1]dim_districts!$A$1:$A$34,[1]dim_districts!$B$1:$B$34,"not found",0)</f>
        <v>Sangareddy</v>
      </c>
    </row>
    <row r="1145" spans="1:6" x14ac:dyDescent="0.25">
      <c r="A1145" t="s">
        <v>43</v>
      </c>
      <c r="B1145" s="1">
        <v>43831</v>
      </c>
      <c r="C1145" t="s">
        <v>17</v>
      </c>
      <c r="D1145">
        <v>0.63800000000000001</v>
      </c>
      <c r="E1145">
        <v>14</v>
      </c>
      <c r="F1145" t="str">
        <f>_xlfn.XLOOKUP(A1145,[1]dim_districts!$A$1:$A$34,[1]dim_districts!$B$1:$B$34,"not found",0)</f>
        <v>Sangareddy</v>
      </c>
    </row>
    <row r="1146" spans="1:6" x14ac:dyDescent="0.25">
      <c r="A1146" t="s">
        <v>6</v>
      </c>
      <c r="B1146" s="1">
        <v>43831</v>
      </c>
      <c r="C1146" t="s">
        <v>7</v>
      </c>
      <c r="D1146">
        <v>9.4745000000000008</v>
      </c>
      <c r="E1146">
        <v>205</v>
      </c>
      <c r="F1146" t="str">
        <f>_xlfn.XLOOKUP(A1146,[1]dim_districts!$A$1:$A$34,[1]dim_districts!$B$1:$B$34,"not found",0)</f>
        <v>Mahabubnagar</v>
      </c>
    </row>
    <row r="1147" spans="1:6" x14ac:dyDescent="0.25">
      <c r="A1147" t="s">
        <v>23</v>
      </c>
      <c r="B1147" s="1">
        <v>43832</v>
      </c>
      <c r="C1147" t="s">
        <v>22</v>
      </c>
      <c r="D1147">
        <v>0.19</v>
      </c>
      <c r="E1147">
        <v>6</v>
      </c>
      <c r="F1147" t="str">
        <f>_xlfn.XLOOKUP(A1147,[1]dim_districts!$A$1:$A$34,[1]dim_districts!$B$1:$B$34,"not found",0)</f>
        <v>Vikarabad</v>
      </c>
    </row>
    <row r="1148" spans="1:6" x14ac:dyDescent="0.25">
      <c r="A1148" t="s">
        <v>51</v>
      </c>
      <c r="B1148" s="1">
        <v>43832</v>
      </c>
      <c r="C1148" t="s">
        <v>22</v>
      </c>
      <c r="D1148">
        <v>0.82</v>
      </c>
      <c r="E1148">
        <v>33</v>
      </c>
      <c r="F1148" t="str">
        <f>_xlfn.XLOOKUP(A1148,[1]dim_districts!$A$1:$A$34,[1]dim_districts!$B$1:$B$34,"not found",0)</f>
        <v>Siddipet</v>
      </c>
    </row>
    <row r="1149" spans="1:6" x14ac:dyDescent="0.25">
      <c r="A1149" t="s">
        <v>50</v>
      </c>
      <c r="B1149" s="1">
        <v>43832</v>
      </c>
      <c r="C1149" t="s">
        <v>18</v>
      </c>
      <c r="D1149">
        <v>3.6640000000000001</v>
      </c>
      <c r="E1149">
        <v>43</v>
      </c>
      <c r="F1149" t="str">
        <f>_xlfn.XLOOKUP(A1149,[1]dim_districts!$A$1:$A$34,[1]dim_districts!$B$1:$B$34,"not found",0)</f>
        <v>Nizamabad</v>
      </c>
    </row>
    <row r="1150" spans="1:6" x14ac:dyDescent="0.25">
      <c r="A1150" t="s">
        <v>51</v>
      </c>
      <c r="B1150" s="1">
        <v>43832</v>
      </c>
      <c r="C1150" t="s">
        <v>30</v>
      </c>
      <c r="D1150">
        <v>34.799999999999997</v>
      </c>
      <c r="E1150">
        <v>100</v>
      </c>
      <c r="F1150" t="str">
        <f>_xlfn.XLOOKUP(A1150,[1]dim_districts!$A$1:$A$34,[1]dim_districts!$B$1:$B$34,"not found",0)</f>
        <v>Siddipet</v>
      </c>
    </row>
    <row r="1151" spans="1:6" x14ac:dyDescent="0.25">
      <c r="A1151" t="s">
        <v>51</v>
      </c>
      <c r="B1151" s="1">
        <v>43832</v>
      </c>
      <c r="C1151" t="s">
        <v>15</v>
      </c>
      <c r="D1151">
        <v>9.1750000000000007</v>
      </c>
      <c r="E1151">
        <v>60</v>
      </c>
      <c r="F1151" t="str">
        <f>_xlfn.XLOOKUP(A1151,[1]dim_districts!$A$1:$A$34,[1]dim_districts!$B$1:$B$34,"not found",0)</f>
        <v>Siddipet</v>
      </c>
    </row>
    <row r="1152" spans="1:6" x14ac:dyDescent="0.25">
      <c r="A1152" t="s">
        <v>51</v>
      </c>
      <c r="B1152" s="1">
        <v>43832</v>
      </c>
      <c r="C1152" t="s">
        <v>21</v>
      </c>
      <c r="D1152">
        <v>0.14000000000000001</v>
      </c>
      <c r="E1152">
        <v>5</v>
      </c>
      <c r="F1152" t="str">
        <f>_xlfn.XLOOKUP(A1152,[1]dim_districts!$A$1:$A$34,[1]dim_districts!$B$1:$B$34,"not found",0)</f>
        <v>Siddipet</v>
      </c>
    </row>
    <row r="1153" spans="1:6" x14ac:dyDescent="0.25">
      <c r="A1153" t="s">
        <v>51</v>
      </c>
      <c r="B1153" s="1">
        <v>43832</v>
      </c>
      <c r="C1153" t="s">
        <v>18</v>
      </c>
      <c r="D1153">
        <v>0</v>
      </c>
      <c r="E1153">
        <v>10</v>
      </c>
      <c r="F1153" t="str">
        <f>_xlfn.XLOOKUP(A1153,[1]dim_districts!$A$1:$A$34,[1]dim_districts!$B$1:$B$34,"not found",0)</f>
        <v>Siddipet</v>
      </c>
    </row>
    <row r="1154" spans="1:6" x14ac:dyDescent="0.25">
      <c r="A1154" t="s">
        <v>12</v>
      </c>
      <c r="B1154" s="1">
        <v>43832</v>
      </c>
      <c r="C1154" t="s">
        <v>22</v>
      </c>
      <c r="D1154">
        <v>0.17599999999999999</v>
      </c>
      <c r="E1154">
        <v>10</v>
      </c>
      <c r="F1154" t="str">
        <f>_xlfn.XLOOKUP(A1154,[1]dim_districts!$A$1:$A$34,[1]dim_districts!$B$1:$B$34,"not found",0)</f>
        <v>Mahabubabad</v>
      </c>
    </row>
    <row r="1155" spans="1:6" x14ac:dyDescent="0.25">
      <c r="A1155" t="s">
        <v>23</v>
      </c>
      <c r="B1155" s="1">
        <v>43832</v>
      </c>
      <c r="C1155" t="s">
        <v>17</v>
      </c>
      <c r="D1155">
        <v>0.157</v>
      </c>
      <c r="E1155">
        <v>8</v>
      </c>
      <c r="F1155" t="str">
        <f>_xlfn.XLOOKUP(A1155,[1]dim_districts!$A$1:$A$34,[1]dim_districts!$B$1:$B$34,"not found",0)</f>
        <v>Vikarabad</v>
      </c>
    </row>
    <row r="1156" spans="1:6" x14ac:dyDescent="0.25">
      <c r="A1156" t="s">
        <v>12</v>
      </c>
      <c r="B1156" s="1">
        <v>43832</v>
      </c>
      <c r="C1156" t="s">
        <v>18</v>
      </c>
      <c r="D1156">
        <v>0.191</v>
      </c>
      <c r="E1156">
        <v>7</v>
      </c>
      <c r="F1156" t="str">
        <f>_xlfn.XLOOKUP(A1156,[1]dim_districts!$A$1:$A$34,[1]dim_districts!$B$1:$B$34,"not found",0)</f>
        <v>Mahabubabad</v>
      </c>
    </row>
    <row r="1157" spans="1:6" x14ac:dyDescent="0.25">
      <c r="A1157" t="s">
        <v>12</v>
      </c>
      <c r="B1157" s="1">
        <v>43832</v>
      </c>
      <c r="C1157" t="s">
        <v>21</v>
      </c>
      <c r="D1157">
        <v>1.0287999999999999</v>
      </c>
      <c r="E1157">
        <v>20</v>
      </c>
      <c r="F1157" t="str">
        <f>_xlfn.XLOOKUP(A1157,[1]dim_districts!$A$1:$A$34,[1]dim_districts!$B$1:$B$34,"not found",0)</f>
        <v>Mahabubabad</v>
      </c>
    </row>
    <row r="1158" spans="1:6" x14ac:dyDescent="0.25">
      <c r="A1158" t="s">
        <v>23</v>
      </c>
      <c r="B1158" s="1">
        <v>43832</v>
      </c>
      <c r="C1158" t="s">
        <v>31</v>
      </c>
      <c r="D1158">
        <v>0.4</v>
      </c>
      <c r="E1158">
        <v>20</v>
      </c>
      <c r="F1158" t="str">
        <f>_xlfn.XLOOKUP(A1158,[1]dim_districts!$A$1:$A$34,[1]dim_districts!$B$1:$B$34,"not found",0)</f>
        <v>Vikarabad</v>
      </c>
    </row>
    <row r="1159" spans="1:6" x14ac:dyDescent="0.25">
      <c r="A1159" t="s">
        <v>6</v>
      </c>
      <c r="B1159" s="1">
        <v>43832</v>
      </c>
      <c r="C1159" t="s">
        <v>17</v>
      </c>
      <c r="D1159">
        <v>0.12</v>
      </c>
      <c r="E1159">
        <v>20</v>
      </c>
      <c r="F1159" t="str">
        <f>_xlfn.XLOOKUP(A1159,[1]dim_districts!$A$1:$A$34,[1]dim_districts!$B$1:$B$34,"not found",0)</f>
        <v>Mahabubnagar</v>
      </c>
    </row>
    <row r="1160" spans="1:6" x14ac:dyDescent="0.25">
      <c r="A1160" t="s">
        <v>23</v>
      </c>
      <c r="B1160" s="1">
        <v>43832</v>
      </c>
      <c r="C1160" t="s">
        <v>21</v>
      </c>
      <c r="D1160">
        <v>0.27900000000000003</v>
      </c>
      <c r="E1160">
        <v>15</v>
      </c>
      <c r="F1160" t="str">
        <f>_xlfn.XLOOKUP(A1160,[1]dim_districts!$A$1:$A$34,[1]dim_districts!$B$1:$B$34,"not found",0)</f>
        <v>Vikarabad</v>
      </c>
    </row>
    <row r="1161" spans="1:6" x14ac:dyDescent="0.25">
      <c r="A1161" t="s">
        <v>54</v>
      </c>
      <c r="B1161" s="1">
        <v>43832</v>
      </c>
      <c r="C1161" t="s">
        <v>7</v>
      </c>
      <c r="D1161">
        <v>0.9</v>
      </c>
      <c r="E1161">
        <v>50</v>
      </c>
      <c r="F1161" t="str">
        <f>_xlfn.XLOOKUP(A1161,[1]dim_districts!$A$1:$A$34,[1]dim_districts!$B$1:$B$34,"not found",0)</f>
        <v>Hyderabad</v>
      </c>
    </row>
    <row r="1162" spans="1:6" x14ac:dyDescent="0.25">
      <c r="A1162" t="s">
        <v>47</v>
      </c>
      <c r="B1162" s="1">
        <v>43832</v>
      </c>
      <c r="C1162" t="s">
        <v>17</v>
      </c>
      <c r="D1162">
        <v>0.35499999999999998</v>
      </c>
      <c r="E1162">
        <v>12</v>
      </c>
      <c r="F1162" t="str">
        <f>_xlfn.XLOOKUP(A1162,[1]dim_districts!$A$1:$A$34,[1]dim_districts!$B$1:$B$34,"not found",0)</f>
        <v>Jagtial</v>
      </c>
    </row>
    <row r="1163" spans="1:6" x14ac:dyDescent="0.25">
      <c r="A1163" t="s">
        <v>47</v>
      </c>
      <c r="B1163" s="1">
        <v>43832</v>
      </c>
      <c r="C1163" t="s">
        <v>36</v>
      </c>
      <c r="D1163">
        <v>0.1</v>
      </c>
      <c r="E1163">
        <v>4</v>
      </c>
      <c r="F1163" t="str">
        <f>_xlfn.XLOOKUP(A1163,[1]dim_districts!$A$1:$A$34,[1]dim_districts!$B$1:$B$34,"not found",0)</f>
        <v>Jagtial</v>
      </c>
    </row>
    <row r="1164" spans="1:6" x14ac:dyDescent="0.25">
      <c r="A1164" t="s">
        <v>47</v>
      </c>
      <c r="B1164" s="1">
        <v>43832</v>
      </c>
      <c r="C1164" t="s">
        <v>22</v>
      </c>
      <c r="D1164">
        <v>0.33100000000000002</v>
      </c>
      <c r="E1164">
        <v>12</v>
      </c>
      <c r="F1164" t="str">
        <f>_xlfn.XLOOKUP(A1164,[1]dim_districts!$A$1:$A$34,[1]dim_districts!$B$1:$B$34,"not found",0)</f>
        <v>Jagtial</v>
      </c>
    </row>
    <row r="1165" spans="1:6" x14ac:dyDescent="0.25">
      <c r="A1165" t="s">
        <v>47</v>
      </c>
      <c r="B1165" s="1">
        <v>43832</v>
      </c>
      <c r="C1165" t="s">
        <v>18</v>
      </c>
      <c r="D1165">
        <v>0.92349999999999999</v>
      </c>
      <c r="E1165">
        <v>49</v>
      </c>
      <c r="F1165" t="str">
        <f>_xlfn.XLOOKUP(A1165,[1]dim_districts!$A$1:$A$34,[1]dim_districts!$B$1:$B$34,"not found",0)</f>
        <v>Jagtial</v>
      </c>
    </row>
    <row r="1166" spans="1:6" x14ac:dyDescent="0.25">
      <c r="A1166" t="s">
        <v>47</v>
      </c>
      <c r="B1166" s="1">
        <v>43832</v>
      </c>
      <c r="C1166" t="s">
        <v>10</v>
      </c>
      <c r="D1166">
        <v>0.15</v>
      </c>
      <c r="E1166">
        <v>4</v>
      </c>
      <c r="F1166" t="str">
        <f>_xlfn.XLOOKUP(A1166,[1]dim_districts!$A$1:$A$34,[1]dim_districts!$B$1:$B$34,"not found",0)</f>
        <v>Jagtial</v>
      </c>
    </row>
    <row r="1167" spans="1:6" x14ac:dyDescent="0.25">
      <c r="A1167" t="s">
        <v>6</v>
      </c>
      <c r="B1167" s="1">
        <v>43832</v>
      </c>
      <c r="C1167" t="s">
        <v>15</v>
      </c>
      <c r="D1167">
        <v>3.83</v>
      </c>
      <c r="E1167">
        <v>15</v>
      </c>
      <c r="F1167" t="str">
        <f>_xlfn.XLOOKUP(A1167,[1]dim_districts!$A$1:$A$34,[1]dim_districts!$B$1:$B$34,"not found",0)</f>
        <v>Mahabubnagar</v>
      </c>
    </row>
    <row r="1168" spans="1:6" x14ac:dyDescent="0.25">
      <c r="A1168" t="s">
        <v>53</v>
      </c>
      <c r="B1168" s="1">
        <v>43832</v>
      </c>
      <c r="C1168" t="s">
        <v>17</v>
      </c>
      <c r="D1168">
        <v>0.28000000000000003</v>
      </c>
      <c r="E1168">
        <v>18</v>
      </c>
      <c r="F1168" t="str">
        <f>_xlfn.XLOOKUP(A1168,[1]dim_districts!$A$1:$A$34,[1]dim_districts!$B$1:$B$34,"not found",0)</f>
        <v>Jayashankar Bhupalpally</v>
      </c>
    </row>
    <row r="1169" spans="1:6" x14ac:dyDescent="0.25">
      <c r="A1169" t="s">
        <v>53</v>
      </c>
      <c r="B1169" s="1">
        <v>43832</v>
      </c>
      <c r="C1169" t="s">
        <v>18</v>
      </c>
      <c r="D1169">
        <v>0.24199999999999999</v>
      </c>
      <c r="E1169">
        <v>8</v>
      </c>
      <c r="F1169" t="str">
        <f>_xlfn.XLOOKUP(A1169,[1]dim_districts!$A$1:$A$34,[1]dim_districts!$B$1:$B$34,"not found",0)</f>
        <v>Jayashankar Bhupalpally</v>
      </c>
    </row>
    <row r="1170" spans="1:6" x14ac:dyDescent="0.25">
      <c r="A1170" t="s">
        <v>6</v>
      </c>
      <c r="B1170" s="1">
        <v>43832</v>
      </c>
      <c r="C1170" t="s">
        <v>52</v>
      </c>
      <c r="D1170">
        <v>3.38</v>
      </c>
      <c r="E1170">
        <v>40</v>
      </c>
      <c r="F1170" t="str">
        <f>_xlfn.XLOOKUP(A1170,[1]dim_districts!$A$1:$A$34,[1]dim_districts!$B$1:$B$34,"not found",0)</f>
        <v>Mahabubnagar</v>
      </c>
    </row>
    <row r="1171" spans="1:6" x14ac:dyDescent="0.25">
      <c r="A1171" t="s">
        <v>50</v>
      </c>
      <c r="B1171" s="1">
        <v>43832</v>
      </c>
      <c r="C1171" t="s">
        <v>22</v>
      </c>
      <c r="D1171">
        <v>0.21560000000000001</v>
      </c>
      <c r="E1171">
        <v>4</v>
      </c>
      <c r="F1171" t="str">
        <f>_xlfn.XLOOKUP(A1171,[1]dim_districts!$A$1:$A$34,[1]dim_districts!$B$1:$B$34,"not found",0)</f>
        <v>Nizamabad</v>
      </c>
    </row>
    <row r="1172" spans="1:6" x14ac:dyDescent="0.25">
      <c r="A1172" t="s">
        <v>50</v>
      </c>
      <c r="B1172" s="1">
        <v>43832</v>
      </c>
      <c r="C1172" t="s">
        <v>7</v>
      </c>
      <c r="D1172">
        <v>0</v>
      </c>
      <c r="E1172">
        <v>20</v>
      </c>
      <c r="F1172" t="str">
        <f>_xlfn.XLOOKUP(A1172,[1]dim_districts!$A$1:$A$34,[1]dim_districts!$B$1:$B$34,"not found",0)</f>
        <v>Nizamabad</v>
      </c>
    </row>
    <row r="1173" spans="1:6" x14ac:dyDescent="0.25">
      <c r="A1173" t="s">
        <v>6</v>
      </c>
      <c r="B1173" s="1">
        <v>43832</v>
      </c>
      <c r="C1173" t="s">
        <v>18</v>
      </c>
      <c r="D1173">
        <v>3.3559000000000001</v>
      </c>
      <c r="E1173">
        <v>22</v>
      </c>
      <c r="F1173" t="str">
        <f>_xlfn.XLOOKUP(A1173,[1]dim_districts!$A$1:$A$34,[1]dim_districts!$B$1:$B$34,"not found",0)</f>
        <v>Mahabubnagar</v>
      </c>
    </row>
    <row r="1174" spans="1:6" x14ac:dyDescent="0.25">
      <c r="A1174" t="s">
        <v>6</v>
      </c>
      <c r="B1174" s="1">
        <v>43832</v>
      </c>
      <c r="C1174" t="s">
        <v>13</v>
      </c>
      <c r="D1174">
        <v>1.3991</v>
      </c>
      <c r="E1174">
        <v>29</v>
      </c>
      <c r="F1174" t="str">
        <f>_xlfn.XLOOKUP(A1174,[1]dim_districts!$A$1:$A$34,[1]dim_districts!$B$1:$B$34,"not found",0)</f>
        <v>Mahabubnagar</v>
      </c>
    </row>
    <row r="1175" spans="1:6" x14ac:dyDescent="0.25">
      <c r="A1175" t="s">
        <v>23</v>
      </c>
      <c r="B1175" s="1">
        <v>43832</v>
      </c>
      <c r="C1175" t="s">
        <v>20</v>
      </c>
      <c r="D1175">
        <v>4.95</v>
      </c>
      <c r="E1175">
        <v>50</v>
      </c>
      <c r="F1175" t="str">
        <f>_xlfn.XLOOKUP(A1175,[1]dim_districts!$A$1:$A$34,[1]dim_districts!$B$1:$B$34,"not found",0)</f>
        <v>Vikarabad</v>
      </c>
    </row>
    <row r="1176" spans="1:6" x14ac:dyDescent="0.25">
      <c r="A1176" t="s">
        <v>23</v>
      </c>
      <c r="B1176" s="1">
        <v>43832</v>
      </c>
      <c r="C1176" t="s">
        <v>18</v>
      </c>
      <c r="D1176">
        <v>0.127</v>
      </c>
      <c r="E1176">
        <v>9</v>
      </c>
      <c r="F1176" t="str">
        <f>_xlfn.XLOOKUP(A1176,[1]dim_districts!$A$1:$A$34,[1]dim_districts!$B$1:$B$34,"not found",0)</f>
        <v>Vikarabad</v>
      </c>
    </row>
    <row r="1177" spans="1:6" x14ac:dyDescent="0.25">
      <c r="A1177" t="s">
        <v>43</v>
      </c>
      <c r="B1177" s="1">
        <v>43832</v>
      </c>
      <c r="C1177" t="s">
        <v>15</v>
      </c>
      <c r="D1177">
        <v>0.95</v>
      </c>
      <c r="E1177">
        <v>20</v>
      </c>
      <c r="F1177" t="str">
        <f>_xlfn.XLOOKUP(A1177,[1]dim_districts!$A$1:$A$34,[1]dim_districts!$B$1:$B$34,"not found",0)</f>
        <v>Sangareddy</v>
      </c>
    </row>
    <row r="1178" spans="1:6" x14ac:dyDescent="0.25">
      <c r="A1178" t="s">
        <v>26</v>
      </c>
      <c r="B1178" s="1">
        <v>43832</v>
      </c>
      <c r="C1178" t="s">
        <v>21</v>
      </c>
      <c r="D1178">
        <v>0.15</v>
      </c>
      <c r="E1178">
        <v>10</v>
      </c>
      <c r="F1178" t="str">
        <f>_xlfn.XLOOKUP(A1178,[1]dim_districts!$A$1:$A$34,[1]dim_districts!$B$1:$B$34,"not found",0)</f>
        <v>Yadadri Bhuvanagiri</v>
      </c>
    </row>
    <row r="1179" spans="1:6" x14ac:dyDescent="0.25">
      <c r="A1179" t="s">
        <v>37</v>
      </c>
      <c r="B1179" s="1">
        <v>43832</v>
      </c>
      <c r="C1179" t="s">
        <v>29</v>
      </c>
      <c r="D1179">
        <v>17793.3508</v>
      </c>
      <c r="E1179">
        <v>25419</v>
      </c>
      <c r="F1179" t="str">
        <f>_xlfn.XLOOKUP(A1179,[1]dim_districts!$A$1:$A$34,[1]dim_districts!$B$1:$B$34,"not found",0)</f>
        <v>Rangareddy</v>
      </c>
    </row>
    <row r="1180" spans="1:6" x14ac:dyDescent="0.25">
      <c r="A1180" t="s">
        <v>33</v>
      </c>
      <c r="B1180" s="1">
        <v>43832</v>
      </c>
      <c r="C1180" t="s">
        <v>52</v>
      </c>
      <c r="D1180">
        <v>0.62</v>
      </c>
      <c r="E1180">
        <v>15</v>
      </c>
      <c r="F1180" t="str">
        <f>_xlfn.XLOOKUP(A1180,[1]dim_districts!$A$1:$A$34,[1]dim_districts!$B$1:$B$34,"not found",0)</f>
        <v>Kamareddy</v>
      </c>
    </row>
    <row r="1181" spans="1:6" x14ac:dyDescent="0.25">
      <c r="A1181" t="s">
        <v>38</v>
      </c>
      <c r="B1181" s="1">
        <v>43832</v>
      </c>
      <c r="C1181" t="s">
        <v>15</v>
      </c>
      <c r="D1181">
        <v>65</v>
      </c>
      <c r="E1181">
        <v>111</v>
      </c>
      <c r="F1181" t="str">
        <f>_xlfn.XLOOKUP(A1181,[1]dim_districts!$A$1:$A$34,[1]dim_districts!$B$1:$B$34,"not found",0)</f>
        <v>Kumurambheem Asifabad</v>
      </c>
    </row>
    <row r="1182" spans="1:6" x14ac:dyDescent="0.25">
      <c r="A1182" t="s">
        <v>38</v>
      </c>
      <c r="B1182" s="1">
        <v>43832</v>
      </c>
      <c r="C1182" t="s">
        <v>18</v>
      </c>
      <c r="D1182">
        <v>0.04</v>
      </c>
      <c r="E1182">
        <v>5</v>
      </c>
      <c r="F1182" t="str">
        <f>_xlfn.XLOOKUP(A1182,[1]dim_districts!$A$1:$A$34,[1]dim_districts!$B$1:$B$34,"not found",0)</f>
        <v>Kumurambheem Asifabad</v>
      </c>
    </row>
    <row r="1183" spans="1:6" x14ac:dyDescent="0.25">
      <c r="A1183" t="s">
        <v>38</v>
      </c>
      <c r="B1183" s="1">
        <v>43832</v>
      </c>
      <c r="C1183" t="s">
        <v>17</v>
      </c>
      <c r="D1183">
        <v>0.53</v>
      </c>
      <c r="E1183">
        <v>16</v>
      </c>
      <c r="F1183" t="str">
        <f>_xlfn.XLOOKUP(A1183,[1]dim_districts!$A$1:$A$34,[1]dim_districts!$B$1:$B$34,"not found",0)</f>
        <v>Kumurambheem Asifabad</v>
      </c>
    </row>
    <row r="1184" spans="1:6" x14ac:dyDescent="0.25">
      <c r="A1184" t="s">
        <v>46</v>
      </c>
      <c r="B1184" s="1">
        <v>43832</v>
      </c>
      <c r="C1184" t="s">
        <v>18</v>
      </c>
      <c r="D1184">
        <v>0.15</v>
      </c>
      <c r="E1184">
        <v>10</v>
      </c>
      <c r="F1184" t="str">
        <f>_xlfn.XLOOKUP(A1184,[1]dim_districts!$A$1:$A$34,[1]dim_districts!$B$1:$B$34,"not found",0)</f>
        <v>Narayanpet</v>
      </c>
    </row>
    <row r="1185" spans="1:6" x14ac:dyDescent="0.25">
      <c r="A1185" t="s">
        <v>8</v>
      </c>
      <c r="B1185" s="1">
        <v>43832</v>
      </c>
      <c r="C1185" t="s">
        <v>18</v>
      </c>
      <c r="D1185">
        <v>7.0999999999999994E-2</v>
      </c>
      <c r="E1185">
        <v>5</v>
      </c>
      <c r="F1185" t="str">
        <f>_xlfn.XLOOKUP(A1185,[1]dim_districts!$A$1:$A$34,[1]dim_districts!$B$1:$B$34,"not found",0)</f>
        <v>Adilabad</v>
      </c>
    </row>
    <row r="1186" spans="1:6" x14ac:dyDescent="0.25">
      <c r="A1186" t="s">
        <v>35</v>
      </c>
      <c r="B1186" s="1">
        <v>43832</v>
      </c>
      <c r="C1186" t="s">
        <v>14</v>
      </c>
      <c r="D1186">
        <v>0.15</v>
      </c>
      <c r="E1186">
        <v>8</v>
      </c>
      <c r="F1186" t="str">
        <f>_xlfn.XLOOKUP(A1186,[1]dim_districts!$A$1:$A$34,[1]dim_districts!$B$1:$B$34,"not found",0)</f>
        <v>Mancherial</v>
      </c>
    </row>
    <row r="1187" spans="1:6" x14ac:dyDescent="0.25">
      <c r="A1187" t="s">
        <v>35</v>
      </c>
      <c r="B1187" s="1">
        <v>43832</v>
      </c>
      <c r="C1187" t="s">
        <v>15</v>
      </c>
      <c r="D1187">
        <v>0.25</v>
      </c>
      <c r="E1187">
        <v>5</v>
      </c>
      <c r="F1187" t="str">
        <f>_xlfn.XLOOKUP(A1187,[1]dim_districts!$A$1:$A$34,[1]dim_districts!$B$1:$B$34,"not found",0)</f>
        <v>Mancherial</v>
      </c>
    </row>
    <row r="1188" spans="1:6" x14ac:dyDescent="0.25">
      <c r="A1188" t="s">
        <v>35</v>
      </c>
      <c r="B1188" s="1">
        <v>43832</v>
      </c>
      <c r="C1188" t="s">
        <v>18</v>
      </c>
      <c r="D1188">
        <v>1.0781000000000001</v>
      </c>
      <c r="E1188">
        <v>33</v>
      </c>
      <c r="F1188" t="str">
        <f>_xlfn.XLOOKUP(A1188,[1]dim_districts!$A$1:$A$34,[1]dim_districts!$B$1:$B$34,"not found",0)</f>
        <v>Mancherial</v>
      </c>
    </row>
    <row r="1189" spans="1:6" x14ac:dyDescent="0.25">
      <c r="A1189" t="s">
        <v>35</v>
      </c>
      <c r="B1189" s="1">
        <v>43832</v>
      </c>
      <c r="C1189" t="s">
        <v>17</v>
      </c>
      <c r="D1189">
        <v>0.25</v>
      </c>
      <c r="E1189">
        <v>8</v>
      </c>
      <c r="F1189" t="str">
        <f>_xlfn.XLOOKUP(A1189,[1]dim_districts!$A$1:$A$34,[1]dim_districts!$B$1:$B$34,"not found",0)</f>
        <v>Mancherial</v>
      </c>
    </row>
    <row r="1190" spans="1:6" x14ac:dyDescent="0.25">
      <c r="A1190" t="s">
        <v>45</v>
      </c>
      <c r="B1190" s="1">
        <v>43832</v>
      </c>
      <c r="C1190" t="s">
        <v>17</v>
      </c>
      <c r="D1190">
        <v>1.0024</v>
      </c>
      <c r="E1190">
        <v>9</v>
      </c>
      <c r="F1190" t="str">
        <f>_xlfn.XLOOKUP(A1190,[1]dim_districts!$A$1:$A$34,[1]dim_districts!$B$1:$B$34,"not found",0)</f>
        <v>Bhadradri Kothagudem</v>
      </c>
    </row>
    <row r="1191" spans="1:6" x14ac:dyDescent="0.25">
      <c r="A1191" t="s">
        <v>45</v>
      </c>
      <c r="B1191" s="1">
        <v>43832</v>
      </c>
      <c r="C1191" t="s">
        <v>20</v>
      </c>
      <c r="D1191">
        <v>4.9824999999999999</v>
      </c>
      <c r="E1191">
        <v>55</v>
      </c>
      <c r="F1191" t="str">
        <f>_xlfn.XLOOKUP(A1191,[1]dim_districts!$A$1:$A$34,[1]dim_districts!$B$1:$B$34,"not found",0)</f>
        <v>Bhadradri Kothagudem</v>
      </c>
    </row>
    <row r="1192" spans="1:6" x14ac:dyDescent="0.25">
      <c r="A1192" t="s">
        <v>19</v>
      </c>
      <c r="B1192" s="1">
        <v>43832</v>
      </c>
      <c r="C1192" t="s">
        <v>14</v>
      </c>
      <c r="D1192">
        <v>1.35</v>
      </c>
      <c r="E1192">
        <v>10</v>
      </c>
      <c r="F1192" t="str">
        <f>_xlfn.XLOOKUP(A1192,[1]dim_districts!$A$1:$A$34,[1]dim_districts!$B$1:$B$34,"not found",0)</f>
        <v>Nalgonda</v>
      </c>
    </row>
    <row r="1193" spans="1:6" x14ac:dyDescent="0.25">
      <c r="A1193" t="s">
        <v>33</v>
      </c>
      <c r="B1193" s="1">
        <v>43832</v>
      </c>
      <c r="C1193" t="s">
        <v>18</v>
      </c>
      <c r="D1193">
        <v>12.694000000000001</v>
      </c>
      <c r="E1193">
        <v>50</v>
      </c>
      <c r="F1193" t="str">
        <f>_xlfn.XLOOKUP(A1193,[1]dim_districts!$A$1:$A$34,[1]dim_districts!$B$1:$B$34,"not found",0)</f>
        <v>Kamareddy</v>
      </c>
    </row>
    <row r="1194" spans="1:6" x14ac:dyDescent="0.25">
      <c r="A1194" t="s">
        <v>19</v>
      </c>
      <c r="B1194" s="1">
        <v>43832</v>
      </c>
      <c r="C1194" t="s">
        <v>18</v>
      </c>
      <c r="D1194">
        <v>1.0895999999999999</v>
      </c>
      <c r="E1194">
        <v>18</v>
      </c>
      <c r="F1194" t="str">
        <f>_xlfn.XLOOKUP(A1194,[1]dim_districts!$A$1:$A$34,[1]dim_districts!$B$1:$B$34,"not found",0)</f>
        <v>Nalgonda</v>
      </c>
    </row>
    <row r="1195" spans="1:6" x14ac:dyDescent="0.25">
      <c r="A1195" t="s">
        <v>44</v>
      </c>
      <c r="B1195" s="1">
        <v>43832</v>
      </c>
      <c r="C1195" t="s">
        <v>21</v>
      </c>
      <c r="D1195">
        <v>0.64</v>
      </c>
      <c r="E1195">
        <v>9</v>
      </c>
      <c r="F1195" t="str">
        <f>_xlfn.XLOOKUP(A1195,[1]dim_districts!$A$1:$A$34,[1]dim_districts!$B$1:$B$34,"not found",0)</f>
        <v>Wanaparthy</v>
      </c>
    </row>
    <row r="1196" spans="1:6" x14ac:dyDescent="0.25">
      <c r="A1196" t="s">
        <v>43</v>
      </c>
      <c r="B1196" s="1">
        <v>43832</v>
      </c>
      <c r="C1196" t="s">
        <v>11</v>
      </c>
      <c r="D1196">
        <v>4</v>
      </c>
      <c r="E1196">
        <v>40</v>
      </c>
      <c r="F1196" t="str">
        <f>_xlfn.XLOOKUP(A1196,[1]dim_districts!$A$1:$A$34,[1]dim_districts!$B$1:$B$34,"not found",0)</f>
        <v>Sangareddy</v>
      </c>
    </row>
    <row r="1197" spans="1:6" x14ac:dyDescent="0.25">
      <c r="A1197" t="s">
        <v>43</v>
      </c>
      <c r="B1197" s="1">
        <v>43832</v>
      </c>
      <c r="C1197" t="s">
        <v>30</v>
      </c>
      <c r="D1197">
        <v>21.35</v>
      </c>
      <c r="E1197">
        <v>773</v>
      </c>
      <c r="F1197" t="str">
        <f>_xlfn.XLOOKUP(A1197,[1]dim_districts!$A$1:$A$34,[1]dim_districts!$B$1:$B$34,"not found",0)</f>
        <v>Sangareddy</v>
      </c>
    </row>
    <row r="1198" spans="1:6" x14ac:dyDescent="0.25">
      <c r="A1198" t="s">
        <v>16</v>
      </c>
      <c r="B1198" s="1">
        <v>43832</v>
      </c>
      <c r="C1198" t="s">
        <v>20</v>
      </c>
      <c r="D1198">
        <v>0.4</v>
      </c>
      <c r="E1198">
        <v>20</v>
      </c>
      <c r="F1198" t="str">
        <f>_xlfn.XLOOKUP(A1198,[1]dim_districts!$A$1:$A$34,[1]dim_districts!$B$1:$B$34,"not found",0)</f>
        <v>Nirmal</v>
      </c>
    </row>
    <row r="1199" spans="1:6" x14ac:dyDescent="0.25">
      <c r="A1199" t="s">
        <v>16</v>
      </c>
      <c r="B1199" s="1">
        <v>43832</v>
      </c>
      <c r="C1199" t="s">
        <v>21</v>
      </c>
      <c r="D1199">
        <v>0.1</v>
      </c>
      <c r="E1199">
        <v>9</v>
      </c>
      <c r="F1199" t="str">
        <f>_xlfn.XLOOKUP(A1199,[1]dim_districts!$A$1:$A$34,[1]dim_districts!$B$1:$B$34,"not found",0)</f>
        <v>Nirmal</v>
      </c>
    </row>
    <row r="1200" spans="1:6" x14ac:dyDescent="0.25">
      <c r="A1200" t="s">
        <v>16</v>
      </c>
      <c r="B1200" s="1">
        <v>43832</v>
      </c>
      <c r="C1200" t="s">
        <v>18</v>
      </c>
      <c r="D1200">
        <v>0.42</v>
      </c>
      <c r="E1200">
        <v>10</v>
      </c>
      <c r="F1200" t="str">
        <f>_xlfn.XLOOKUP(A1200,[1]dim_districts!$A$1:$A$34,[1]dim_districts!$B$1:$B$34,"not found",0)</f>
        <v>Nirmal</v>
      </c>
    </row>
    <row r="1201" spans="1:6" x14ac:dyDescent="0.25">
      <c r="A1201" t="s">
        <v>16</v>
      </c>
      <c r="B1201" s="1">
        <v>43832</v>
      </c>
      <c r="C1201" t="s">
        <v>7</v>
      </c>
      <c r="D1201">
        <v>0</v>
      </c>
      <c r="E1201">
        <v>5</v>
      </c>
      <c r="F1201" t="str">
        <f>_xlfn.XLOOKUP(A1201,[1]dim_districts!$A$1:$A$34,[1]dim_districts!$B$1:$B$34,"not found",0)</f>
        <v>Nirmal</v>
      </c>
    </row>
    <row r="1202" spans="1:6" x14ac:dyDescent="0.25">
      <c r="A1202" t="s">
        <v>43</v>
      </c>
      <c r="B1202" s="1">
        <v>43832</v>
      </c>
      <c r="C1202" t="s">
        <v>14</v>
      </c>
      <c r="D1202">
        <v>0.17499999999999999</v>
      </c>
      <c r="E1202">
        <v>11</v>
      </c>
      <c r="F1202" t="str">
        <f>_xlfn.XLOOKUP(A1202,[1]dim_districts!$A$1:$A$34,[1]dim_districts!$B$1:$B$34,"not found",0)</f>
        <v>Sangareddy</v>
      </c>
    </row>
    <row r="1203" spans="1:6" x14ac:dyDescent="0.25">
      <c r="A1203" t="s">
        <v>43</v>
      </c>
      <c r="B1203" s="1">
        <v>43832</v>
      </c>
      <c r="C1203" t="s">
        <v>20</v>
      </c>
      <c r="D1203">
        <v>9.0757999999999992</v>
      </c>
      <c r="E1203">
        <v>71</v>
      </c>
      <c r="F1203" t="str">
        <f>_xlfn.XLOOKUP(A1203,[1]dim_districts!$A$1:$A$34,[1]dim_districts!$B$1:$B$34,"not found",0)</f>
        <v>Sangareddy</v>
      </c>
    </row>
    <row r="1204" spans="1:6" x14ac:dyDescent="0.25">
      <c r="A1204" t="s">
        <v>43</v>
      </c>
      <c r="B1204" s="1">
        <v>43832</v>
      </c>
      <c r="C1204" t="s">
        <v>17</v>
      </c>
      <c r="D1204">
        <v>8.2510999999999992</v>
      </c>
      <c r="E1204">
        <v>65</v>
      </c>
      <c r="F1204" t="str">
        <f>_xlfn.XLOOKUP(A1204,[1]dim_districts!$A$1:$A$34,[1]dim_districts!$B$1:$B$34,"not found",0)</f>
        <v>Sangareddy</v>
      </c>
    </row>
    <row r="1205" spans="1:6" x14ac:dyDescent="0.25">
      <c r="A1205" t="s">
        <v>43</v>
      </c>
      <c r="B1205" s="1">
        <v>43832</v>
      </c>
      <c r="C1205" t="s">
        <v>7</v>
      </c>
      <c r="D1205">
        <v>1.6289</v>
      </c>
      <c r="E1205">
        <v>355</v>
      </c>
      <c r="F1205" t="str">
        <f>_xlfn.XLOOKUP(A1205,[1]dim_districts!$A$1:$A$34,[1]dim_districts!$B$1:$B$34,"not found",0)</f>
        <v>Sangareddy</v>
      </c>
    </row>
    <row r="1206" spans="1:6" x14ac:dyDescent="0.25">
      <c r="A1206" t="s">
        <v>43</v>
      </c>
      <c r="B1206" s="1">
        <v>43832</v>
      </c>
      <c r="C1206" t="s">
        <v>31</v>
      </c>
      <c r="D1206">
        <v>0.31</v>
      </c>
      <c r="E1206">
        <v>16</v>
      </c>
      <c r="F1206" t="str">
        <f>_xlfn.XLOOKUP(A1206,[1]dim_districts!$A$1:$A$34,[1]dim_districts!$B$1:$B$34,"not found",0)</f>
        <v>Sangareddy</v>
      </c>
    </row>
    <row r="1207" spans="1:6" x14ac:dyDescent="0.25">
      <c r="A1207" t="s">
        <v>43</v>
      </c>
      <c r="B1207" s="1">
        <v>43832</v>
      </c>
      <c r="C1207" t="s">
        <v>52</v>
      </c>
      <c r="D1207">
        <v>6.4945000000000004</v>
      </c>
      <c r="E1207">
        <v>32</v>
      </c>
      <c r="F1207" t="str">
        <f>_xlfn.XLOOKUP(A1207,[1]dim_districts!$A$1:$A$34,[1]dim_districts!$B$1:$B$34,"not found",0)</f>
        <v>Sangareddy</v>
      </c>
    </row>
    <row r="1208" spans="1:6" x14ac:dyDescent="0.25">
      <c r="A1208" t="s">
        <v>19</v>
      </c>
      <c r="B1208" s="1">
        <v>43832</v>
      </c>
      <c r="C1208" t="s">
        <v>17</v>
      </c>
      <c r="D1208">
        <v>0.1</v>
      </c>
      <c r="E1208">
        <v>4</v>
      </c>
      <c r="F1208" t="str">
        <f>_xlfn.XLOOKUP(A1208,[1]dim_districts!$A$1:$A$34,[1]dim_districts!$B$1:$B$34,"not found",0)</f>
        <v>Nalgonda</v>
      </c>
    </row>
    <row r="1209" spans="1:6" x14ac:dyDescent="0.25">
      <c r="A1209" t="s">
        <v>33</v>
      </c>
      <c r="B1209" s="1">
        <v>43832</v>
      </c>
      <c r="C1209" t="s">
        <v>22</v>
      </c>
      <c r="D1209">
        <v>5.51</v>
      </c>
      <c r="E1209">
        <v>35</v>
      </c>
      <c r="F1209" t="str">
        <f>_xlfn.XLOOKUP(A1209,[1]dim_districts!$A$1:$A$34,[1]dim_districts!$B$1:$B$34,"not found",0)</f>
        <v>Kamareddy</v>
      </c>
    </row>
    <row r="1210" spans="1:6" x14ac:dyDescent="0.25">
      <c r="A1210" t="s">
        <v>34</v>
      </c>
      <c r="B1210" s="1">
        <v>43832</v>
      </c>
      <c r="C1210" t="s">
        <v>18</v>
      </c>
      <c r="D1210">
        <v>0.96</v>
      </c>
      <c r="E1210">
        <v>9</v>
      </c>
      <c r="F1210" t="str">
        <f>_xlfn.XLOOKUP(A1210,[1]dim_districts!$A$1:$A$34,[1]dim_districts!$B$1:$B$34,"not found",0)</f>
        <v>Jogulamba Gadwal</v>
      </c>
    </row>
    <row r="1211" spans="1:6" x14ac:dyDescent="0.25">
      <c r="A1211" t="s">
        <v>25</v>
      </c>
      <c r="B1211" s="1">
        <v>43832</v>
      </c>
      <c r="C1211" t="s">
        <v>17</v>
      </c>
      <c r="D1211">
        <v>58.5</v>
      </c>
      <c r="E1211">
        <v>950</v>
      </c>
      <c r="F1211" t="str">
        <f>_xlfn.XLOOKUP(A1211,[1]dim_districts!$A$1:$A$34,[1]dim_districts!$B$1:$B$34,"not found",0)</f>
        <v>Suryapet</v>
      </c>
    </row>
    <row r="1212" spans="1:6" x14ac:dyDescent="0.25">
      <c r="A1212" t="s">
        <v>37</v>
      </c>
      <c r="B1212" s="1">
        <v>43832</v>
      </c>
      <c r="C1212" t="s">
        <v>14</v>
      </c>
      <c r="D1212">
        <v>10.149800000000001</v>
      </c>
      <c r="E1212">
        <v>40</v>
      </c>
      <c r="F1212" t="str">
        <f>_xlfn.XLOOKUP(A1212,[1]dim_districts!$A$1:$A$34,[1]dim_districts!$B$1:$B$34,"not found",0)</f>
        <v>Rangareddy</v>
      </c>
    </row>
    <row r="1213" spans="1:6" x14ac:dyDescent="0.25">
      <c r="A1213" t="s">
        <v>37</v>
      </c>
      <c r="B1213" s="1">
        <v>43832</v>
      </c>
      <c r="C1213" t="s">
        <v>20</v>
      </c>
      <c r="D1213">
        <v>11.5307</v>
      </c>
      <c r="E1213">
        <v>120</v>
      </c>
      <c r="F1213" t="str">
        <f>_xlfn.XLOOKUP(A1213,[1]dim_districts!$A$1:$A$34,[1]dim_districts!$B$1:$B$34,"not found",0)</f>
        <v>Rangareddy</v>
      </c>
    </row>
    <row r="1214" spans="1:6" x14ac:dyDescent="0.25">
      <c r="A1214" t="s">
        <v>37</v>
      </c>
      <c r="B1214" s="1">
        <v>43832</v>
      </c>
      <c r="C1214" t="s">
        <v>15</v>
      </c>
      <c r="D1214">
        <v>13</v>
      </c>
      <c r="E1214">
        <v>48</v>
      </c>
      <c r="F1214" t="str">
        <f>_xlfn.XLOOKUP(A1214,[1]dim_districts!$A$1:$A$34,[1]dim_districts!$B$1:$B$34,"not found",0)</f>
        <v>Rangareddy</v>
      </c>
    </row>
    <row r="1215" spans="1:6" x14ac:dyDescent="0.25">
      <c r="A1215" t="s">
        <v>37</v>
      </c>
      <c r="B1215" s="1">
        <v>43832</v>
      </c>
      <c r="C1215" t="s">
        <v>52</v>
      </c>
      <c r="D1215">
        <v>1.5785</v>
      </c>
      <c r="E1215">
        <v>30</v>
      </c>
      <c r="F1215" t="str">
        <f>_xlfn.XLOOKUP(A1215,[1]dim_districts!$A$1:$A$34,[1]dim_districts!$B$1:$B$34,"not found",0)</f>
        <v>Rangareddy</v>
      </c>
    </row>
    <row r="1216" spans="1:6" x14ac:dyDescent="0.25">
      <c r="A1216" t="s">
        <v>37</v>
      </c>
      <c r="B1216" s="1">
        <v>43832</v>
      </c>
      <c r="C1216" t="s">
        <v>21</v>
      </c>
      <c r="D1216">
        <v>11.800599999999999</v>
      </c>
      <c r="E1216">
        <v>30</v>
      </c>
      <c r="F1216" t="str">
        <f>_xlfn.XLOOKUP(A1216,[1]dim_districts!$A$1:$A$34,[1]dim_districts!$B$1:$B$34,"not found",0)</f>
        <v>Rangareddy</v>
      </c>
    </row>
    <row r="1217" spans="1:6" x14ac:dyDescent="0.25">
      <c r="A1217" t="s">
        <v>37</v>
      </c>
      <c r="B1217" s="1">
        <v>43832</v>
      </c>
      <c r="C1217" t="s">
        <v>18</v>
      </c>
      <c r="D1217">
        <v>0.84</v>
      </c>
      <c r="E1217">
        <v>85</v>
      </c>
      <c r="F1217" t="str">
        <f>_xlfn.XLOOKUP(A1217,[1]dim_districts!$A$1:$A$34,[1]dim_districts!$B$1:$B$34,"not found",0)</f>
        <v>Rangareddy</v>
      </c>
    </row>
    <row r="1218" spans="1:6" x14ac:dyDescent="0.25">
      <c r="A1218" t="s">
        <v>37</v>
      </c>
      <c r="B1218" s="1">
        <v>43832</v>
      </c>
      <c r="C1218" t="s">
        <v>7</v>
      </c>
      <c r="D1218">
        <v>11.906000000000001</v>
      </c>
      <c r="E1218">
        <v>134</v>
      </c>
      <c r="F1218" t="str">
        <f>_xlfn.XLOOKUP(A1218,[1]dim_districts!$A$1:$A$34,[1]dim_districts!$B$1:$B$34,"not found",0)</f>
        <v>Rangareddy</v>
      </c>
    </row>
    <row r="1219" spans="1:6" x14ac:dyDescent="0.25">
      <c r="A1219" t="s">
        <v>37</v>
      </c>
      <c r="B1219" s="1">
        <v>43832</v>
      </c>
      <c r="C1219" t="s">
        <v>17</v>
      </c>
      <c r="D1219">
        <v>1.2065999999999999</v>
      </c>
      <c r="E1219">
        <v>28</v>
      </c>
      <c r="F1219" t="str">
        <f>_xlfn.XLOOKUP(A1219,[1]dim_districts!$A$1:$A$34,[1]dim_districts!$B$1:$B$34,"not found",0)</f>
        <v>Rangareddy</v>
      </c>
    </row>
    <row r="1220" spans="1:6" x14ac:dyDescent="0.25">
      <c r="A1220" t="s">
        <v>37</v>
      </c>
      <c r="B1220" s="1">
        <v>43832</v>
      </c>
      <c r="C1220" t="s">
        <v>22</v>
      </c>
      <c r="D1220">
        <v>0</v>
      </c>
      <c r="E1220">
        <v>10</v>
      </c>
      <c r="F1220" t="str">
        <f>_xlfn.XLOOKUP(A1220,[1]dim_districts!$A$1:$A$34,[1]dim_districts!$B$1:$B$34,"not found",0)</f>
        <v>Rangareddy</v>
      </c>
    </row>
    <row r="1221" spans="1:6" x14ac:dyDescent="0.25">
      <c r="A1221" t="s">
        <v>26</v>
      </c>
      <c r="B1221" s="1">
        <v>43832</v>
      </c>
      <c r="C1221" t="s">
        <v>14</v>
      </c>
      <c r="D1221">
        <v>0.01</v>
      </c>
      <c r="E1221">
        <v>8</v>
      </c>
      <c r="F1221" t="str">
        <f>_xlfn.XLOOKUP(A1221,[1]dim_districts!$A$1:$A$34,[1]dim_districts!$B$1:$B$34,"not found",0)</f>
        <v>Yadadri Bhuvanagiri</v>
      </c>
    </row>
    <row r="1222" spans="1:6" x14ac:dyDescent="0.25">
      <c r="A1222" t="s">
        <v>26</v>
      </c>
      <c r="B1222" s="1">
        <v>43832</v>
      </c>
      <c r="C1222" t="s">
        <v>20</v>
      </c>
      <c r="D1222">
        <v>7.1538000000000004</v>
      </c>
      <c r="E1222">
        <v>121</v>
      </c>
      <c r="F1222" t="str">
        <f>_xlfn.XLOOKUP(A1222,[1]dim_districts!$A$1:$A$34,[1]dim_districts!$B$1:$B$34,"not found",0)</f>
        <v>Yadadri Bhuvanagiri</v>
      </c>
    </row>
    <row r="1223" spans="1:6" x14ac:dyDescent="0.25">
      <c r="A1223" t="s">
        <v>26</v>
      </c>
      <c r="B1223" s="1">
        <v>43832</v>
      </c>
      <c r="C1223" t="s">
        <v>18</v>
      </c>
      <c r="D1223">
        <v>4.05</v>
      </c>
      <c r="E1223">
        <v>10</v>
      </c>
      <c r="F1223" t="str">
        <f>_xlfn.XLOOKUP(A1223,[1]dim_districts!$A$1:$A$34,[1]dim_districts!$B$1:$B$34,"not found",0)</f>
        <v>Yadadri Bhuvanagiri</v>
      </c>
    </row>
    <row r="1224" spans="1:6" x14ac:dyDescent="0.25">
      <c r="A1224" t="s">
        <v>50</v>
      </c>
      <c r="B1224" s="1">
        <v>43832</v>
      </c>
      <c r="C1224" t="s">
        <v>14</v>
      </c>
      <c r="D1224">
        <v>0.04</v>
      </c>
      <c r="E1224">
        <v>4</v>
      </c>
      <c r="F1224" t="str">
        <f>_xlfn.XLOOKUP(A1224,[1]dim_districts!$A$1:$A$34,[1]dim_districts!$B$1:$B$34,"not found",0)</f>
        <v>Nizamabad</v>
      </c>
    </row>
    <row r="1225" spans="1:6" x14ac:dyDescent="0.25">
      <c r="A1225" t="s">
        <v>26</v>
      </c>
      <c r="B1225" s="1">
        <v>43832</v>
      </c>
      <c r="C1225" t="s">
        <v>31</v>
      </c>
      <c r="D1225">
        <v>3</v>
      </c>
      <c r="E1225">
        <v>20</v>
      </c>
      <c r="F1225" t="str">
        <f>_xlfn.XLOOKUP(A1225,[1]dim_districts!$A$1:$A$34,[1]dim_districts!$B$1:$B$34,"not found",0)</f>
        <v>Yadadri Bhuvanagiri</v>
      </c>
    </row>
    <row r="1226" spans="1:6" x14ac:dyDescent="0.25">
      <c r="A1226" t="s">
        <v>39</v>
      </c>
      <c r="B1226" s="1">
        <v>43832</v>
      </c>
      <c r="C1226" t="s">
        <v>22</v>
      </c>
      <c r="D1226">
        <v>7.5138999999999996</v>
      </c>
      <c r="E1226">
        <v>54</v>
      </c>
      <c r="F1226" t="str">
        <f>_xlfn.XLOOKUP(A1226,[1]dim_districts!$A$1:$A$34,[1]dim_districts!$B$1:$B$34,"not found",0)</f>
        <v>Khammam</v>
      </c>
    </row>
    <row r="1227" spans="1:6" x14ac:dyDescent="0.25">
      <c r="A1227" t="s">
        <v>40</v>
      </c>
      <c r="B1227" s="1">
        <v>43832</v>
      </c>
      <c r="C1227" t="s">
        <v>11</v>
      </c>
      <c r="D1227">
        <v>0.23</v>
      </c>
      <c r="E1227">
        <v>15</v>
      </c>
      <c r="F1227" t="str">
        <f>_xlfn.XLOOKUP(A1227,[1]dim_districts!$A$1:$A$34,[1]dim_districts!$B$1:$B$34,"not found",0)</f>
        <v>Karimnagar</v>
      </c>
    </row>
    <row r="1228" spans="1:6" x14ac:dyDescent="0.25">
      <c r="A1228" t="s">
        <v>40</v>
      </c>
      <c r="B1228" s="1">
        <v>43832</v>
      </c>
      <c r="C1228" t="s">
        <v>21</v>
      </c>
      <c r="D1228">
        <v>0.25</v>
      </c>
      <c r="E1228">
        <v>20</v>
      </c>
      <c r="F1228" t="str">
        <f>_xlfn.XLOOKUP(A1228,[1]dim_districts!$A$1:$A$34,[1]dim_districts!$B$1:$B$34,"not found",0)</f>
        <v>Karimnagar</v>
      </c>
    </row>
    <row r="1229" spans="1:6" x14ac:dyDescent="0.25">
      <c r="A1229" t="s">
        <v>40</v>
      </c>
      <c r="B1229" s="1">
        <v>43832</v>
      </c>
      <c r="C1229" t="s">
        <v>18</v>
      </c>
      <c r="D1229">
        <v>0.92100000000000004</v>
      </c>
      <c r="E1229">
        <v>68</v>
      </c>
      <c r="F1229" t="str">
        <f>_xlfn.XLOOKUP(A1229,[1]dim_districts!$A$1:$A$34,[1]dim_districts!$B$1:$B$34,"not found",0)</f>
        <v>Karimnagar</v>
      </c>
    </row>
    <row r="1230" spans="1:6" x14ac:dyDescent="0.25">
      <c r="A1230" t="s">
        <v>40</v>
      </c>
      <c r="B1230" s="1">
        <v>43832</v>
      </c>
      <c r="C1230" t="s">
        <v>7</v>
      </c>
      <c r="D1230">
        <v>0.84930000000000005</v>
      </c>
      <c r="E1230">
        <v>88</v>
      </c>
      <c r="F1230" t="str">
        <f>_xlfn.XLOOKUP(A1230,[1]dim_districts!$A$1:$A$34,[1]dim_districts!$B$1:$B$34,"not found",0)</f>
        <v>Karimnagar</v>
      </c>
    </row>
    <row r="1231" spans="1:6" x14ac:dyDescent="0.25">
      <c r="A1231" t="s">
        <v>25</v>
      </c>
      <c r="B1231" s="1">
        <v>43832</v>
      </c>
      <c r="C1231" t="s">
        <v>11</v>
      </c>
      <c r="D1231">
        <v>0.96</v>
      </c>
      <c r="E1231">
        <v>9</v>
      </c>
      <c r="F1231" t="str">
        <f>_xlfn.XLOOKUP(A1231,[1]dim_districts!$A$1:$A$34,[1]dim_districts!$B$1:$B$34,"not found",0)</f>
        <v>Suryapet</v>
      </c>
    </row>
    <row r="1232" spans="1:6" x14ac:dyDescent="0.25">
      <c r="A1232" t="s">
        <v>40</v>
      </c>
      <c r="B1232" s="1">
        <v>43832</v>
      </c>
      <c r="C1232" t="s">
        <v>22</v>
      </c>
      <c r="D1232">
        <v>0.85399999999999998</v>
      </c>
      <c r="E1232">
        <v>60</v>
      </c>
      <c r="F1232" t="str">
        <f>_xlfn.XLOOKUP(A1232,[1]dim_districts!$A$1:$A$34,[1]dim_districts!$B$1:$B$34,"not found",0)</f>
        <v>Karimnagar</v>
      </c>
    </row>
    <row r="1233" spans="1:6" x14ac:dyDescent="0.25">
      <c r="A1233" t="s">
        <v>39</v>
      </c>
      <c r="B1233" s="1">
        <v>43832</v>
      </c>
      <c r="C1233" t="s">
        <v>7</v>
      </c>
      <c r="D1233">
        <v>0.27</v>
      </c>
      <c r="E1233">
        <v>4</v>
      </c>
      <c r="F1233" t="str">
        <f>_xlfn.XLOOKUP(A1233,[1]dim_districts!$A$1:$A$34,[1]dim_districts!$B$1:$B$34,"not found",0)</f>
        <v>Khammam</v>
      </c>
    </row>
    <row r="1234" spans="1:6" x14ac:dyDescent="0.25">
      <c r="A1234" t="s">
        <v>39</v>
      </c>
      <c r="B1234" s="1">
        <v>43832</v>
      </c>
      <c r="C1234" t="s">
        <v>18</v>
      </c>
      <c r="D1234">
        <v>0.56989999999999996</v>
      </c>
      <c r="E1234">
        <v>39</v>
      </c>
      <c r="F1234" t="str">
        <f>_xlfn.XLOOKUP(A1234,[1]dim_districts!$A$1:$A$34,[1]dim_districts!$B$1:$B$34,"not found",0)</f>
        <v>Khammam</v>
      </c>
    </row>
    <row r="1235" spans="1:6" x14ac:dyDescent="0.25">
      <c r="A1235" t="s">
        <v>39</v>
      </c>
      <c r="B1235" s="1">
        <v>43832</v>
      </c>
      <c r="C1235" t="s">
        <v>21</v>
      </c>
      <c r="D1235">
        <v>4.7699999999999996</v>
      </c>
      <c r="E1235">
        <v>41</v>
      </c>
      <c r="F1235" t="str">
        <f>_xlfn.XLOOKUP(A1235,[1]dim_districts!$A$1:$A$34,[1]dim_districts!$B$1:$B$34,"not found",0)</f>
        <v>Khammam</v>
      </c>
    </row>
    <row r="1236" spans="1:6" x14ac:dyDescent="0.25">
      <c r="A1236" t="s">
        <v>41</v>
      </c>
      <c r="B1236" s="1">
        <v>43832</v>
      </c>
      <c r="C1236" t="s">
        <v>7</v>
      </c>
      <c r="D1236">
        <v>9.7982999999999993</v>
      </c>
      <c r="E1236">
        <v>90</v>
      </c>
      <c r="F1236" t="str">
        <f>_xlfn.XLOOKUP(A1236,[1]dim_districts!$A$1:$A$34,[1]dim_districts!$B$1:$B$34,"not found",0)</f>
        <v>Medak</v>
      </c>
    </row>
    <row r="1237" spans="1:6" x14ac:dyDescent="0.25">
      <c r="A1237" t="s">
        <v>41</v>
      </c>
      <c r="B1237" s="1">
        <v>43832</v>
      </c>
      <c r="C1237" t="s">
        <v>14</v>
      </c>
      <c r="D1237">
        <v>0.45</v>
      </c>
      <c r="E1237">
        <v>10</v>
      </c>
      <c r="F1237" t="str">
        <f>_xlfn.XLOOKUP(A1237,[1]dim_districts!$A$1:$A$34,[1]dim_districts!$B$1:$B$34,"not found",0)</f>
        <v>Medak</v>
      </c>
    </row>
    <row r="1238" spans="1:6" x14ac:dyDescent="0.25">
      <c r="A1238" t="s">
        <v>25</v>
      </c>
      <c r="B1238" s="1">
        <v>43832</v>
      </c>
      <c r="C1238" t="s">
        <v>18</v>
      </c>
      <c r="D1238">
        <v>0.94799999999999995</v>
      </c>
      <c r="E1238">
        <v>12</v>
      </c>
      <c r="F1238" t="str">
        <f>_xlfn.XLOOKUP(A1238,[1]dim_districts!$A$1:$A$34,[1]dim_districts!$B$1:$B$34,"not found",0)</f>
        <v>Suryapet</v>
      </c>
    </row>
    <row r="1239" spans="1:6" x14ac:dyDescent="0.25">
      <c r="A1239" t="s">
        <v>25</v>
      </c>
      <c r="B1239" s="1">
        <v>43832</v>
      </c>
      <c r="C1239" t="s">
        <v>7</v>
      </c>
      <c r="D1239">
        <v>0.36180000000000001</v>
      </c>
      <c r="E1239">
        <v>10</v>
      </c>
      <c r="F1239" t="str">
        <f>_xlfn.XLOOKUP(A1239,[1]dim_districts!$A$1:$A$34,[1]dim_districts!$B$1:$B$34,"not found",0)</f>
        <v>Suryapet</v>
      </c>
    </row>
    <row r="1240" spans="1:6" x14ac:dyDescent="0.25">
      <c r="A1240" t="s">
        <v>25</v>
      </c>
      <c r="B1240" s="1">
        <v>43832</v>
      </c>
      <c r="C1240" t="s">
        <v>13</v>
      </c>
      <c r="D1240">
        <v>1.5</v>
      </c>
      <c r="E1240">
        <v>50</v>
      </c>
      <c r="F1240" t="str">
        <f>_xlfn.XLOOKUP(A1240,[1]dim_districts!$A$1:$A$34,[1]dim_districts!$B$1:$B$34,"not found",0)</f>
        <v>Suryapet</v>
      </c>
    </row>
    <row r="1241" spans="1:6" x14ac:dyDescent="0.25">
      <c r="A1241" t="s">
        <v>37</v>
      </c>
      <c r="B1241" s="1">
        <v>43832</v>
      </c>
      <c r="C1241" t="s">
        <v>10</v>
      </c>
      <c r="D1241">
        <v>0.24</v>
      </c>
      <c r="E1241">
        <v>20</v>
      </c>
      <c r="F1241" t="str">
        <f>_xlfn.XLOOKUP(A1241,[1]dim_districts!$A$1:$A$34,[1]dim_districts!$B$1:$B$34,"not found",0)</f>
        <v>Rangareddy</v>
      </c>
    </row>
    <row r="1242" spans="1:6" x14ac:dyDescent="0.25">
      <c r="A1242" t="s">
        <v>49</v>
      </c>
      <c r="B1242" s="1">
        <v>43832</v>
      </c>
      <c r="C1242" t="s">
        <v>11</v>
      </c>
      <c r="D1242">
        <v>19.16</v>
      </c>
      <c r="E1242">
        <v>405</v>
      </c>
      <c r="F1242" t="str">
        <f>_xlfn.XLOOKUP(A1242,[1]dim_districts!$A$1:$A$34,[1]dim_districts!$B$1:$B$34,"not found",0)</f>
        <v>Warangal</v>
      </c>
    </row>
    <row r="1243" spans="1:6" x14ac:dyDescent="0.25">
      <c r="A1243" t="s">
        <v>40</v>
      </c>
      <c r="B1243" s="1">
        <v>43832</v>
      </c>
      <c r="C1243" t="s">
        <v>17</v>
      </c>
      <c r="D1243">
        <v>0.99650000000000005</v>
      </c>
      <c r="E1243">
        <v>52</v>
      </c>
      <c r="F1243" t="str">
        <f>_xlfn.XLOOKUP(A1243,[1]dim_districts!$A$1:$A$34,[1]dim_districts!$B$1:$B$34,"not found",0)</f>
        <v>Karimnagar</v>
      </c>
    </row>
    <row r="1244" spans="1:6" x14ac:dyDescent="0.25">
      <c r="A1244" t="s">
        <v>28</v>
      </c>
      <c r="B1244" s="1">
        <v>43832</v>
      </c>
      <c r="C1244" t="s">
        <v>52</v>
      </c>
      <c r="D1244">
        <v>0.8</v>
      </c>
      <c r="E1244">
        <v>10</v>
      </c>
      <c r="F1244" t="str">
        <f>_xlfn.XLOOKUP(A1244,[1]dim_districts!$A$1:$A$34,[1]dim_districts!$B$1:$B$34,"not found",0)</f>
        <v>Medchal_Malkajgiri</v>
      </c>
    </row>
    <row r="1245" spans="1:6" x14ac:dyDescent="0.25">
      <c r="A1245" t="s">
        <v>49</v>
      </c>
      <c r="B1245" s="1">
        <v>43832</v>
      </c>
      <c r="C1245" t="s">
        <v>17</v>
      </c>
      <c r="D1245">
        <v>0.36</v>
      </c>
      <c r="E1245">
        <v>6</v>
      </c>
      <c r="F1245" t="str">
        <f>_xlfn.XLOOKUP(A1245,[1]dim_districts!$A$1:$A$34,[1]dim_districts!$B$1:$B$34,"not found",0)</f>
        <v>Warangal</v>
      </c>
    </row>
    <row r="1246" spans="1:6" x14ac:dyDescent="0.25">
      <c r="A1246" t="s">
        <v>28</v>
      </c>
      <c r="B1246" s="1">
        <v>43832</v>
      </c>
      <c r="C1246" t="s">
        <v>29</v>
      </c>
      <c r="D1246">
        <v>50</v>
      </c>
      <c r="E1246">
        <v>10</v>
      </c>
      <c r="F1246" t="str">
        <f>_xlfn.XLOOKUP(A1246,[1]dim_districts!$A$1:$A$34,[1]dim_districts!$B$1:$B$34,"not found",0)</f>
        <v>Medchal_Malkajgiri</v>
      </c>
    </row>
    <row r="1247" spans="1:6" x14ac:dyDescent="0.25">
      <c r="A1247" t="s">
        <v>28</v>
      </c>
      <c r="B1247" s="1">
        <v>43832</v>
      </c>
      <c r="C1247" t="s">
        <v>30</v>
      </c>
      <c r="D1247">
        <v>7.53</v>
      </c>
      <c r="E1247">
        <v>85</v>
      </c>
      <c r="F1247" t="str">
        <f>_xlfn.XLOOKUP(A1247,[1]dim_districts!$A$1:$A$34,[1]dim_districts!$B$1:$B$34,"not found",0)</f>
        <v>Medchal_Malkajgiri</v>
      </c>
    </row>
    <row r="1248" spans="1:6" x14ac:dyDescent="0.25">
      <c r="A1248" t="s">
        <v>28</v>
      </c>
      <c r="B1248" s="1">
        <v>43832</v>
      </c>
      <c r="C1248" t="s">
        <v>14</v>
      </c>
      <c r="D1248">
        <v>5.7417999999999996</v>
      </c>
      <c r="E1248">
        <v>83</v>
      </c>
      <c r="F1248" t="str">
        <f>_xlfn.XLOOKUP(A1248,[1]dim_districts!$A$1:$A$34,[1]dim_districts!$B$1:$B$34,"not found",0)</f>
        <v>Medchal_Malkajgiri</v>
      </c>
    </row>
    <row r="1249" spans="1:6" x14ac:dyDescent="0.25">
      <c r="A1249" t="s">
        <v>27</v>
      </c>
      <c r="B1249" s="1">
        <v>43832</v>
      </c>
      <c r="C1249" t="s">
        <v>17</v>
      </c>
      <c r="D1249">
        <v>0.7</v>
      </c>
      <c r="E1249">
        <v>34</v>
      </c>
      <c r="F1249" t="str">
        <f>_xlfn.XLOOKUP(A1249,[1]dim_districts!$A$1:$A$34,[1]dim_districts!$B$1:$B$34,"not found",0)</f>
        <v>Peddapalli</v>
      </c>
    </row>
    <row r="1250" spans="1:6" x14ac:dyDescent="0.25">
      <c r="A1250" t="s">
        <v>27</v>
      </c>
      <c r="B1250" s="1">
        <v>43832</v>
      </c>
      <c r="C1250" t="s">
        <v>7</v>
      </c>
      <c r="D1250">
        <v>0.13</v>
      </c>
      <c r="E1250">
        <v>4</v>
      </c>
      <c r="F1250" t="str">
        <f>_xlfn.XLOOKUP(A1250,[1]dim_districts!$A$1:$A$34,[1]dim_districts!$B$1:$B$34,"not found",0)</f>
        <v>Peddapalli</v>
      </c>
    </row>
    <row r="1251" spans="1:6" x14ac:dyDescent="0.25">
      <c r="A1251" t="s">
        <v>28</v>
      </c>
      <c r="B1251" s="1">
        <v>43832</v>
      </c>
      <c r="C1251" t="s">
        <v>21</v>
      </c>
      <c r="D1251">
        <v>0.25</v>
      </c>
      <c r="E1251">
        <v>6</v>
      </c>
      <c r="F1251" t="str">
        <f>_xlfn.XLOOKUP(A1251,[1]dim_districts!$A$1:$A$34,[1]dim_districts!$B$1:$B$34,"not found",0)</f>
        <v>Medchal_Malkajgiri</v>
      </c>
    </row>
    <row r="1252" spans="1:6" x14ac:dyDescent="0.25">
      <c r="A1252" t="s">
        <v>27</v>
      </c>
      <c r="B1252" s="1">
        <v>43832</v>
      </c>
      <c r="C1252" t="s">
        <v>11</v>
      </c>
      <c r="D1252">
        <v>0.23</v>
      </c>
      <c r="E1252">
        <v>4</v>
      </c>
      <c r="F1252" t="str">
        <f>_xlfn.XLOOKUP(A1252,[1]dim_districts!$A$1:$A$34,[1]dim_districts!$B$1:$B$34,"not found",0)</f>
        <v>Peddapalli</v>
      </c>
    </row>
    <row r="1253" spans="1:6" x14ac:dyDescent="0.25">
      <c r="A1253" t="s">
        <v>9</v>
      </c>
      <c r="B1253" s="1">
        <v>43832</v>
      </c>
      <c r="C1253" t="s">
        <v>17</v>
      </c>
      <c r="D1253">
        <v>0.125</v>
      </c>
      <c r="E1253">
        <v>15</v>
      </c>
      <c r="F1253" t="str">
        <f>_xlfn.XLOOKUP(A1253,[1]dim_districts!$A$1:$A$34,[1]dim_districts!$B$1:$B$34,"not found",0)</f>
        <v>Rajanna Sircilla</v>
      </c>
    </row>
    <row r="1254" spans="1:6" x14ac:dyDescent="0.25">
      <c r="A1254" t="s">
        <v>9</v>
      </c>
      <c r="B1254" s="1">
        <v>43832</v>
      </c>
      <c r="C1254" t="s">
        <v>18</v>
      </c>
      <c r="D1254">
        <v>0.48499999999999999</v>
      </c>
      <c r="E1254">
        <v>35</v>
      </c>
      <c r="F1254" t="str">
        <f>_xlfn.XLOOKUP(A1254,[1]dim_districts!$A$1:$A$34,[1]dim_districts!$B$1:$B$34,"not found",0)</f>
        <v>Rajanna Sircilla</v>
      </c>
    </row>
    <row r="1255" spans="1:6" x14ac:dyDescent="0.25">
      <c r="A1255" t="s">
        <v>28</v>
      </c>
      <c r="B1255" s="1">
        <v>43832</v>
      </c>
      <c r="C1255" t="s">
        <v>20</v>
      </c>
      <c r="D1255">
        <v>8.4380000000000006</v>
      </c>
      <c r="E1255">
        <v>205</v>
      </c>
      <c r="F1255" t="str">
        <f>_xlfn.XLOOKUP(A1255,[1]dim_districts!$A$1:$A$34,[1]dim_districts!$B$1:$B$34,"not found",0)</f>
        <v>Medchal_Malkajgiri</v>
      </c>
    </row>
    <row r="1256" spans="1:6" x14ac:dyDescent="0.25">
      <c r="A1256" t="s">
        <v>28</v>
      </c>
      <c r="B1256" s="1">
        <v>43832</v>
      </c>
      <c r="C1256" t="s">
        <v>15</v>
      </c>
      <c r="D1256">
        <v>7.8849999999999998</v>
      </c>
      <c r="E1256">
        <v>63</v>
      </c>
      <c r="F1256" t="str">
        <f>_xlfn.XLOOKUP(A1256,[1]dim_districts!$A$1:$A$34,[1]dim_districts!$B$1:$B$34,"not found",0)</f>
        <v>Medchal_Malkajgiri</v>
      </c>
    </row>
    <row r="1257" spans="1:6" x14ac:dyDescent="0.25">
      <c r="A1257" t="s">
        <v>9</v>
      </c>
      <c r="B1257" s="1">
        <v>43832</v>
      </c>
      <c r="C1257" t="s">
        <v>21</v>
      </c>
      <c r="D1257">
        <v>0.5</v>
      </c>
      <c r="E1257">
        <v>40</v>
      </c>
      <c r="F1257" t="str">
        <f>_xlfn.XLOOKUP(A1257,[1]dim_districts!$A$1:$A$34,[1]dim_districts!$B$1:$B$34,"not found",0)</f>
        <v>Rajanna Sircilla</v>
      </c>
    </row>
    <row r="1258" spans="1:6" x14ac:dyDescent="0.25">
      <c r="A1258" t="s">
        <v>9</v>
      </c>
      <c r="B1258" s="1">
        <v>43832</v>
      </c>
      <c r="C1258" t="s">
        <v>11</v>
      </c>
      <c r="D1258">
        <v>0.1925</v>
      </c>
      <c r="E1258">
        <v>10</v>
      </c>
      <c r="F1258" t="str">
        <f>_xlfn.XLOOKUP(A1258,[1]dim_districts!$A$1:$A$34,[1]dim_districts!$B$1:$B$34,"not found",0)</f>
        <v>Rajanna Sircilla</v>
      </c>
    </row>
    <row r="1259" spans="1:6" x14ac:dyDescent="0.25">
      <c r="A1259" t="s">
        <v>9</v>
      </c>
      <c r="B1259" s="1">
        <v>43832</v>
      </c>
      <c r="C1259" t="s">
        <v>22</v>
      </c>
      <c r="D1259">
        <v>0.25</v>
      </c>
      <c r="E1259">
        <v>15</v>
      </c>
      <c r="F1259" t="str">
        <f>_xlfn.XLOOKUP(A1259,[1]dim_districts!$A$1:$A$34,[1]dim_districts!$B$1:$B$34,"not found",0)</f>
        <v>Rajanna Sircilla</v>
      </c>
    </row>
    <row r="1260" spans="1:6" x14ac:dyDescent="0.25">
      <c r="A1260" t="s">
        <v>9</v>
      </c>
      <c r="B1260" s="1">
        <v>43832</v>
      </c>
      <c r="C1260" t="s">
        <v>10</v>
      </c>
      <c r="D1260">
        <v>0.245</v>
      </c>
      <c r="E1260">
        <v>10</v>
      </c>
      <c r="F1260" t="str">
        <f>_xlfn.XLOOKUP(A1260,[1]dim_districts!$A$1:$A$34,[1]dim_districts!$B$1:$B$34,"not found",0)</f>
        <v>Rajanna Sircilla</v>
      </c>
    </row>
    <row r="1261" spans="1:6" x14ac:dyDescent="0.25">
      <c r="A1261" t="s">
        <v>28</v>
      </c>
      <c r="B1261" s="1">
        <v>43832</v>
      </c>
      <c r="C1261" t="s">
        <v>18</v>
      </c>
      <c r="D1261">
        <v>11.8909</v>
      </c>
      <c r="E1261">
        <v>179</v>
      </c>
      <c r="F1261" t="str">
        <f>_xlfn.XLOOKUP(A1261,[1]dim_districts!$A$1:$A$34,[1]dim_districts!$B$1:$B$34,"not found",0)</f>
        <v>Medchal_Malkajgiri</v>
      </c>
    </row>
    <row r="1262" spans="1:6" x14ac:dyDescent="0.25">
      <c r="A1262" t="s">
        <v>28</v>
      </c>
      <c r="B1262" s="1">
        <v>43832</v>
      </c>
      <c r="C1262" t="s">
        <v>17</v>
      </c>
      <c r="D1262">
        <v>0.12</v>
      </c>
      <c r="E1262">
        <v>5</v>
      </c>
      <c r="F1262" t="str">
        <f>_xlfn.XLOOKUP(A1262,[1]dim_districts!$A$1:$A$34,[1]dim_districts!$B$1:$B$34,"not found",0)</f>
        <v>Medchal_Malkajgiri</v>
      </c>
    </row>
    <row r="1263" spans="1:6" x14ac:dyDescent="0.25">
      <c r="A1263" t="s">
        <v>49</v>
      </c>
      <c r="B1263" s="1">
        <v>43832</v>
      </c>
      <c r="C1263" t="s">
        <v>20</v>
      </c>
      <c r="D1263">
        <v>0.60299999999999998</v>
      </c>
      <c r="E1263">
        <v>5</v>
      </c>
      <c r="F1263" t="str">
        <f>_xlfn.XLOOKUP(A1263,[1]dim_districts!$A$1:$A$34,[1]dim_districts!$B$1:$B$34,"not found",0)</f>
        <v>Warangal</v>
      </c>
    </row>
    <row r="1264" spans="1:6" x14ac:dyDescent="0.25">
      <c r="A1264" t="s">
        <v>49</v>
      </c>
      <c r="B1264" s="1">
        <v>43832</v>
      </c>
      <c r="C1264" t="s">
        <v>21</v>
      </c>
      <c r="D1264">
        <v>4.8613999999999997</v>
      </c>
      <c r="E1264">
        <v>16</v>
      </c>
      <c r="F1264" t="str">
        <f>_xlfn.XLOOKUP(A1264,[1]dim_districts!$A$1:$A$34,[1]dim_districts!$B$1:$B$34,"not found",0)</f>
        <v>Warangal</v>
      </c>
    </row>
    <row r="1265" spans="1:6" x14ac:dyDescent="0.25">
      <c r="A1265" t="s">
        <v>32</v>
      </c>
      <c r="B1265" s="1">
        <v>43832</v>
      </c>
      <c r="C1265" t="s">
        <v>22</v>
      </c>
      <c r="D1265">
        <v>0.51</v>
      </c>
      <c r="E1265">
        <v>7</v>
      </c>
      <c r="F1265" t="str">
        <f>_xlfn.XLOOKUP(A1265,[1]dim_districts!$A$1:$A$34,[1]dim_districts!$B$1:$B$34,"not found",0)</f>
        <v>Jangoan</v>
      </c>
    </row>
    <row r="1266" spans="1:6" x14ac:dyDescent="0.25">
      <c r="A1266" t="s">
        <v>28</v>
      </c>
      <c r="B1266" s="1">
        <v>43832</v>
      </c>
      <c r="C1266" t="s">
        <v>7</v>
      </c>
      <c r="D1266">
        <v>10.0883</v>
      </c>
      <c r="E1266">
        <v>147</v>
      </c>
      <c r="F1266" t="str">
        <f>_xlfn.XLOOKUP(A1266,[1]dim_districts!$A$1:$A$34,[1]dim_districts!$B$1:$B$34,"not found",0)</f>
        <v>Medchal_Malkajgiri</v>
      </c>
    </row>
    <row r="1267" spans="1:6" x14ac:dyDescent="0.25">
      <c r="A1267" t="s">
        <v>27</v>
      </c>
      <c r="B1267" s="1">
        <v>43832</v>
      </c>
      <c r="C1267" t="s">
        <v>10</v>
      </c>
      <c r="D1267">
        <v>0.12</v>
      </c>
      <c r="E1267">
        <v>4</v>
      </c>
      <c r="F1267" t="str">
        <f>_xlfn.XLOOKUP(A1267,[1]dim_districts!$A$1:$A$34,[1]dim_districts!$B$1:$B$34,"not found",0)</f>
        <v>Peddapalli</v>
      </c>
    </row>
    <row r="1268" spans="1:6" x14ac:dyDescent="0.25">
      <c r="A1268" t="s">
        <v>49</v>
      </c>
      <c r="B1268" s="1">
        <v>43832</v>
      </c>
      <c r="C1268" t="s">
        <v>18</v>
      </c>
      <c r="D1268">
        <v>0.15</v>
      </c>
      <c r="E1268">
        <v>0</v>
      </c>
      <c r="F1268" t="str">
        <f>_xlfn.XLOOKUP(A1268,[1]dim_districts!$A$1:$A$34,[1]dim_districts!$B$1:$B$34,"not found",0)</f>
        <v>Warangal</v>
      </c>
    </row>
    <row r="1269" spans="1:6" x14ac:dyDescent="0.25">
      <c r="A1269" t="s">
        <v>49</v>
      </c>
      <c r="B1269" s="1">
        <v>43832</v>
      </c>
      <c r="C1269" t="s">
        <v>7</v>
      </c>
      <c r="D1269">
        <v>3.5194999999999999</v>
      </c>
      <c r="E1269">
        <v>132</v>
      </c>
      <c r="F1269" t="str">
        <f>_xlfn.XLOOKUP(A1269,[1]dim_districts!$A$1:$A$34,[1]dim_districts!$B$1:$B$34,"not found",0)</f>
        <v>Warangal</v>
      </c>
    </row>
    <row r="1270" spans="1:6" x14ac:dyDescent="0.25">
      <c r="A1270" t="s">
        <v>27</v>
      </c>
      <c r="B1270" s="1">
        <v>43832</v>
      </c>
      <c r="C1270" t="s">
        <v>22</v>
      </c>
      <c r="D1270">
        <v>0.04</v>
      </c>
      <c r="E1270">
        <v>2</v>
      </c>
      <c r="F1270" t="str">
        <f>_xlfn.XLOOKUP(A1270,[1]dim_districts!$A$1:$A$34,[1]dim_districts!$B$1:$B$34,"not found",0)</f>
        <v>Peddapalli</v>
      </c>
    </row>
    <row r="1271" spans="1:6" x14ac:dyDescent="0.25">
      <c r="A1271" t="s">
        <v>27</v>
      </c>
      <c r="B1271" s="1">
        <v>43832</v>
      </c>
      <c r="C1271" t="s">
        <v>36</v>
      </c>
      <c r="D1271">
        <v>0.13</v>
      </c>
      <c r="E1271">
        <v>6</v>
      </c>
      <c r="F1271" t="str">
        <f>_xlfn.XLOOKUP(A1271,[1]dim_districts!$A$1:$A$34,[1]dim_districts!$B$1:$B$34,"not found",0)</f>
        <v>Peddapalli</v>
      </c>
    </row>
    <row r="1272" spans="1:6" x14ac:dyDescent="0.25">
      <c r="A1272" t="s">
        <v>8</v>
      </c>
      <c r="B1272" s="1">
        <v>43833</v>
      </c>
      <c r="C1272" t="s">
        <v>17</v>
      </c>
      <c r="D1272">
        <v>0.17</v>
      </c>
      <c r="E1272">
        <v>17</v>
      </c>
      <c r="F1272" t="str">
        <f>_xlfn.XLOOKUP(A1272,[1]dim_districts!$A$1:$A$34,[1]dim_districts!$B$1:$B$34,"not found",0)</f>
        <v>Adilabad</v>
      </c>
    </row>
    <row r="1273" spans="1:6" x14ac:dyDescent="0.25">
      <c r="A1273" t="s">
        <v>25</v>
      </c>
      <c r="B1273" s="1">
        <v>43833</v>
      </c>
      <c r="C1273" t="s">
        <v>22</v>
      </c>
      <c r="D1273">
        <v>0.19</v>
      </c>
      <c r="E1273">
        <v>5</v>
      </c>
      <c r="F1273" t="str">
        <f>_xlfn.XLOOKUP(A1273,[1]dim_districts!$A$1:$A$34,[1]dim_districts!$B$1:$B$34,"not found",0)</f>
        <v>Suryapet</v>
      </c>
    </row>
    <row r="1274" spans="1:6" x14ac:dyDescent="0.25">
      <c r="A1274" t="s">
        <v>25</v>
      </c>
      <c r="B1274" s="1">
        <v>43833</v>
      </c>
      <c r="C1274" t="s">
        <v>17</v>
      </c>
      <c r="D1274">
        <v>2.5495000000000001</v>
      </c>
      <c r="E1274">
        <v>28</v>
      </c>
      <c r="F1274" t="str">
        <f>_xlfn.XLOOKUP(A1274,[1]dim_districts!$A$1:$A$34,[1]dim_districts!$B$1:$B$34,"not found",0)</f>
        <v>Suryapet</v>
      </c>
    </row>
    <row r="1275" spans="1:6" x14ac:dyDescent="0.25">
      <c r="A1275" t="s">
        <v>28</v>
      </c>
      <c r="B1275" s="1">
        <v>43833</v>
      </c>
      <c r="C1275" t="s">
        <v>13</v>
      </c>
      <c r="D1275">
        <v>8.6098999999999997</v>
      </c>
      <c r="E1275">
        <v>359</v>
      </c>
      <c r="F1275" t="str">
        <f>_xlfn.XLOOKUP(A1275,[1]dim_districts!$A$1:$A$34,[1]dim_districts!$B$1:$B$34,"not found",0)</f>
        <v>Medchal_Malkajgiri</v>
      </c>
    </row>
    <row r="1276" spans="1:6" x14ac:dyDescent="0.25">
      <c r="A1276" t="s">
        <v>28</v>
      </c>
      <c r="B1276" s="1">
        <v>43833</v>
      </c>
      <c r="C1276" t="s">
        <v>17</v>
      </c>
      <c r="D1276">
        <v>0.81799999999999995</v>
      </c>
      <c r="E1276">
        <v>34</v>
      </c>
      <c r="F1276" t="str">
        <f>_xlfn.XLOOKUP(A1276,[1]dim_districts!$A$1:$A$34,[1]dim_districts!$B$1:$B$34,"not found",0)</f>
        <v>Medchal_Malkajgiri</v>
      </c>
    </row>
    <row r="1277" spans="1:6" x14ac:dyDescent="0.25">
      <c r="A1277" t="s">
        <v>43</v>
      </c>
      <c r="B1277" s="1">
        <v>43833</v>
      </c>
      <c r="C1277" t="s">
        <v>17</v>
      </c>
      <c r="D1277">
        <v>0.95</v>
      </c>
      <c r="E1277">
        <v>30</v>
      </c>
      <c r="F1277" t="str">
        <f>_xlfn.XLOOKUP(A1277,[1]dim_districts!$A$1:$A$34,[1]dim_districts!$B$1:$B$34,"not found",0)</f>
        <v>Sangareddy</v>
      </c>
    </row>
    <row r="1278" spans="1:6" x14ac:dyDescent="0.25">
      <c r="A1278" t="s">
        <v>43</v>
      </c>
      <c r="B1278" s="1">
        <v>43833</v>
      </c>
      <c r="C1278" t="s">
        <v>7</v>
      </c>
      <c r="D1278">
        <v>5.7706999999999997</v>
      </c>
      <c r="E1278">
        <v>31</v>
      </c>
      <c r="F1278" t="str">
        <f>_xlfn.XLOOKUP(A1278,[1]dim_districts!$A$1:$A$34,[1]dim_districts!$B$1:$B$34,"not found",0)</f>
        <v>Sangareddy</v>
      </c>
    </row>
    <row r="1279" spans="1:6" x14ac:dyDescent="0.25">
      <c r="A1279" t="s">
        <v>8</v>
      </c>
      <c r="B1279" s="1">
        <v>43833</v>
      </c>
      <c r="C1279" t="s">
        <v>18</v>
      </c>
      <c r="D1279">
        <v>0.218</v>
      </c>
      <c r="E1279">
        <v>20</v>
      </c>
      <c r="F1279" t="str">
        <f>_xlfn.XLOOKUP(A1279,[1]dim_districts!$A$1:$A$34,[1]dim_districts!$B$1:$B$34,"not found",0)</f>
        <v>Adilabad</v>
      </c>
    </row>
    <row r="1280" spans="1:6" x14ac:dyDescent="0.25">
      <c r="A1280" t="s">
        <v>28</v>
      </c>
      <c r="B1280" s="1">
        <v>43833</v>
      </c>
      <c r="C1280" t="s">
        <v>7</v>
      </c>
      <c r="D1280">
        <v>12.9778</v>
      </c>
      <c r="E1280">
        <v>220</v>
      </c>
      <c r="F1280" t="str">
        <f>_xlfn.XLOOKUP(A1280,[1]dim_districts!$A$1:$A$34,[1]dim_districts!$B$1:$B$34,"not found",0)</f>
        <v>Medchal_Malkajgiri</v>
      </c>
    </row>
    <row r="1281" spans="1:6" x14ac:dyDescent="0.25">
      <c r="A1281" t="s">
        <v>28</v>
      </c>
      <c r="B1281" s="1">
        <v>43833</v>
      </c>
      <c r="C1281" t="s">
        <v>15</v>
      </c>
      <c r="D1281">
        <v>13.86</v>
      </c>
      <c r="E1281">
        <v>109</v>
      </c>
      <c r="F1281" t="str">
        <f>_xlfn.XLOOKUP(A1281,[1]dim_districts!$A$1:$A$34,[1]dim_districts!$B$1:$B$34,"not found",0)</f>
        <v>Medchal_Malkajgiri</v>
      </c>
    </row>
    <row r="1282" spans="1:6" x14ac:dyDescent="0.25">
      <c r="A1282" t="s">
        <v>28</v>
      </c>
      <c r="B1282" s="1">
        <v>43833</v>
      </c>
      <c r="C1282" t="s">
        <v>52</v>
      </c>
      <c r="D1282">
        <v>3.0234999999999999</v>
      </c>
      <c r="E1282">
        <v>10</v>
      </c>
      <c r="F1282" t="str">
        <f>_xlfn.XLOOKUP(A1282,[1]dim_districts!$A$1:$A$34,[1]dim_districts!$B$1:$B$34,"not found",0)</f>
        <v>Medchal_Malkajgiri</v>
      </c>
    </row>
    <row r="1283" spans="1:6" x14ac:dyDescent="0.25">
      <c r="A1283" t="s">
        <v>47</v>
      </c>
      <c r="B1283" s="1">
        <v>43833</v>
      </c>
      <c r="C1283" t="s">
        <v>7</v>
      </c>
      <c r="D1283">
        <v>0.16</v>
      </c>
      <c r="E1283">
        <v>4</v>
      </c>
      <c r="F1283" t="str">
        <f>_xlfn.XLOOKUP(A1283,[1]dim_districts!$A$1:$A$34,[1]dim_districts!$B$1:$B$34,"not found",0)</f>
        <v>Jagtial</v>
      </c>
    </row>
    <row r="1284" spans="1:6" x14ac:dyDescent="0.25">
      <c r="A1284" t="s">
        <v>47</v>
      </c>
      <c r="B1284" s="1">
        <v>43833</v>
      </c>
      <c r="C1284" t="s">
        <v>17</v>
      </c>
      <c r="D1284">
        <v>0.40200000000000002</v>
      </c>
      <c r="E1284">
        <v>14</v>
      </c>
      <c r="F1284" t="str">
        <f>_xlfn.XLOOKUP(A1284,[1]dim_districts!$A$1:$A$34,[1]dim_districts!$B$1:$B$34,"not found",0)</f>
        <v>Jagtial</v>
      </c>
    </row>
    <row r="1285" spans="1:6" x14ac:dyDescent="0.25">
      <c r="A1285" t="s">
        <v>34</v>
      </c>
      <c r="B1285" s="1">
        <v>43833</v>
      </c>
      <c r="C1285" t="s">
        <v>22</v>
      </c>
      <c r="D1285">
        <v>0.3639</v>
      </c>
      <c r="E1285">
        <v>9</v>
      </c>
      <c r="F1285" t="str">
        <f>_xlfn.XLOOKUP(A1285,[1]dim_districts!$A$1:$A$34,[1]dim_districts!$B$1:$B$34,"not found",0)</f>
        <v>Jogulamba Gadwal</v>
      </c>
    </row>
    <row r="1286" spans="1:6" x14ac:dyDescent="0.25">
      <c r="A1286" t="s">
        <v>50</v>
      </c>
      <c r="B1286" s="1">
        <v>43833</v>
      </c>
      <c r="C1286" t="s">
        <v>17</v>
      </c>
      <c r="D1286">
        <v>0.06</v>
      </c>
      <c r="E1286">
        <v>7</v>
      </c>
      <c r="F1286" t="str">
        <f>_xlfn.XLOOKUP(A1286,[1]dim_districts!$A$1:$A$34,[1]dim_districts!$B$1:$B$34,"not found",0)</f>
        <v>Nizamabad</v>
      </c>
    </row>
    <row r="1287" spans="1:6" x14ac:dyDescent="0.25">
      <c r="A1287" t="s">
        <v>34</v>
      </c>
      <c r="B1287" s="1">
        <v>43833</v>
      </c>
      <c r="C1287" t="s">
        <v>18</v>
      </c>
      <c r="D1287">
        <v>1.81</v>
      </c>
      <c r="E1287">
        <v>18</v>
      </c>
      <c r="F1287" t="str">
        <f>_xlfn.XLOOKUP(A1287,[1]dim_districts!$A$1:$A$34,[1]dim_districts!$B$1:$B$34,"not found",0)</f>
        <v>Jogulamba Gadwal</v>
      </c>
    </row>
    <row r="1288" spans="1:6" x14ac:dyDescent="0.25">
      <c r="A1288" t="s">
        <v>47</v>
      </c>
      <c r="B1288" s="1">
        <v>43833</v>
      </c>
      <c r="C1288" t="s">
        <v>36</v>
      </c>
      <c r="D1288">
        <v>0.27500000000000002</v>
      </c>
      <c r="E1288">
        <v>12</v>
      </c>
      <c r="F1288" t="str">
        <f>_xlfn.XLOOKUP(A1288,[1]dim_districts!$A$1:$A$34,[1]dim_districts!$B$1:$B$34,"not found",0)</f>
        <v>Jagtial</v>
      </c>
    </row>
    <row r="1289" spans="1:6" x14ac:dyDescent="0.25">
      <c r="A1289" t="s">
        <v>47</v>
      </c>
      <c r="B1289" s="1">
        <v>43833</v>
      </c>
      <c r="C1289" t="s">
        <v>22</v>
      </c>
      <c r="D1289">
        <v>0.20200000000000001</v>
      </c>
      <c r="E1289">
        <v>8</v>
      </c>
      <c r="F1289" t="str">
        <f>_xlfn.XLOOKUP(A1289,[1]dim_districts!$A$1:$A$34,[1]dim_districts!$B$1:$B$34,"not found",0)</f>
        <v>Jagtial</v>
      </c>
    </row>
    <row r="1290" spans="1:6" x14ac:dyDescent="0.25">
      <c r="A1290" t="s">
        <v>28</v>
      </c>
      <c r="B1290" s="1">
        <v>43833</v>
      </c>
      <c r="C1290" t="s">
        <v>14</v>
      </c>
      <c r="D1290">
        <v>2.5627</v>
      </c>
      <c r="E1290">
        <v>79</v>
      </c>
      <c r="F1290" t="str">
        <f>_xlfn.XLOOKUP(A1290,[1]dim_districts!$A$1:$A$34,[1]dim_districts!$B$1:$B$34,"not found",0)</f>
        <v>Medchal_Malkajgiri</v>
      </c>
    </row>
    <row r="1291" spans="1:6" x14ac:dyDescent="0.25">
      <c r="A1291" t="s">
        <v>28</v>
      </c>
      <c r="B1291" s="1">
        <v>43833</v>
      </c>
      <c r="C1291" t="s">
        <v>20</v>
      </c>
      <c r="D1291">
        <v>78.040000000000006</v>
      </c>
      <c r="E1291">
        <v>370</v>
      </c>
      <c r="F1291" t="str">
        <f>_xlfn.XLOOKUP(A1291,[1]dim_districts!$A$1:$A$34,[1]dim_districts!$B$1:$B$34,"not found",0)</f>
        <v>Medchal_Malkajgiri</v>
      </c>
    </row>
    <row r="1292" spans="1:6" x14ac:dyDescent="0.25">
      <c r="A1292" t="s">
        <v>39</v>
      </c>
      <c r="B1292" s="1">
        <v>43833</v>
      </c>
      <c r="C1292" t="s">
        <v>21</v>
      </c>
      <c r="D1292">
        <v>12.649900000000001</v>
      </c>
      <c r="E1292">
        <v>72</v>
      </c>
      <c r="F1292" t="str">
        <f>_xlfn.XLOOKUP(A1292,[1]dim_districts!$A$1:$A$34,[1]dim_districts!$B$1:$B$34,"not found",0)</f>
        <v>Khammam</v>
      </c>
    </row>
    <row r="1293" spans="1:6" x14ac:dyDescent="0.25">
      <c r="A1293" t="s">
        <v>35</v>
      </c>
      <c r="B1293" s="1">
        <v>43833</v>
      </c>
      <c r="C1293" t="s">
        <v>17</v>
      </c>
      <c r="D1293">
        <v>7.0000000000000007E-2</v>
      </c>
      <c r="E1293">
        <v>8</v>
      </c>
      <c r="F1293" t="str">
        <f>_xlfn.XLOOKUP(A1293,[1]dim_districts!$A$1:$A$34,[1]dim_districts!$B$1:$B$34,"not found",0)</f>
        <v>Mancherial</v>
      </c>
    </row>
    <row r="1294" spans="1:6" x14ac:dyDescent="0.25">
      <c r="A1294" t="s">
        <v>35</v>
      </c>
      <c r="B1294" s="1">
        <v>43833</v>
      </c>
      <c r="C1294" t="s">
        <v>7</v>
      </c>
      <c r="D1294">
        <v>0.50690000000000002</v>
      </c>
      <c r="E1294">
        <v>27</v>
      </c>
      <c r="F1294" t="str">
        <f>_xlfn.XLOOKUP(A1294,[1]dim_districts!$A$1:$A$34,[1]dim_districts!$B$1:$B$34,"not found",0)</f>
        <v>Mancherial</v>
      </c>
    </row>
    <row r="1295" spans="1:6" x14ac:dyDescent="0.25">
      <c r="A1295" t="s">
        <v>35</v>
      </c>
      <c r="B1295" s="1">
        <v>43833</v>
      </c>
      <c r="C1295" t="s">
        <v>18</v>
      </c>
      <c r="D1295">
        <v>0.13500000000000001</v>
      </c>
      <c r="E1295">
        <v>19</v>
      </c>
      <c r="F1295" t="str">
        <f>_xlfn.XLOOKUP(A1295,[1]dim_districts!$A$1:$A$34,[1]dim_districts!$B$1:$B$34,"not found",0)</f>
        <v>Mancherial</v>
      </c>
    </row>
    <row r="1296" spans="1:6" x14ac:dyDescent="0.25">
      <c r="A1296" t="s">
        <v>35</v>
      </c>
      <c r="B1296" s="1">
        <v>43833</v>
      </c>
      <c r="C1296" t="s">
        <v>21</v>
      </c>
      <c r="D1296">
        <v>2.3874</v>
      </c>
      <c r="E1296">
        <v>40</v>
      </c>
      <c r="F1296" t="str">
        <f>_xlfn.XLOOKUP(A1296,[1]dim_districts!$A$1:$A$34,[1]dim_districts!$B$1:$B$34,"not found",0)</f>
        <v>Mancherial</v>
      </c>
    </row>
    <row r="1297" spans="1:6" x14ac:dyDescent="0.25">
      <c r="A1297" t="s">
        <v>35</v>
      </c>
      <c r="B1297" s="1">
        <v>43833</v>
      </c>
      <c r="C1297" t="s">
        <v>15</v>
      </c>
      <c r="D1297">
        <v>0.14000000000000001</v>
      </c>
      <c r="E1297">
        <v>3</v>
      </c>
      <c r="F1297" t="str">
        <f>_xlfn.XLOOKUP(A1297,[1]dim_districts!$A$1:$A$34,[1]dim_districts!$B$1:$B$34,"not found",0)</f>
        <v>Mancherial</v>
      </c>
    </row>
    <row r="1298" spans="1:6" x14ac:dyDescent="0.25">
      <c r="A1298" t="s">
        <v>28</v>
      </c>
      <c r="B1298" s="1">
        <v>43833</v>
      </c>
      <c r="C1298" t="s">
        <v>18</v>
      </c>
      <c r="D1298">
        <v>3.585</v>
      </c>
      <c r="E1298">
        <v>24</v>
      </c>
      <c r="F1298" t="str">
        <f>_xlfn.XLOOKUP(A1298,[1]dim_districts!$A$1:$A$34,[1]dim_districts!$B$1:$B$34,"not found",0)</f>
        <v>Medchal_Malkajgiri</v>
      </c>
    </row>
    <row r="1299" spans="1:6" x14ac:dyDescent="0.25">
      <c r="A1299" t="s">
        <v>39</v>
      </c>
      <c r="B1299" s="1">
        <v>43833</v>
      </c>
      <c r="C1299" t="s">
        <v>18</v>
      </c>
      <c r="D1299">
        <v>1.335</v>
      </c>
      <c r="E1299">
        <v>9</v>
      </c>
      <c r="F1299" t="str">
        <f>_xlfn.XLOOKUP(A1299,[1]dim_districts!$A$1:$A$34,[1]dim_districts!$B$1:$B$34,"not found",0)</f>
        <v>Khammam</v>
      </c>
    </row>
    <row r="1300" spans="1:6" x14ac:dyDescent="0.25">
      <c r="A1300" t="s">
        <v>9</v>
      </c>
      <c r="B1300" s="1">
        <v>43833</v>
      </c>
      <c r="C1300" t="s">
        <v>36</v>
      </c>
      <c r="D1300">
        <v>0.1825</v>
      </c>
      <c r="E1300">
        <v>12</v>
      </c>
      <c r="F1300" t="str">
        <f>_xlfn.XLOOKUP(A1300,[1]dim_districts!$A$1:$A$34,[1]dim_districts!$B$1:$B$34,"not found",0)</f>
        <v>Rajanna Sircilla</v>
      </c>
    </row>
    <row r="1301" spans="1:6" x14ac:dyDescent="0.25">
      <c r="A1301" t="s">
        <v>39</v>
      </c>
      <c r="B1301" s="1">
        <v>43833</v>
      </c>
      <c r="C1301" t="s">
        <v>17</v>
      </c>
      <c r="D1301">
        <v>0.82</v>
      </c>
      <c r="E1301">
        <v>39</v>
      </c>
      <c r="F1301" t="str">
        <f>_xlfn.XLOOKUP(A1301,[1]dim_districts!$A$1:$A$34,[1]dim_districts!$B$1:$B$34,"not found",0)</f>
        <v>Khammam</v>
      </c>
    </row>
    <row r="1302" spans="1:6" x14ac:dyDescent="0.25">
      <c r="A1302" t="s">
        <v>49</v>
      </c>
      <c r="B1302" s="1">
        <v>43833</v>
      </c>
      <c r="C1302" t="s">
        <v>22</v>
      </c>
      <c r="D1302">
        <v>0.57999999999999996</v>
      </c>
      <c r="E1302">
        <v>12</v>
      </c>
      <c r="F1302" t="str">
        <f>_xlfn.XLOOKUP(A1302,[1]dim_districts!$A$1:$A$34,[1]dim_districts!$B$1:$B$34,"not found",0)</f>
        <v>Warangal</v>
      </c>
    </row>
    <row r="1303" spans="1:6" x14ac:dyDescent="0.25">
      <c r="A1303" t="s">
        <v>49</v>
      </c>
      <c r="B1303" s="1">
        <v>43833</v>
      </c>
      <c r="C1303" t="s">
        <v>36</v>
      </c>
      <c r="D1303">
        <v>0.02</v>
      </c>
      <c r="E1303">
        <v>2</v>
      </c>
      <c r="F1303" t="str">
        <f>_xlfn.XLOOKUP(A1303,[1]dim_districts!$A$1:$A$34,[1]dim_districts!$B$1:$B$34,"not found",0)</f>
        <v>Warangal</v>
      </c>
    </row>
    <row r="1304" spans="1:6" x14ac:dyDescent="0.25">
      <c r="A1304" t="s">
        <v>27</v>
      </c>
      <c r="B1304" s="1">
        <v>43833</v>
      </c>
      <c r="C1304" t="s">
        <v>36</v>
      </c>
      <c r="D1304">
        <v>0.05</v>
      </c>
      <c r="E1304">
        <v>2</v>
      </c>
      <c r="F1304" t="str">
        <f>_xlfn.XLOOKUP(A1304,[1]dim_districts!$A$1:$A$34,[1]dim_districts!$B$1:$B$34,"not found",0)</f>
        <v>Peddapalli</v>
      </c>
    </row>
    <row r="1305" spans="1:6" x14ac:dyDescent="0.25">
      <c r="A1305" t="s">
        <v>50</v>
      </c>
      <c r="B1305" s="1">
        <v>43833</v>
      </c>
      <c r="C1305" t="s">
        <v>21</v>
      </c>
      <c r="D1305">
        <v>0.1111</v>
      </c>
      <c r="E1305">
        <v>4</v>
      </c>
      <c r="F1305" t="str">
        <f>_xlfn.XLOOKUP(A1305,[1]dim_districts!$A$1:$A$34,[1]dim_districts!$B$1:$B$34,"not found",0)</f>
        <v>Nizamabad</v>
      </c>
    </row>
    <row r="1306" spans="1:6" x14ac:dyDescent="0.25">
      <c r="A1306" t="s">
        <v>50</v>
      </c>
      <c r="B1306" s="1">
        <v>43833</v>
      </c>
      <c r="C1306" t="s">
        <v>18</v>
      </c>
      <c r="D1306">
        <v>2.1</v>
      </c>
      <c r="E1306">
        <v>30</v>
      </c>
      <c r="F1306" t="str">
        <f>_xlfn.XLOOKUP(A1306,[1]dim_districts!$A$1:$A$34,[1]dim_districts!$B$1:$B$34,"not found",0)</f>
        <v>Nizamabad</v>
      </c>
    </row>
    <row r="1307" spans="1:6" x14ac:dyDescent="0.25">
      <c r="A1307" t="s">
        <v>19</v>
      </c>
      <c r="B1307" s="1">
        <v>43833</v>
      </c>
      <c r="C1307" t="s">
        <v>22</v>
      </c>
      <c r="D1307">
        <v>0.15</v>
      </c>
      <c r="E1307">
        <v>20</v>
      </c>
      <c r="F1307" t="str">
        <f>_xlfn.XLOOKUP(A1307,[1]dim_districts!$A$1:$A$34,[1]dim_districts!$B$1:$B$34,"not found",0)</f>
        <v>Nalgonda</v>
      </c>
    </row>
    <row r="1308" spans="1:6" x14ac:dyDescent="0.25">
      <c r="A1308" t="s">
        <v>19</v>
      </c>
      <c r="B1308" s="1">
        <v>43833</v>
      </c>
      <c r="C1308" t="s">
        <v>31</v>
      </c>
      <c r="D1308">
        <v>0.91</v>
      </c>
      <c r="E1308">
        <v>10</v>
      </c>
      <c r="F1308" t="str">
        <f>_xlfn.XLOOKUP(A1308,[1]dim_districts!$A$1:$A$34,[1]dim_districts!$B$1:$B$34,"not found",0)</f>
        <v>Nalgonda</v>
      </c>
    </row>
    <row r="1309" spans="1:6" x14ac:dyDescent="0.25">
      <c r="A1309" t="s">
        <v>27</v>
      </c>
      <c r="B1309" s="1">
        <v>43833</v>
      </c>
      <c r="C1309" t="s">
        <v>22</v>
      </c>
      <c r="D1309">
        <v>0.78</v>
      </c>
      <c r="E1309">
        <v>5</v>
      </c>
      <c r="F1309" t="str">
        <f>_xlfn.XLOOKUP(A1309,[1]dim_districts!$A$1:$A$34,[1]dim_districts!$B$1:$B$34,"not found",0)</f>
        <v>Peddapalli</v>
      </c>
    </row>
    <row r="1310" spans="1:6" x14ac:dyDescent="0.25">
      <c r="A1310" t="s">
        <v>19</v>
      </c>
      <c r="B1310" s="1">
        <v>43833</v>
      </c>
      <c r="C1310" t="s">
        <v>18</v>
      </c>
      <c r="D1310">
        <v>1.0601</v>
      </c>
      <c r="E1310">
        <v>15</v>
      </c>
      <c r="F1310" t="str">
        <f>_xlfn.XLOOKUP(A1310,[1]dim_districts!$A$1:$A$34,[1]dim_districts!$B$1:$B$34,"not found",0)</f>
        <v>Nalgonda</v>
      </c>
    </row>
    <row r="1311" spans="1:6" x14ac:dyDescent="0.25">
      <c r="A1311" t="s">
        <v>23</v>
      </c>
      <c r="B1311" s="1">
        <v>43833</v>
      </c>
      <c r="C1311" t="s">
        <v>18</v>
      </c>
      <c r="D1311">
        <v>0.19769999999999999</v>
      </c>
      <c r="E1311">
        <v>9</v>
      </c>
      <c r="F1311" t="str">
        <f>_xlfn.XLOOKUP(A1311,[1]dim_districts!$A$1:$A$34,[1]dim_districts!$B$1:$B$34,"not found",0)</f>
        <v>Vikarabad</v>
      </c>
    </row>
    <row r="1312" spans="1:6" x14ac:dyDescent="0.25">
      <c r="A1312" t="s">
        <v>23</v>
      </c>
      <c r="B1312" s="1">
        <v>43833</v>
      </c>
      <c r="C1312" t="s">
        <v>21</v>
      </c>
      <c r="D1312">
        <v>0.37</v>
      </c>
      <c r="E1312">
        <v>25</v>
      </c>
      <c r="F1312" t="str">
        <f>_xlfn.XLOOKUP(A1312,[1]dim_districts!$A$1:$A$34,[1]dim_districts!$B$1:$B$34,"not found",0)</f>
        <v>Vikarabad</v>
      </c>
    </row>
    <row r="1313" spans="1:6" x14ac:dyDescent="0.25">
      <c r="A1313" t="s">
        <v>28</v>
      </c>
      <c r="B1313" s="1">
        <v>43833</v>
      </c>
      <c r="C1313" t="s">
        <v>22</v>
      </c>
      <c r="D1313">
        <v>0.4</v>
      </c>
      <c r="E1313">
        <v>10</v>
      </c>
      <c r="F1313" t="str">
        <f>_xlfn.XLOOKUP(A1313,[1]dim_districts!$A$1:$A$34,[1]dim_districts!$B$1:$B$34,"not found",0)</f>
        <v>Medchal_Malkajgiri</v>
      </c>
    </row>
    <row r="1314" spans="1:6" x14ac:dyDescent="0.25">
      <c r="A1314" t="s">
        <v>6</v>
      </c>
      <c r="B1314" s="1">
        <v>43833</v>
      </c>
      <c r="C1314" t="s">
        <v>42</v>
      </c>
      <c r="D1314">
        <v>0.95</v>
      </c>
      <c r="E1314">
        <v>15</v>
      </c>
      <c r="F1314" t="str">
        <f>_xlfn.XLOOKUP(A1314,[1]dim_districts!$A$1:$A$34,[1]dim_districts!$B$1:$B$34,"not found",0)</f>
        <v>Mahabubnagar</v>
      </c>
    </row>
    <row r="1315" spans="1:6" x14ac:dyDescent="0.25">
      <c r="A1315" t="s">
        <v>19</v>
      </c>
      <c r="B1315" s="1">
        <v>43833</v>
      </c>
      <c r="C1315" t="s">
        <v>10</v>
      </c>
      <c r="D1315">
        <v>5.8000000000000003E-2</v>
      </c>
      <c r="E1315">
        <v>2</v>
      </c>
      <c r="F1315" t="str">
        <f>_xlfn.XLOOKUP(A1315,[1]dim_districts!$A$1:$A$34,[1]dim_districts!$B$1:$B$34,"not found",0)</f>
        <v>Nalgonda</v>
      </c>
    </row>
    <row r="1316" spans="1:6" x14ac:dyDescent="0.25">
      <c r="A1316" t="s">
        <v>33</v>
      </c>
      <c r="B1316" s="1">
        <v>43833</v>
      </c>
      <c r="C1316" t="s">
        <v>22</v>
      </c>
      <c r="D1316">
        <v>3.165</v>
      </c>
      <c r="E1316">
        <v>13</v>
      </c>
      <c r="F1316" t="str">
        <f>_xlfn.XLOOKUP(A1316,[1]dim_districts!$A$1:$A$34,[1]dim_districts!$B$1:$B$34,"not found",0)</f>
        <v>Kamareddy</v>
      </c>
    </row>
    <row r="1317" spans="1:6" x14ac:dyDescent="0.25">
      <c r="A1317" t="s">
        <v>50</v>
      </c>
      <c r="B1317" s="1">
        <v>43833</v>
      </c>
      <c r="C1317" t="s">
        <v>22</v>
      </c>
      <c r="D1317">
        <v>0.22</v>
      </c>
      <c r="E1317">
        <v>6</v>
      </c>
      <c r="F1317" t="str">
        <f>_xlfn.XLOOKUP(A1317,[1]dim_districts!$A$1:$A$34,[1]dim_districts!$B$1:$B$34,"not found",0)</f>
        <v>Nizamabad</v>
      </c>
    </row>
    <row r="1318" spans="1:6" x14ac:dyDescent="0.25">
      <c r="A1318" t="s">
        <v>23</v>
      </c>
      <c r="B1318" s="1">
        <v>43833</v>
      </c>
      <c r="C1318" t="s">
        <v>36</v>
      </c>
      <c r="D1318">
        <v>0.05</v>
      </c>
      <c r="E1318">
        <v>3</v>
      </c>
      <c r="F1318" t="str">
        <f>_xlfn.XLOOKUP(A1318,[1]dim_districts!$A$1:$A$34,[1]dim_districts!$B$1:$B$34,"not found",0)</f>
        <v>Vikarabad</v>
      </c>
    </row>
    <row r="1319" spans="1:6" x14ac:dyDescent="0.25">
      <c r="A1319" t="s">
        <v>38</v>
      </c>
      <c r="B1319" s="1">
        <v>43833</v>
      </c>
      <c r="C1319" t="s">
        <v>18</v>
      </c>
      <c r="D1319">
        <v>0.20100000000000001</v>
      </c>
      <c r="E1319">
        <v>3</v>
      </c>
      <c r="F1319" t="str">
        <f>_xlfn.XLOOKUP(A1319,[1]dim_districts!$A$1:$A$34,[1]dim_districts!$B$1:$B$34,"not found",0)</f>
        <v>Kumurambheem Asifabad</v>
      </c>
    </row>
    <row r="1320" spans="1:6" x14ac:dyDescent="0.25">
      <c r="A1320" t="s">
        <v>38</v>
      </c>
      <c r="B1320" s="1">
        <v>43833</v>
      </c>
      <c r="C1320" t="s">
        <v>7</v>
      </c>
      <c r="D1320">
        <v>0.13</v>
      </c>
      <c r="E1320">
        <v>3</v>
      </c>
      <c r="F1320" t="str">
        <f>_xlfn.XLOOKUP(A1320,[1]dim_districts!$A$1:$A$34,[1]dim_districts!$B$1:$B$34,"not found",0)</f>
        <v>Kumurambheem Asifabad</v>
      </c>
    </row>
    <row r="1321" spans="1:6" x14ac:dyDescent="0.25">
      <c r="A1321" t="s">
        <v>25</v>
      </c>
      <c r="B1321" s="1">
        <v>43833</v>
      </c>
      <c r="C1321" t="s">
        <v>18</v>
      </c>
      <c r="D1321">
        <v>0.7</v>
      </c>
      <c r="E1321">
        <v>7</v>
      </c>
      <c r="F1321" t="str">
        <f>_xlfn.XLOOKUP(A1321,[1]dim_districts!$A$1:$A$34,[1]dim_districts!$B$1:$B$34,"not found",0)</f>
        <v>Suryapet</v>
      </c>
    </row>
    <row r="1322" spans="1:6" x14ac:dyDescent="0.25">
      <c r="A1322" t="s">
        <v>39</v>
      </c>
      <c r="B1322" s="1">
        <v>43833</v>
      </c>
      <c r="C1322" t="s">
        <v>22</v>
      </c>
      <c r="D1322">
        <v>0.98399999999999999</v>
      </c>
      <c r="E1322">
        <v>20</v>
      </c>
      <c r="F1322" t="str">
        <f>_xlfn.XLOOKUP(A1322,[1]dim_districts!$A$1:$A$34,[1]dim_districts!$B$1:$B$34,"not found",0)</f>
        <v>Khammam</v>
      </c>
    </row>
    <row r="1323" spans="1:6" x14ac:dyDescent="0.25">
      <c r="A1323" t="s">
        <v>32</v>
      </c>
      <c r="B1323" s="1">
        <v>43833</v>
      </c>
      <c r="C1323" t="s">
        <v>10</v>
      </c>
      <c r="D1323">
        <v>2.8000000000000001E-2</v>
      </c>
      <c r="E1323">
        <v>2</v>
      </c>
      <c r="F1323" t="str">
        <f>_xlfn.XLOOKUP(A1323,[1]dim_districts!$A$1:$A$34,[1]dim_districts!$B$1:$B$34,"not found",0)</f>
        <v>Jangoan</v>
      </c>
    </row>
    <row r="1324" spans="1:6" x14ac:dyDescent="0.25">
      <c r="A1324" t="s">
        <v>32</v>
      </c>
      <c r="B1324" s="1">
        <v>43833</v>
      </c>
      <c r="C1324" t="s">
        <v>17</v>
      </c>
      <c r="D1324">
        <v>0.1091</v>
      </c>
      <c r="E1324">
        <v>8</v>
      </c>
      <c r="F1324" t="str">
        <f>_xlfn.XLOOKUP(A1324,[1]dim_districts!$A$1:$A$34,[1]dim_districts!$B$1:$B$34,"not found",0)</f>
        <v>Jangoan</v>
      </c>
    </row>
    <row r="1325" spans="1:6" x14ac:dyDescent="0.25">
      <c r="A1325" t="s">
        <v>32</v>
      </c>
      <c r="B1325" s="1">
        <v>43833</v>
      </c>
      <c r="C1325" t="s">
        <v>22</v>
      </c>
      <c r="D1325">
        <v>0.53900000000000003</v>
      </c>
      <c r="E1325">
        <v>14</v>
      </c>
      <c r="F1325" t="str">
        <f>_xlfn.XLOOKUP(A1325,[1]dim_districts!$A$1:$A$34,[1]dim_districts!$B$1:$B$34,"not found",0)</f>
        <v>Jangoan</v>
      </c>
    </row>
    <row r="1326" spans="1:6" x14ac:dyDescent="0.25">
      <c r="A1326" t="s">
        <v>9</v>
      </c>
      <c r="B1326" s="1">
        <v>43833</v>
      </c>
      <c r="C1326" t="s">
        <v>22</v>
      </c>
      <c r="D1326">
        <v>0.46250000000000002</v>
      </c>
      <c r="E1326">
        <v>27</v>
      </c>
      <c r="F1326" t="str">
        <f>_xlfn.XLOOKUP(A1326,[1]dim_districts!$A$1:$A$34,[1]dim_districts!$B$1:$B$34,"not found",0)</f>
        <v>Rajanna Sircilla</v>
      </c>
    </row>
    <row r="1327" spans="1:6" x14ac:dyDescent="0.25">
      <c r="A1327" t="s">
        <v>47</v>
      </c>
      <c r="B1327" s="1">
        <v>43833</v>
      </c>
      <c r="C1327" t="s">
        <v>18</v>
      </c>
      <c r="D1327">
        <v>0.65249999999999997</v>
      </c>
      <c r="E1327">
        <v>38</v>
      </c>
      <c r="F1327" t="str">
        <f>_xlfn.XLOOKUP(A1327,[1]dim_districts!$A$1:$A$34,[1]dim_districts!$B$1:$B$34,"not found",0)</f>
        <v>Jagtial</v>
      </c>
    </row>
    <row r="1328" spans="1:6" x14ac:dyDescent="0.25">
      <c r="A1328" t="s">
        <v>43</v>
      </c>
      <c r="B1328" s="1">
        <v>43833</v>
      </c>
      <c r="C1328" t="s">
        <v>18</v>
      </c>
      <c r="D1328">
        <v>6.3373999999999997</v>
      </c>
      <c r="E1328">
        <v>10</v>
      </c>
      <c r="F1328" t="str">
        <f>_xlfn.XLOOKUP(A1328,[1]dim_districts!$A$1:$A$34,[1]dim_districts!$B$1:$B$34,"not found",0)</f>
        <v>Sangareddy</v>
      </c>
    </row>
    <row r="1329" spans="1:6" x14ac:dyDescent="0.25">
      <c r="A1329" t="s">
        <v>43</v>
      </c>
      <c r="B1329" s="1">
        <v>43833</v>
      </c>
      <c r="C1329" t="s">
        <v>21</v>
      </c>
      <c r="D1329">
        <v>7</v>
      </c>
      <c r="E1329">
        <v>250</v>
      </c>
      <c r="F1329" t="str">
        <f>_xlfn.XLOOKUP(A1329,[1]dim_districts!$A$1:$A$34,[1]dim_districts!$B$1:$B$34,"not found",0)</f>
        <v>Sangareddy</v>
      </c>
    </row>
    <row r="1330" spans="1:6" x14ac:dyDescent="0.25">
      <c r="A1330" t="s">
        <v>43</v>
      </c>
      <c r="B1330" s="1">
        <v>43833</v>
      </c>
      <c r="C1330" t="s">
        <v>15</v>
      </c>
      <c r="D1330">
        <v>1.1000000000000001</v>
      </c>
      <c r="E1330">
        <v>30</v>
      </c>
      <c r="F1330" t="str">
        <f>_xlfn.XLOOKUP(A1330,[1]dim_districts!$A$1:$A$34,[1]dim_districts!$B$1:$B$34,"not found",0)</f>
        <v>Sangareddy</v>
      </c>
    </row>
    <row r="1331" spans="1:6" x14ac:dyDescent="0.25">
      <c r="A1331" t="s">
        <v>43</v>
      </c>
      <c r="B1331" s="1">
        <v>43833</v>
      </c>
      <c r="C1331" t="s">
        <v>20</v>
      </c>
      <c r="D1331">
        <v>1.25</v>
      </c>
      <c r="E1331">
        <v>10</v>
      </c>
      <c r="F1331" t="str">
        <f>_xlfn.XLOOKUP(A1331,[1]dim_districts!$A$1:$A$34,[1]dim_districts!$B$1:$B$34,"not found",0)</f>
        <v>Sangareddy</v>
      </c>
    </row>
    <row r="1332" spans="1:6" x14ac:dyDescent="0.25">
      <c r="A1332" t="s">
        <v>28</v>
      </c>
      <c r="B1332" s="1">
        <v>43833</v>
      </c>
      <c r="C1332" t="s">
        <v>36</v>
      </c>
      <c r="D1332">
        <v>0.2</v>
      </c>
      <c r="E1332">
        <v>4</v>
      </c>
      <c r="F1332" t="str">
        <f>_xlfn.XLOOKUP(A1332,[1]dim_districts!$A$1:$A$34,[1]dim_districts!$B$1:$B$34,"not found",0)</f>
        <v>Medchal_Malkajgiri</v>
      </c>
    </row>
    <row r="1333" spans="1:6" x14ac:dyDescent="0.25">
      <c r="A1333" t="s">
        <v>34</v>
      </c>
      <c r="B1333" s="1">
        <v>43833</v>
      </c>
      <c r="C1333" t="s">
        <v>15</v>
      </c>
      <c r="D1333">
        <v>0.46</v>
      </c>
      <c r="E1333">
        <v>6</v>
      </c>
      <c r="F1333" t="str">
        <f>_xlfn.XLOOKUP(A1333,[1]dim_districts!$A$1:$A$34,[1]dim_districts!$B$1:$B$34,"not found",0)</f>
        <v>Jogulamba Gadwal</v>
      </c>
    </row>
    <row r="1334" spans="1:6" x14ac:dyDescent="0.25">
      <c r="A1334" t="s">
        <v>34</v>
      </c>
      <c r="B1334" s="1">
        <v>43833</v>
      </c>
      <c r="C1334" t="s">
        <v>20</v>
      </c>
      <c r="D1334">
        <v>0.68</v>
      </c>
      <c r="E1334">
        <v>9</v>
      </c>
      <c r="F1334" t="str">
        <f>_xlfn.XLOOKUP(A1334,[1]dim_districts!$A$1:$A$34,[1]dim_districts!$B$1:$B$34,"not found",0)</f>
        <v>Jogulamba Gadwal</v>
      </c>
    </row>
    <row r="1335" spans="1:6" x14ac:dyDescent="0.25">
      <c r="A1335" t="s">
        <v>41</v>
      </c>
      <c r="B1335" s="1">
        <v>43833</v>
      </c>
      <c r="C1335" t="s">
        <v>18</v>
      </c>
      <c r="D1335">
        <v>0.84</v>
      </c>
      <c r="E1335">
        <v>20</v>
      </c>
      <c r="F1335" t="str">
        <f>_xlfn.XLOOKUP(A1335,[1]dim_districts!$A$1:$A$34,[1]dim_districts!$B$1:$B$34,"not found",0)</f>
        <v>Medak</v>
      </c>
    </row>
    <row r="1336" spans="1:6" x14ac:dyDescent="0.25">
      <c r="A1336" t="s">
        <v>41</v>
      </c>
      <c r="B1336" s="1">
        <v>43833</v>
      </c>
      <c r="C1336" t="s">
        <v>7</v>
      </c>
      <c r="D1336">
        <v>1.64</v>
      </c>
      <c r="E1336">
        <v>15</v>
      </c>
      <c r="F1336" t="str">
        <f>_xlfn.XLOOKUP(A1336,[1]dim_districts!$A$1:$A$34,[1]dim_districts!$B$1:$B$34,"not found",0)</f>
        <v>Medak</v>
      </c>
    </row>
    <row r="1337" spans="1:6" x14ac:dyDescent="0.25">
      <c r="A1337" t="s">
        <v>43</v>
      </c>
      <c r="B1337" s="1">
        <v>43833</v>
      </c>
      <c r="C1337" t="s">
        <v>14</v>
      </c>
      <c r="D1337">
        <v>1.8631</v>
      </c>
      <c r="E1337">
        <v>29</v>
      </c>
      <c r="F1337" t="str">
        <f>_xlfn.XLOOKUP(A1337,[1]dim_districts!$A$1:$A$34,[1]dim_districts!$B$1:$B$34,"not found",0)</f>
        <v>Sangareddy</v>
      </c>
    </row>
    <row r="1338" spans="1:6" x14ac:dyDescent="0.25">
      <c r="A1338" t="s">
        <v>43</v>
      </c>
      <c r="B1338" s="1">
        <v>43833</v>
      </c>
      <c r="C1338" t="s">
        <v>11</v>
      </c>
      <c r="D1338">
        <v>2.84</v>
      </c>
      <c r="E1338">
        <v>45</v>
      </c>
      <c r="F1338" t="str">
        <f>_xlfn.XLOOKUP(A1338,[1]dim_districts!$A$1:$A$34,[1]dim_districts!$B$1:$B$34,"not found",0)</f>
        <v>Sangareddy</v>
      </c>
    </row>
    <row r="1339" spans="1:6" x14ac:dyDescent="0.25">
      <c r="A1339" t="s">
        <v>43</v>
      </c>
      <c r="B1339" s="1">
        <v>43833</v>
      </c>
      <c r="C1339" t="s">
        <v>31</v>
      </c>
      <c r="D1339">
        <v>9.9681999999999995</v>
      </c>
      <c r="E1339">
        <v>212</v>
      </c>
      <c r="F1339" t="str">
        <f>_xlfn.XLOOKUP(A1339,[1]dim_districts!$A$1:$A$34,[1]dim_districts!$B$1:$B$34,"not found",0)</f>
        <v>Sangareddy</v>
      </c>
    </row>
    <row r="1340" spans="1:6" x14ac:dyDescent="0.25">
      <c r="A1340" t="s">
        <v>12</v>
      </c>
      <c r="B1340" s="1">
        <v>43833</v>
      </c>
      <c r="C1340" t="s">
        <v>11</v>
      </c>
      <c r="D1340">
        <v>7.6999999999999999E-2</v>
      </c>
      <c r="E1340">
        <v>3</v>
      </c>
      <c r="F1340" t="str">
        <f>_xlfn.XLOOKUP(A1340,[1]dim_districts!$A$1:$A$34,[1]dim_districts!$B$1:$B$34,"not found",0)</f>
        <v>Mahabubabad</v>
      </c>
    </row>
    <row r="1341" spans="1:6" x14ac:dyDescent="0.25">
      <c r="A1341" t="s">
        <v>50</v>
      </c>
      <c r="B1341" s="1">
        <v>43833</v>
      </c>
      <c r="C1341" t="s">
        <v>7</v>
      </c>
      <c r="D1341">
        <v>0.03</v>
      </c>
      <c r="E1341">
        <v>1</v>
      </c>
      <c r="F1341" t="str">
        <f>_xlfn.XLOOKUP(A1341,[1]dim_districts!$A$1:$A$34,[1]dim_districts!$B$1:$B$34,"not found",0)</f>
        <v>Nizamabad</v>
      </c>
    </row>
    <row r="1342" spans="1:6" x14ac:dyDescent="0.25">
      <c r="A1342" t="s">
        <v>12</v>
      </c>
      <c r="B1342" s="1">
        <v>43833</v>
      </c>
      <c r="C1342" t="s">
        <v>21</v>
      </c>
      <c r="D1342">
        <v>2.0350000000000001</v>
      </c>
      <c r="E1342">
        <v>25</v>
      </c>
      <c r="F1342" t="str">
        <f>_xlfn.XLOOKUP(A1342,[1]dim_districts!$A$1:$A$34,[1]dim_districts!$B$1:$B$34,"not found",0)</f>
        <v>Mahabubabad</v>
      </c>
    </row>
    <row r="1343" spans="1:6" x14ac:dyDescent="0.25">
      <c r="A1343" t="s">
        <v>37</v>
      </c>
      <c r="B1343" s="1">
        <v>43833</v>
      </c>
      <c r="C1343" t="s">
        <v>11</v>
      </c>
      <c r="D1343">
        <v>0.03</v>
      </c>
      <c r="E1343">
        <v>80</v>
      </c>
      <c r="F1343" t="str">
        <f>_xlfn.XLOOKUP(A1343,[1]dim_districts!$A$1:$A$34,[1]dim_districts!$B$1:$B$34,"not found",0)</f>
        <v>Rangareddy</v>
      </c>
    </row>
    <row r="1344" spans="1:6" x14ac:dyDescent="0.25">
      <c r="A1344" t="s">
        <v>37</v>
      </c>
      <c r="B1344" s="1">
        <v>43833</v>
      </c>
      <c r="C1344" t="s">
        <v>10</v>
      </c>
      <c r="D1344">
        <v>0.47599999999999998</v>
      </c>
      <c r="E1344">
        <v>70</v>
      </c>
      <c r="F1344" t="str">
        <f>_xlfn.XLOOKUP(A1344,[1]dim_districts!$A$1:$A$34,[1]dim_districts!$B$1:$B$34,"not found",0)</f>
        <v>Rangareddy</v>
      </c>
    </row>
    <row r="1345" spans="1:6" x14ac:dyDescent="0.25">
      <c r="A1345" t="s">
        <v>40</v>
      </c>
      <c r="B1345" s="1">
        <v>43833</v>
      </c>
      <c r="C1345" t="s">
        <v>18</v>
      </c>
      <c r="D1345">
        <v>0.41</v>
      </c>
      <c r="E1345">
        <v>13</v>
      </c>
      <c r="F1345" t="str">
        <f>_xlfn.XLOOKUP(A1345,[1]dim_districts!$A$1:$A$34,[1]dim_districts!$B$1:$B$34,"not found",0)</f>
        <v>Karimnagar</v>
      </c>
    </row>
    <row r="1346" spans="1:6" x14ac:dyDescent="0.25">
      <c r="A1346" t="s">
        <v>26</v>
      </c>
      <c r="B1346" s="1">
        <v>43833</v>
      </c>
      <c r="C1346" t="s">
        <v>22</v>
      </c>
      <c r="D1346">
        <v>0.08</v>
      </c>
      <c r="E1346">
        <v>3</v>
      </c>
      <c r="F1346" t="str">
        <f>_xlfn.XLOOKUP(A1346,[1]dim_districts!$A$1:$A$34,[1]dim_districts!$B$1:$B$34,"not found",0)</f>
        <v>Yadadri Bhuvanagiri</v>
      </c>
    </row>
    <row r="1347" spans="1:6" x14ac:dyDescent="0.25">
      <c r="A1347" t="s">
        <v>49</v>
      </c>
      <c r="B1347" s="1">
        <v>43833</v>
      </c>
      <c r="C1347" t="s">
        <v>11</v>
      </c>
      <c r="D1347">
        <v>5.7</v>
      </c>
      <c r="E1347">
        <v>120</v>
      </c>
      <c r="F1347" t="str">
        <f>_xlfn.XLOOKUP(A1347,[1]dim_districts!$A$1:$A$34,[1]dim_districts!$B$1:$B$34,"not found",0)</f>
        <v>Warangal</v>
      </c>
    </row>
    <row r="1348" spans="1:6" x14ac:dyDescent="0.25">
      <c r="A1348" t="s">
        <v>49</v>
      </c>
      <c r="B1348" s="1">
        <v>43833</v>
      </c>
      <c r="C1348" t="s">
        <v>14</v>
      </c>
      <c r="D1348">
        <v>0.62990000000000002</v>
      </c>
      <c r="E1348">
        <v>19</v>
      </c>
      <c r="F1348" t="str">
        <f>_xlfn.XLOOKUP(A1348,[1]dim_districts!$A$1:$A$34,[1]dim_districts!$B$1:$B$34,"not found",0)</f>
        <v>Warangal</v>
      </c>
    </row>
    <row r="1349" spans="1:6" x14ac:dyDescent="0.25">
      <c r="A1349" t="s">
        <v>26</v>
      </c>
      <c r="B1349" s="1">
        <v>43833</v>
      </c>
      <c r="C1349" t="s">
        <v>7</v>
      </c>
      <c r="D1349">
        <v>0.45</v>
      </c>
      <c r="E1349">
        <v>40</v>
      </c>
      <c r="F1349" t="str">
        <f>_xlfn.XLOOKUP(A1349,[1]dim_districts!$A$1:$A$34,[1]dim_districts!$B$1:$B$34,"not found",0)</f>
        <v>Yadadri Bhuvanagiri</v>
      </c>
    </row>
    <row r="1350" spans="1:6" x14ac:dyDescent="0.25">
      <c r="A1350" t="s">
        <v>40</v>
      </c>
      <c r="B1350" s="1">
        <v>43833</v>
      </c>
      <c r="C1350" t="s">
        <v>7</v>
      </c>
      <c r="D1350">
        <v>0.20250000000000001</v>
      </c>
      <c r="E1350">
        <v>10</v>
      </c>
      <c r="F1350" t="str">
        <f>_xlfn.XLOOKUP(A1350,[1]dim_districts!$A$1:$A$34,[1]dim_districts!$B$1:$B$34,"not found",0)</f>
        <v>Karimnagar</v>
      </c>
    </row>
    <row r="1351" spans="1:6" x14ac:dyDescent="0.25">
      <c r="A1351" t="s">
        <v>26</v>
      </c>
      <c r="B1351" s="1">
        <v>43833</v>
      </c>
      <c r="C1351" t="s">
        <v>18</v>
      </c>
      <c r="D1351">
        <v>0.502</v>
      </c>
      <c r="E1351">
        <v>4</v>
      </c>
      <c r="F1351" t="str">
        <f>_xlfn.XLOOKUP(A1351,[1]dim_districts!$A$1:$A$34,[1]dim_districts!$B$1:$B$34,"not found",0)</f>
        <v>Yadadri Bhuvanagiri</v>
      </c>
    </row>
    <row r="1352" spans="1:6" x14ac:dyDescent="0.25">
      <c r="A1352" t="s">
        <v>16</v>
      </c>
      <c r="B1352" s="1">
        <v>43833</v>
      </c>
      <c r="C1352" t="s">
        <v>18</v>
      </c>
      <c r="D1352">
        <v>1.2</v>
      </c>
      <c r="E1352">
        <v>27</v>
      </c>
      <c r="F1352" t="str">
        <f>_xlfn.XLOOKUP(A1352,[1]dim_districts!$A$1:$A$34,[1]dim_districts!$B$1:$B$34,"not found",0)</f>
        <v>Nirmal</v>
      </c>
    </row>
    <row r="1353" spans="1:6" x14ac:dyDescent="0.25">
      <c r="A1353" t="s">
        <v>26</v>
      </c>
      <c r="B1353" s="1">
        <v>43833</v>
      </c>
      <c r="C1353" t="s">
        <v>21</v>
      </c>
      <c r="D1353">
        <v>0.91210000000000002</v>
      </c>
      <c r="E1353">
        <v>10</v>
      </c>
      <c r="F1353" t="str">
        <f>_xlfn.XLOOKUP(A1353,[1]dim_districts!$A$1:$A$34,[1]dim_districts!$B$1:$B$34,"not found",0)</f>
        <v>Yadadri Bhuvanagiri</v>
      </c>
    </row>
    <row r="1354" spans="1:6" x14ac:dyDescent="0.25">
      <c r="A1354" t="s">
        <v>49</v>
      </c>
      <c r="B1354" s="1">
        <v>43833</v>
      </c>
      <c r="C1354" t="s">
        <v>17</v>
      </c>
      <c r="D1354">
        <v>0.1</v>
      </c>
      <c r="E1354">
        <v>5</v>
      </c>
      <c r="F1354" t="str">
        <f>_xlfn.XLOOKUP(A1354,[1]dim_districts!$A$1:$A$34,[1]dim_districts!$B$1:$B$34,"not found",0)</f>
        <v>Warangal</v>
      </c>
    </row>
    <row r="1355" spans="1:6" x14ac:dyDescent="0.25">
      <c r="A1355" t="s">
        <v>40</v>
      </c>
      <c r="B1355" s="1">
        <v>43833</v>
      </c>
      <c r="C1355" t="s">
        <v>17</v>
      </c>
      <c r="D1355">
        <v>0.98250000000000004</v>
      </c>
      <c r="E1355">
        <v>40</v>
      </c>
      <c r="F1355" t="str">
        <f>_xlfn.XLOOKUP(A1355,[1]dim_districts!$A$1:$A$34,[1]dim_districts!$B$1:$B$34,"not found",0)</f>
        <v>Karimnagar</v>
      </c>
    </row>
    <row r="1356" spans="1:6" x14ac:dyDescent="0.25">
      <c r="A1356" t="s">
        <v>40</v>
      </c>
      <c r="B1356" s="1">
        <v>43833</v>
      </c>
      <c r="C1356" t="s">
        <v>22</v>
      </c>
      <c r="D1356">
        <v>1.1915</v>
      </c>
      <c r="E1356">
        <v>61</v>
      </c>
      <c r="F1356" t="str">
        <f>_xlfn.XLOOKUP(A1356,[1]dim_districts!$A$1:$A$34,[1]dim_districts!$B$1:$B$34,"not found",0)</f>
        <v>Karimnagar</v>
      </c>
    </row>
    <row r="1357" spans="1:6" x14ac:dyDescent="0.25">
      <c r="A1357" t="s">
        <v>12</v>
      </c>
      <c r="B1357" s="1">
        <v>43833</v>
      </c>
      <c r="C1357" t="s">
        <v>15</v>
      </c>
      <c r="D1357">
        <v>7.0499999999999993E-2</v>
      </c>
      <c r="E1357">
        <v>5</v>
      </c>
      <c r="F1357" t="str">
        <f>_xlfn.XLOOKUP(A1357,[1]dim_districts!$A$1:$A$34,[1]dim_districts!$B$1:$B$34,"not found",0)</f>
        <v>Mahabubabad</v>
      </c>
    </row>
    <row r="1358" spans="1:6" x14ac:dyDescent="0.25">
      <c r="A1358" t="s">
        <v>26</v>
      </c>
      <c r="B1358" s="1">
        <v>43833</v>
      </c>
      <c r="C1358" t="s">
        <v>14</v>
      </c>
      <c r="D1358">
        <v>3.645</v>
      </c>
      <c r="E1358">
        <v>20</v>
      </c>
      <c r="F1358" t="str">
        <f>_xlfn.XLOOKUP(A1358,[1]dim_districts!$A$1:$A$34,[1]dim_districts!$B$1:$B$34,"not found",0)</f>
        <v>Yadadri Bhuvanagiri</v>
      </c>
    </row>
    <row r="1359" spans="1:6" x14ac:dyDescent="0.25">
      <c r="A1359" t="s">
        <v>49</v>
      </c>
      <c r="B1359" s="1">
        <v>43833</v>
      </c>
      <c r="C1359" t="s">
        <v>20</v>
      </c>
      <c r="D1359">
        <v>0.1</v>
      </c>
      <c r="E1359">
        <v>8</v>
      </c>
      <c r="F1359" t="str">
        <f>_xlfn.XLOOKUP(A1359,[1]dim_districts!$A$1:$A$34,[1]dim_districts!$B$1:$B$34,"not found",0)</f>
        <v>Warangal</v>
      </c>
    </row>
    <row r="1360" spans="1:6" x14ac:dyDescent="0.25">
      <c r="A1360" t="s">
        <v>49</v>
      </c>
      <c r="B1360" s="1">
        <v>43833</v>
      </c>
      <c r="C1360" t="s">
        <v>21</v>
      </c>
      <c r="D1360">
        <v>4.5114000000000001</v>
      </c>
      <c r="E1360">
        <v>43</v>
      </c>
      <c r="F1360" t="str">
        <f>_xlfn.XLOOKUP(A1360,[1]dim_districts!$A$1:$A$34,[1]dim_districts!$B$1:$B$34,"not found",0)</f>
        <v>Warangal</v>
      </c>
    </row>
    <row r="1361" spans="1:6" x14ac:dyDescent="0.25">
      <c r="A1361" t="s">
        <v>51</v>
      </c>
      <c r="B1361" s="1">
        <v>43833</v>
      </c>
      <c r="C1361" t="s">
        <v>30</v>
      </c>
      <c r="D1361">
        <v>3.5</v>
      </c>
      <c r="E1361">
        <v>20</v>
      </c>
      <c r="F1361" t="str">
        <f>_xlfn.XLOOKUP(A1361,[1]dim_districts!$A$1:$A$34,[1]dim_districts!$B$1:$B$34,"not found",0)</f>
        <v>Siddipet</v>
      </c>
    </row>
    <row r="1362" spans="1:6" x14ac:dyDescent="0.25">
      <c r="A1362" t="s">
        <v>51</v>
      </c>
      <c r="B1362" s="1">
        <v>43833</v>
      </c>
      <c r="C1362" t="s">
        <v>18</v>
      </c>
      <c r="D1362">
        <v>2.15</v>
      </c>
      <c r="E1362">
        <v>61</v>
      </c>
      <c r="F1362" t="str">
        <f>_xlfn.XLOOKUP(A1362,[1]dim_districts!$A$1:$A$34,[1]dim_districts!$B$1:$B$34,"not found",0)</f>
        <v>Siddipet</v>
      </c>
    </row>
    <row r="1363" spans="1:6" x14ac:dyDescent="0.25">
      <c r="A1363" t="s">
        <v>51</v>
      </c>
      <c r="B1363" s="1">
        <v>43833</v>
      </c>
      <c r="C1363" t="s">
        <v>22</v>
      </c>
      <c r="D1363">
        <v>0.27500000000000002</v>
      </c>
      <c r="E1363">
        <v>10</v>
      </c>
      <c r="F1363" t="str">
        <f>_xlfn.XLOOKUP(A1363,[1]dim_districts!$A$1:$A$34,[1]dim_districts!$B$1:$B$34,"not found",0)</f>
        <v>Siddipet</v>
      </c>
    </row>
    <row r="1364" spans="1:6" x14ac:dyDescent="0.25">
      <c r="A1364" t="s">
        <v>9</v>
      </c>
      <c r="B1364" s="1">
        <v>43833</v>
      </c>
      <c r="C1364" t="s">
        <v>18</v>
      </c>
      <c r="D1364">
        <v>0.25</v>
      </c>
      <c r="E1364">
        <v>18</v>
      </c>
      <c r="F1364" t="str">
        <f>_xlfn.XLOOKUP(A1364,[1]dim_districts!$A$1:$A$34,[1]dim_districts!$B$1:$B$34,"not found",0)</f>
        <v>Rajanna Sircilla</v>
      </c>
    </row>
    <row r="1365" spans="1:6" x14ac:dyDescent="0.25">
      <c r="A1365" t="s">
        <v>54</v>
      </c>
      <c r="B1365" s="1">
        <v>43833</v>
      </c>
      <c r="C1365" t="s">
        <v>7</v>
      </c>
      <c r="D1365">
        <v>0.48</v>
      </c>
      <c r="E1365">
        <v>190</v>
      </c>
      <c r="F1365" t="str">
        <f>_xlfn.XLOOKUP(A1365,[1]dim_districts!$A$1:$A$34,[1]dim_districts!$B$1:$B$34,"not found",0)</f>
        <v>Hyderabad</v>
      </c>
    </row>
    <row r="1366" spans="1:6" x14ac:dyDescent="0.25">
      <c r="A1366" t="s">
        <v>9</v>
      </c>
      <c r="B1366" s="1">
        <v>43833</v>
      </c>
      <c r="C1366" t="s">
        <v>7</v>
      </c>
      <c r="D1366">
        <v>0.56999999999999995</v>
      </c>
      <c r="E1366">
        <v>30</v>
      </c>
      <c r="F1366" t="str">
        <f>_xlfn.XLOOKUP(A1366,[1]dim_districts!$A$1:$A$34,[1]dim_districts!$B$1:$B$34,"not found",0)</f>
        <v>Rajanna Sircilla</v>
      </c>
    </row>
    <row r="1367" spans="1:6" x14ac:dyDescent="0.25">
      <c r="A1367" t="s">
        <v>45</v>
      </c>
      <c r="B1367" s="1">
        <v>43833</v>
      </c>
      <c r="C1367" t="s">
        <v>22</v>
      </c>
      <c r="D1367">
        <v>0.22</v>
      </c>
      <c r="E1367">
        <v>9</v>
      </c>
      <c r="F1367" t="str">
        <f>_xlfn.XLOOKUP(A1367,[1]dim_districts!$A$1:$A$34,[1]dim_districts!$B$1:$B$34,"not found",0)</f>
        <v>Bhadradri Kothagudem</v>
      </c>
    </row>
    <row r="1368" spans="1:6" x14ac:dyDescent="0.25">
      <c r="A1368" t="s">
        <v>49</v>
      </c>
      <c r="B1368" s="1">
        <v>43833</v>
      </c>
      <c r="C1368" t="s">
        <v>7</v>
      </c>
      <c r="D1368">
        <v>1.55</v>
      </c>
      <c r="E1368">
        <v>25</v>
      </c>
      <c r="F1368" t="str">
        <f>_xlfn.XLOOKUP(A1368,[1]dim_districts!$A$1:$A$34,[1]dim_districts!$B$1:$B$34,"not found",0)</f>
        <v>Warangal</v>
      </c>
    </row>
    <row r="1369" spans="1:6" x14ac:dyDescent="0.25">
      <c r="A1369" t="s">
        <v>49</v>
      </c>
      <c r="B1369" s="1">
        <v>43833</v>
      </c>
      <c r="C1369" t="s">
        <v>18</v>
      </c>
      <c r="D1369">
        <v>2.71</v>
      </c>
      <c r="E1369">
        <v>31</v>
      </c>
      <c r="F1369" t="str">
        <f>_xlfn.XLOOKUP(A1369,[1]dim_districts!$A$1:$A$34,[1]dim_districts!$B$1:$B$34,"not found",0)</f>
        <v>Warangal</v>
      </c>
    </row>
    <row r="1370" spans="1:6" x14ac:dyDescent="0.25">
      <c r="A1370" t="s">
        <v>45</v>
      </c>
      <c r="B1370" s="1">
        <v>43833</v>
      </c>
      <c r="C1370" t="s">
        <v>36</v>
      </c>
      <c r="D1370">
        <v>9.5000000000000001E-2</v>
      </c>
      <c r="E1370">
        <v>6</v>
      </c>
      <c r="F1370" t="str">
        <f>_xlfn.XLOOKUP(A1370,[1]dim_districts!$A$1:$A$34,[1]dim_districts!$B$1:$B$34,"not found",0)</f>
        <v>Bhadradri Kothagudem</v>
      </c>
    </row>
    <row r="1371" spans="1:6" x14ac:dyDescent="0.25">
      <c r="A1371" t="s">
        <v>45</v>
      </c>
      <c r="B1371" s="1">
        <v>43833</v>
      </c>
      <c r="C1371" t="s">
        <v>7</v>
      </c>
      <c r="D1371">
        <v>0.5</v>
      </c>
      <c r="E1371">
        <v>10</v>
      </c>
      <c r="F1371" t="str">
        <f>_xlfn.XLOOKUP(A1371,[1]dim_districts!$A$1:$A$34,[1]dim_districts!$B$1:$B$34,"not found",0)</f>
        <v>Bhadradri Kothagudem</v>
      </c>
    </row>
    <row r="1372" spans="1:6" x14ac:dyDescent="0.25">
      <c r="A1372" t="s">
        <v>37</v>
      </c>
      <c r="B1372" s="1">
        <v>43833</v>
      </c>
      <c r="C1372" t="s">
        <v>29</v>
      </c>
      <c r="D1372">
        <v>1536.04</v>
      </c>
      <c r="E1372">
        <v>15400</v>
      </c>
      <c r="F1372" t="str">
        <f>_xlfn.XLOOKUP(A1372,[1]dim_districts!$A$1:$A$34,[1]dim_districts!$B$1:$B$34,"not found",0)</f>
        <v>Rangareddy</v>
      </c>
    </row>
    <row r="1373" spans="1:6" x14ac:dyDescent="0.25">
      <c r="A1373" t="s">
        <v>37</v>
      </c>
      <c r="B1373" s="1">
        <v>43833</v>
      </c>
      <c r="C1373" t="s">
        <v>14</v>
      </c>
      <c r="D1373">
        <v>0.89</v>
      </c>
      <c r="E1373">
        <v>30</v>
      </c>
      <c r="F1373" t="str">
        <f>_xlfn.XLOOKUP(A1373,[1]dim_districts!$A$1:$A$34,[1]dim_districts!$B$1:$B$34,"not found",0)</f>
        <v>Rangareddy</v>
      </c>
    </row>
    <row r="1374" spans="1:6" x14ac:dyDescent="0.25">
      <c r="A1374" t="s">
        <v>26</v>
      </c>
      <c r="B1374" s="1">
        <v>43833</v>
      </c>
      <c r="C1374" t="s">
        <v>52</v>
      </c>
      <c r="D1374">
        <v>0.56499999999999995</v>
      </c>
      <c r="E1374">
        <v>18</v>
      </c>
      <c r="F1374" t="str">
        <f>_xlfn.XLOOKUP(A1374,[1]dim_districts!$A$1:$A$34,[1]dim_districts!$B$1:$B$34,"not found",0)</f>
        <v>Yadadri Bhuvanagiri</v>
      </c>
    </row>
    <row r="1375" spans="1:6" x14ac:dyDescent="0.25">
      <c r="A1375" t="s">
        <v>37</v>
      </c>
      <c r="B1375" s="1">
        <v>43833</v>
      </c>
      <c r="C1375" t="s">
        <v>15</v>
      </c>
      <c r="D1375">
        <v>145</v>
      </c>
      <c r="E1375">
        <v>380</v>
      </c>
      <c r="F1375" t="str">
        <f>_xlfn.XLOOKUP(A1375,[1]dim_districts!$A$1:$A$34,[1]dim_districts!$B$1:$B$34,"not found",0)</f>
        <v>Rangareddy</v>
      </c>
    </row>
    <row r="1376" spans="1:6" x14ac:dyDescent="0.25">
      <c r="A1376" t="s">
        <v>12</v>
      </c>
      <c r="B1376" s="1">
        <v>43833</v>
      </c>
      <c r="C1376" t="s">
        <v>17</v>
      </c>
      <c r="D1376">
        <v>7.0999999999999994E-2</v>
      </c>
      <c r="E1376">
        <v>5</v>
      </c>
      <c r="F1376" t="str">
        <f>_xlfn.XLOOKUP(A1376,[1]dim_districts!$A$1:$A$34,[1]dim_districts!$B$1:$B$34,"not found",0)</f>
        <v>Mahabubabad</v>
      </c>
    </row>
    <row r="1377" spans="1:6" x14ac:dyDescent="0.25">
      <c r="A1377" t="s">
        <v>53</v>
      </c>
      <c r="B1377" s="1">
        <v>43833</v>
      </c>
      <c r="C1377" t="s">
        <v>18</v>
      </c>
      <c r="D1377">
        <v>0.05</v>
      </c>
      <c r="E1377">
        <v>2</v>
      </c>
      <c r="F1377" t="str">
        <f>_xlfn.XLOOKUP(A1377,[1]dim_districts!$A$1:$A$34,[1]dim_districts!$B$1:$B$34,"not found",0)</f>
        <v>Jayashankar Bhupalpally</v>
      </c>
    </row>
    <row r="1378" spans="1:6" x14ac:dyDescent="0.25">
      <c r="A1378" t="s">
        <v>37</v>
      </c>
      <c r="B1378" s="1">
        <v>43833</v>
      </c>
      <c r="C1378" t="s">
        <v>20</v>
      </c>
      <c r="D1378">
        <v>0</v>
      </c>
      <c r="E1378">
        <v>20</v>
      </c>
      <c r="F1378" t="str">
        <f>_xlfn.XLOOKUP(A1378,[1]dim_districts!$A$1:$A$34,[1]dim_districts!$B$1:$B$34,"not found",0)</f>
        <v>Rangareddy</v>
      </c>
    </row>
    <row r="1379" spans="1:6" x14ac:dyDescent="0.25">
      <c r="A1379" t="s">
        <v>53</v>
      </c>
      <c r="B1379" s="1">
        <v>43833</v>
      </c>
      <c r="C1379" t="s">
        <v>21</v>
      </c>
      <c r="D1379">
        <v>0.1</v>
      </c>
      <c r="E1379">
        <v>50</v>
      </c>
      <c r="F1379" t="str">
        <f>_xlfn.XLOOKUP(A1379,[1]dim_districts!$A$1:$A$34,[1]dim_districts!$B$1:$B$34,"not found",0)</f>
        <v>Jayashankar Bhupalpally</v>
      </c>
    </row>
    <row r="1380" spans="1:6" x14ac:dyDescent="0.25">
      <c r="A1380" t="s">
        <v>37</v>
      </c>
      <c r="B1380" s="1">
        <v>43833</v>
      </c>
      <c r="C1380" t="s">
        <v>22</v>
      </c>
      <c r="D1380">
        <v>0.97</v>
      </c>
      <c r="E1380">
        <v>20</v>
      </c>
      <c r="F1380" t="str">
        <f>_xlfn.XLOOKUP(A1380,[1]dim_districts!$A$1:$A$34,[1]dim_districts!$B$1:$B$34,"not found",0)</f>
        <v>Rangareddy</v>
      </c>
    </row>
    <row r="1381" spans="1:6" x14ac:dyDescent="0.25">
      <c r="A1381" t="s">
        <v>37</v>
      </c>
      <c r="B1381" s="1">
        <v>43833</v>
      </c>
      <c r="C1381" t="s">
        <v>56</v>
      </c>
      <c r="D1381">
        <v>0.01</v>
      </c>
      <c r="E1381">
        <v>0</v>
      </c>
      <c r="F1381" t="str">
        <f>_xlfn.XLOOKUP(A1381,[1]dim_districts!$A$1:$A$34,[1]dim_districts!$B$1:$B$34,"not found",0)</f>
        <v>Rangareddy</v>
      </c>
    </row>
    <row r="1382" spans="1:6" x14ac:dyDescent="0.25">
      <c r="A1382" t="s">
        <v>49</v>
      </c>
      <c r="B1382" s="1">
        <v>43833</v>
      </c>
      <c r="C1382" t="s">
        <v>10</v>
      </c>
      <c r="D1382">
        <v>0.27</v>
      </c>
      <c r="E1382">
        <v>13</v>
      </c>
      <c r="F1382" t="str">
        <f>_xlfn.XLOOKUP(A1382,[1]dim_districts!$A$1:$A$34,[1]dim_districts!$B$1:$B$34,"not found",0)</f>
        <v>Warangal</v>
      </c>
    </row>
    <row r="1383" spans="1:6" x14ac:dyDescent="0.25">
      <c r="A1383" t="s">
        <v>27</v>
      </c>
      <c r="B1383" s="1">
        <v>43833</v>
      </c>
      <c r="C1383" t="s">
        <v>17</v>
      </c>
      <c r="D1383">
        <v>1.3520000000000001</v>
      </c>
      <c r="E1383">
        <v>51</v>
      </c>
      <c r="F1383" t="str">
        <f>_xlfn.XLOOKUP(A1383,[1]dim_districts!$A$1:$A$34,[1]dim_districts!$B$1:$B$34,"not found",0)</f>
        <v>Peddapalli</v>
      </c>
    </row>
    <row r="1384" spans="1:6" x14ac:dyDescent="0.25">
      <c r="A1384" t="s">
        <v>40</v>
      </c>
      <c r="B1384" s="1">
        <v>43833</v>
      </c>
      <c r="C1384" t="s">
        <v>10</v>
      </c>
      <c r="D1384">
        <v>0.19</v>
      </c>
      <c r="E1384">
        <v>4</v>
      </c>
      <c r="F1384" t="str">
        <f>_xlfn.XLOOKUP(A1384,[1]dim_districts!$A$1:$A$34,[1]dim_districts!$B$1:$B$34,"not found",0)</f>
        <v>Karimnagar</v>
      </c>
    </row>
    <row r="1385" spans="1:6" x14ac:dyDescent="0.25">
      <c r="A1385" t="s">
        <v>40</v>
      </c>
      <c r="B1385" s="1">
        <v>43833</v>
      </c>
      <c r="C1385" t="s">
        <v>21</v>
      </c>
      <c r="D1385">
        <v>5.4493</v>
      </c>
      <c r="E1385">
        <v>76</v>
      </c>
      <c r="F1385" t="str">
        <f>_xlfn.XLOOKUP(A1385,[1]dim_districts!$A$1:$A$34,[1]dim_districts!$B$1:$B$34,"not found",0)</f>
        <v>Karimnagar</v>
      </c>
    </row>
    <row r="1386" spans="1:6" x14ac:dyDescent="0.25">
      <c r="A1386" t="s">
        <v>12</v>
      </c>
      <c r="B1386" s="1">
        <v>43833</v>
      </c>
      <c r="C1386" t="s">
        <v>22</v>
      </c>
      <c r="D1386">
        <v>1.6194</v>
      </c>
      <c r="E1386">
        <v>25</v>
      </c>
      <c r="F1386" t="str">
        <f>_xlfn.XLOOKUP(A1386,[1]dim_districts!$A$1:$A$34,[1]dim_districts!$B$1:$B$34,"not found",0)</f>
        <v>Mahabubabad</v>
      </c>
    </row>
    <row r="1387" spans="1:6" x14ac:dyDescent="0.25">
      <c r="A1387" t="s">
        <v>37</v>
      </c>
      <c r="B1387" s="1">
        <v>43833</v>
      </c>
      <c r="C1387" t="s">
        <v>18</v>
      </c>
      <c r="D1387">
        <v>4.7699999999999996</v>
      </c>
      <c r="E1387">
        <v>220</v>
      </c>
      <c r="F1387" t="str">
        <f>_xlfn.XLOOKUP(A1387,[1]dim_districts!$A$1:$A$34,[1]dim_districts!$B$1:$B$34,"not found",0)</f>
        <v>Rangareddy</v>
      </c>
    </row>
    <row r="1388" spans="1:6" x14ac:dyDescent="0.25">
      <c r="A1388" t="s">
        <v>37</v>
      </c>
      <c r="B1388" s="1">
        <v>43833</v>
      </c>
      <c r="C1388" t="s">
        <v>52</v>
      </c>
      <c r="D1388">
        <v>74.324200000000005</v>
      </c>
      <c r="E1388">
        <v>70</v>
      </c>
      <c r="F1388" t="str">
        <f>_xlfn.XLOOKUP(A1388,[1]dim_districts!$A$1:$A$34,[1]dim_districts!$B$1:$B$34,"not found",0)</f>
        <v>Rangareddy</v>
      </c>
    </row>
    <row r="1389" spans="1:6" x14ac:dyDescent="0.25">
      <c r="A1389" t="s">
        <v>37</v>
      </c>
      <c r="B1389" s="1">
        <v>43833</v>
      </c>
      <c r="C1389" t="s">
        <v>7</v>
      </c>
      <c r="D1389">
        <v>40.0212</v>
      </c>
      <c r="E1389">
        <v>140</v>
      </c>
      <c r="F1389" t="str">
        <f>_xlfn.XLOOKUP(A1389,[1]dim_districts!$A$1:$A$34,[1]dim_districts!$B$1:$B$34,"not found",0)</f>
        <v>Rangareddy</v>
      </c>
    </row>
    <row r="1390" spans="1:6" x14ac:dyDescent="0.25">
      <c r="A1390" t="s">
        <v>37</v>
      </c>
      <c r="B1390" s="1">
        <v>43833</v>
      </c>
      <c r="C1390" t="s">
        <v>21</v>
      </c>
      <c r="D1390">
        <v>5.12</v>
      </c>
      <c r="E1390">
        <v>25</v>
      </c>
      <c r="F1390" t="str">
        <f>_xlfn.XLOOKUP(A1390,[1]dim_districts!$A$1:$A$34,[1]dim_districts!$B$1:$B$34,"not found",0)</f>
        <v>Rangareddy</v>
      </c>
    </row>
    <row r="1391" spans="1:6" x14ac:dyDescent="0.25">
      <c r="A1391" t="s">
        <v>28</v>
      </c>
      <c r="B1391" s="1">
        <v>43834</v>
      </c>
      <c r="C1391" t="s">
        <v>15</v>
      </c>
      <c r="D1391">
        <v>0.4456</v>
      </c>
      <c r="E1391">
        <v>10</v>
      </c>
      <c r="F1391" t="str">
        <f>_xlfn.XLOOKUP(A1391,[1]dim_districts!$A$1:$A$34,[1]dim_districts!$B$1:$B$34,"not found",0)</f>
        <v>Medchal_Malkajgiri</v>
      </c>
    </row>
    <row r="1392" spans="1:6" x14ac:dyDescent="0.25">
      <c r="A1392" t="s">
        <v>12</v>
      </c>
      <c r="B1392" s="1">
        <v>43834</v>
      </c>
      <c r="C1392" t="s">
        <v>22</v>
      </c>
      <c r="D1392">
        <v>5.6000000000000001E-2</v>
      </c>
      <c r="E1392">
        <v>5</v>
      </c>
      <c r="F1392" t="str">
        <f>_xlfn.XLOOKUP(A1392,[1]dim_districts!$A$1:$A$34,[1]dim_districts!$B$1:$B$34,"not found",0)</f>
        <v>Mahabubabad</v>
      </c>
    </row>
    <row r="1393" spans="1:6" x14ac:dyDescent="0.25">
      <c r="A1393" t="s">
        <v>39</v>
      </c>
      <c r="B1393" s="1">
        <v>43834</v>
      </c>
      <c r="C1393" t="s">
        <v>22</v>
      </c>
      <c r="D1393">
        <v>0.63919999999999999</v>
      </c>
      <c r="E1393">
        <v>10</v>
      </c>
      <c r="F1393" t="str">
        <f>_xlfn.XLOOKUP(A1393,[1]dim_districts!$A$1:$A$34,[1]dim_districts!$B$1:$B$34,"not found",0)</f>
        <v>Khammam</v>
      </c>
    </row>
    <row r="1394" spans="1:6" x14ac:dyDescent="0.25">
      <c r="A1394" t="s">
        <v>43</v>
      </c>
      <c r="B1394" s="1">
        <v>43834</v>
      </c>
      <c r="C1394" t="s">
        <v>7</v>
      </c>
      <c r="D1394">
        <v>7.0643000000000002</v>
      </c>
      <c r="E1394">
        <v>35</v>
      </c>
      <c r="F1394" t="str">
        <f>_xlfn.XLOOKUP(A1394,[1]dim_districts!$A$1:$A$34,[1]dim_districts!$B$1:$B$34,"not found",0)</f>
        <v>Sangareddy</v>
      </c>
    </row>
    <row r="1395" spans="1:6" x14ac:dyDescent="0.25">
      <c r="A1395" t="s">
        <v>8</v>
      </c>
      <c r="B1395" s="1">
        <v>43834</v>
      </c>
      <c r="C1395" t="s">
        <v>21</v>
      </c>
      <c r="D1395">
        <v>0.5</v>
      </c>
      <c r="E1395">
        <v>5</v>
      </c>
      <c r="F1395" t="str">
        <f>_xlfn.XLOOKUP(A1395,[1]dim_districts!$A$1:$A$34,[1]dim_districts!$B$1:$B$34,"not found",0)</f>
        <v>Adilabad</v>
      </c>
    </row>
    <row r="1396" spans="1:6" x14ac:dyDescent="0.25">
      <c r="A1396" t="s">
        <v>39</v>
      </c>
      <c r="B1396" s="1">
        <v>43834</v>
      </c>
      <c r="C1396" t="s">
        <v>21</v>
      </c>
      <c r="D1396">
        <v>2.6465000000000001</v>
      </c>
      <c r="E1396">
        <v>12</v>
      </c>
      <c r="F1396" t="str">
        <f>_xlfn.XLOOKUP(A1396,[1]dim_districts!$A$1:$A$34,[1]dim_districts!$B$1:$B$34,"not found",0)</f>
        <v>Khammam</v>
      </c>
    </row>
    <row r="1397" spans="1:6" x14ac:dyDescent="0.25">
      <c r="A1397" t="s">
        <v>28</v>
      </c>
      <c r="B1397" s="1">
        <v>43834</v>
      </c>
      <c r="C1397" t="s">
        <v>7</v>
      </c>
      <c r="D1397">
        <v>1.19</v>
      </c>
      <c r="E1397">
        <v>172</v>
      </c>
      <c r="F1397" t="str">
        <f>_xlfn.XLOOKUP(A1397,[1]dim_districts!$A$1:$A$34,[1]dim_districts!$B$1:$B$34,"not found",0)</f>
        <v>Medchal_Malkajgiri</v>
      </c>
    </row>
    <row r="1398" spans="1:6" x14ac:dyDescent="0.25">
      <c r="A1398" t="s">
        <v>27</v>
      </c>
      <c r="B1398" s="1">
        <v>43834</v>
      </c>
      <c r="C1398" t="s">
        <v>7</v>
      </c>
      <c r="D1398">
        <v>0.2</v>
      </c>
      <c r="E1398">
        <v>4</v>
      </c>
      <c r="F1398" t="str">
        <f>_xlfn.XLOOKUP(A1398,[1]dim_districts!$A$1:$A$34,[1]dim_districts!$B$1:$B$34,"not found",0)</f>
        <v>Peddapalli</v>
      </c>
    </row>
    <row r="1399" spans="1:6" x14ac:dyDescent="0.25">
      <c r="A1399" t="s">
        <v>27</v>
      </c>
      <c r="B1399" s="1">
        <v>43834</v>
      </c>
      <c r="C1399" t="s">
        <v>17</v>
      </c>
      <c r="D1399">
        <v>0.08</v>
      </c>
      <c r="E1399">
        <v>4</v>
      </c>
      <c r="F1399" t="str">
        <f>_xlfn.XLOOKUP(A1399,[1]dim_districts!$A$1:$A$34,[1]dim_districts!$B$1:$B$34,"not found",0)</f>
        <v>Peddapalli</v>
      </c>
    </row>
    <row r="1400" spans="1:6" x14ac:dyDescent="0.25">
      <c r="A1400" t="s">
        <v>28</v>
      </c>
      <c r="B1400" s="1">
        <v>43834</v>
      </c>
      <c r="C1400" t="s">
        <v>14</v>
      </c>
      <c r="D1400">
        <v>0.49</v>
      </c>
      <c r="E1400">
        <v>10</v>
      </c>
      <c r="F1400" t="str">
        <f>_xlfn.XLOOKUP(A1400,[1]dim_districts!$A$1:$A$34,[1]dim_districts!$B$1:$B$34,"not found",0)</f>
        <v>Medchal_Malkajgiri</v>
      </c>
    </row>
    <row r="1401" spans="1:6" x14ac:dyDescent="0.25">
      <c r="A1401" t="s">
        <v>28</v>
      </c>
      <c r="B1401" s="1">
        <v>43834</v>
      </c>
      <c r="C1401" t="s">
        <v>20</v>
      </c>
      <c r="D1401">
        <v>2.37</v>
      </c>
      <c r="E1401">
        <v>29</v>
      </c>
      <c r="F1401" t="str">
        <f>_xlfn.XLOOKUP(A1401,[1]dim_districts!$A$1:$A$34,[1]dim_districts!$B$1:$B$34,"not found",0)</f>
        <v>Medchal_Malkajgiri</v>
      </c>
    </row>
    <row r="1402" spans="1:6" x14ac:dyDescent="0.25">
      <c r="A1402" t="s">
        <v>28</v>
      </c>
      <c r="B1402" s="1">
        <v>43834</v>
      </c>
      <c r="C1402" t="s">
        <v>18</v>
      </c>
      <c r="D1402">
        <v>3.86</v>
      </c>
      <c r="E1402">
        <v>25</v>
      </c>
      <c r="F1402" t="str">
        <f>_xlfn.XLOOKUP(A1402,[1]dim_districts!$A$1:$A$34,[1]dim_districts!$B$1:$B$34,"not found",0)</f>
        <v>Medchal_Malkajgiri</v>
      </c>
    </row>
    <row r="1403" spans="1:6" x14ac:dyDescent="0.25">
      <c r="A1403" t="s">
        <v>47</v>
      </c>
      <c r="B1403" s="1">
        <v>43834</v>
      </c>
      <c r="C1403" t="s">
        <v>18</v>
      </c>
      <c r="D1403">
        <v>0.15</v>
      </c>
      <c r="E1403">
        <v>4</v>
      </c>
      <c r="F1403" t="str">
        <f>_xlfn.XLOOKUP(A1403,[1]dim_districts!$A$1:$A$34,[1]dim_districts!$B$1:$B$34,"not found",0)</f>
        <v>Jagtial</v>
      </c>
    </row>
    <row r="1404" spans="1:6" x14ac:dyDescent="0.25">
      <c r="A1404" t="s">
        <v>32</v>
      </c>
      <c r="B1404" s="1">
        <v>43834</v>
      </c>
      <c r="C1404" t="s">
        <v>22</v>
      </c>
      <c r="D1404">
        <v>0.09</v>
      </c>
      <c r="E1404">
        <v>4</v>
      </c>
      <c r="F1404" t="str">
        <f>_xlfn.XLOOKUP(A1404,[1]dim_districts!$A$1:$A$34,[1]dim_districts!$B$1:$B$34,"not found",0)</f>
        <v>Jangoan</v>
      </c>
    </row>
    <row r="1405" spans="1:6" x14ac:dyDescent="0.25">
      <c r="A1405" t="s">
        <v>40</v>
      </c>
      <c r="B1405" s="1">
        <v>43834</v>
      </c>
      <c r="C1405" t="s">
        <v>10</v>
      </c>
      <c r="D1405">
        <v>0.23499999999999999</v>
      </c>
      <c r="E1405">
        <v>8</v>
      </c>
      <c r="F1405" t="str">
        <f>_xlfn.XLOOKUP(A1405,[1]dim_districts!$A$1:$A$34,[1]dim_districts!$B$1:$B$34,"not found",0)</f>
        <v>Karimnagar</v>
      </c>
    </row>
    <row r="1406" spans="1:6" x14ac:dyDescent="0.25">
      <c r="A1406" t="s">
        <v>26</v>
      </c>
      <c r="B1406" s="1">
        <v>43834</v>
      </c>
      <c r="C1406" t="s">
        <v>31</v>
      </c>
      <c r="D1406">
        <v>2</v>
      </c>
      <c r="E1406">
        <v>10</v>
      </c>
      <c r="F1406" t="str">
        <f>_xlfn.XLOOKUP(A1406,[1]dim_districts!$A$1:$A$34,[1]dim_districts!$B$1:$B$34,"not found",0)</f>
        <v>Yadadri Bhuvanagiri</v>
      </c>
    </row>
    <row r="1407" spans="1:6" x14ac:dyDescent="0.25">
      <c r="A1407" t="s">
        <v>9</v>
      </c>
      <c r="B1407" s="1">
        <v>43834</v>
      </c>
      <c r="C1407" t="s">
        <v>22</v>
      </c>
      <c r="D1407">
        <v>0.2225</v>
      </c>
      <c r="E1407">
        <v>8</v>
      </c>
      <c r="F1407" t="str">
        <f>_xlfn.XLOOKUP(A1407,[1]dim_districts!$A$1:$A$34,[1]dim_districts!$B$1:$B$34,"not found",0)</f>
        <v>Rajanna Sircilla</v>
      </c>
    </row>
    <row r="1408" spans="1:6" x14ac:dyDescent="0.25">
      <c r="A1408" t="s">
        <v>9</v>
      </c>
      <c r="B1408" s="1">
        <v>43834</v>
      </c>
      <c r="C1408" t="s">
        <v>17</v>
      </c>
      <c r="D1408">
        <v>0.20250000000000001</v>
      </c>
      <c r="E1408">
        <v>15</v>
      </c>
      <c r="F1408" t="str">
        <f>_xlfn.XLOOKUP(A1408,[1]dim_districts!$A$1:$A$34,[1]dim_districts!$B$1:$B$34,"not found",0)</f>
        <v>Rajanna Sircilla</v>
      </c>
    </row>
    <row r="1409" spans="1:6" x14ac:dyDescent="0.25">
      <c r="A1409" t="s">
        <v>9</v>
      </c>
      <c r="B1409" s="1">
        <v>43834</v>
      </c>
      <c r="C1409" t="s">
        <v>7</v>
      </c>
      <c r="D1409">
        <v>0.1825</v>
      </c>
      <c r="E1409">
        <v>10</v>
      </c>
      <c r="F1409" t="str">
        <f>_xlfn.XLOOKUP(A1409,[1]dim_districts!$A$1:$A$34,[1]dim_districts!$B$1:$B$34,"not found",0)</f>
        <v>Rajanna Sircilla</v>
      </c>
    </row>
    <row r="1410" spans="1:6" x14ac:dyDescent="0.25">
      <c r="A1410" t="s">
        <v>51</v>
      </c>
      <c r="B1410" s="1">
        <v>43834</v>
      </c>
      <c r="C1410" t="s">
        <v>18</v>
      </c>
      <c r="D1410">
        <v>2.4</v>
      </c>
      <c r="E1410">
        <v>0</v>
      </c>
      <c r="F1410" t="str">
        <f>_xlfn.XLOOKUP(A1410,[1]dim_districts!$A$1:$A$34,[1]dim_districts!$B$1:$B$34,"not found",0)</f>
        <v>Siddipet</v>
      </c>
    </row>
    <row r="1411" spans="1:6" x14ac:dyDescent="0.25">
      <c r="A1411" t="s">
        <v>51</v>
      </c>
      <c r="B1411" s="1">
        <v>43834</v>
      </c>
      <c r="C1411" t="s">
        <v>30</v>
      </c>
      <c r="D1411">
        <v>4.9753999999999996</v>
      </c>
      <c r="E1411">
        <v>20</v>
      </c>
      <c r="F1411" t="str">
        <f>_xlfn.XLOOKUP(A1411,[1]dim_districts!$A$1:$A$34,[1]dim_districts!$B$1:$B$34,"not found",0)</f>
        <v>Siddipet</v>
      </c>
    </row>
    <row r="1412" spans="1:6" x14ac:dyDescent="0.25">
      <c r="A1412" t="s">
        <v>6</v>
      </c>
      <c r="B1412" s="1">
        <v>43834</v>
      </c>
      <c r="C1412" t="s">
        <v>21</v>
      </c>
      <c r="D1412">
        <v>48.28</v>
      </c>
      <c r="E1412">
        <v>0</v>
      </c>
      <c r="F1412" t="str">
        <f>_xlfn.XLOOKUP(A1412,[1]dim_districts!$A$1:$A$34,[1]dim_districts!$B$1:$B$34,"not found",0)</f>
        <v>Mahabubnagar</v>
      </c>
    </row>
    <row r="1413" spans="1:6" x14ac:dyDescent="0.25">
      <c r="A1413" t="s">
        <v>6</v>
      </c>
      <c r="B1413" s="1">
        <v>43834</v>
      </c>
      <c r="C1413" t="s">
        <v>18</v>
      </c>
      <c r="D1413">
        <v>0.8</v>
      </c>
      <c r="E1413">
        <v>23</v>
      </c>
      <c r="F1413" t="str">
        <f>_xlfn.XLOOKUP(A1413,[1]dim_districts!$A$1:$A$34,[1]dim_districts!$B$1:$B$34,"not found",0)</f>
        <v>Mahabubnagar</v>
      </c>
    </row>
    <row r="1414" spans="1:6" x14ac:dyDescent="0.25">
      <c r="A1414" t="s">
        <v>40</v>
      </c>
      <c r="B1414" s="1">
        <v>43834</v>
      </c>
      <c r="C1414" t="s">
        <v>21</v>
      </c>
      <c r="D1414">
        <v>1.9997</v>
      </c>
      <c r="E1414">
        <v>15</v>
      </c>
      <c r="F1414" t="str">
        <f>_xlfn.XLOOKUP(A1414,[1]dim_districts!$A$1:$A$34,[1]dim_districts!$B$1:$B$34,"not found",0)</f>
        <v>Karimnagar</v>
      </c>
    </row>
    <row r="1415" spans="1:6" x14ac:dyDescent="0.25">
      <c r="A1415" t="s">
        <v>43</v>
      </c>
      <c r="B1415" s="1">
        <v>43834</v>
      </c>
      <c r="C1415" t="s">
        <v>36</v>
      </c>
      <c r="D1415">
        <v>2.5099999999999998</v>
      </c>
      <c r="E1415">
        <v>19</v>
      </c>
      <c r="F1415" t="str">
        <f>_xlfn.XLOOKUP(A1415,[1]dim_districts!$A$1:$A$34,[1]dim_districts!$B$1:$B$34,"not found",0)</f>
        <v>Sangareddy</v>
      </c>
    </row>
    <row r="1416" spans="1:6" x14ac:dyDescent="0.25">
      <c r="A1416" t="s">
        <v>50</v>
      </c>
      <c r="B1416" s="1">
        <v>43834</v>
      </c>
      <c r="C1416" t="s">
        <v>36</v>
      </c>
      <c r="D1416">
        <v>0.04</v>
      </c>
      <c r="E1416">
        <v>4</v>
      </c>
      <c r="F1416" t="str">
        <f>_xlfn.XLOOKUP(A1416,[1]dim_districts!$A$1:$A$34,[1]dim_districts!$B$1:$B$34,"not found",0)</f>
        <v>Nizamabad</v>
      </c>
    </row>
    <row r="1417" spans="1:6" x14ac:dyDescent="0.25">
      <c r="A1417" t="s">
        <v>19</v>
      </c>
      <c r="B1417" s="1">
        <v>43834</v>
      </c>
      <c r="C1417" t="s">
        <v>20</v>
      </c>
      <c r="D1417">
        <v>0.13039999999999999</v>
      </c>
      <c r="E1417">
        <v>20</v>
      </c>
      <c r="F1417" t="str">
        <f>_xlfn.XLOOKUP(A1417,[1]dim_districts!$A$1:$A$34,[1]dim_districts!$B$1:$B$34,"not found",0)</f>
        <v>Nalgonda</v>
      </c>
    </row>
    <row r="1418" spans="1:6" x14ac:dyDescent="0.25">
      <c r="A1418" t="s">
        <v>43</v>
      </c>
      <c r="B1418" s="1">
        <v>43834</v>
      </c>
      <c r="C1418" t="s">
        <v>18</v>
      </c>
      <c r="D1418">
        <v>2.1385000000000001</v>
      </c>
      <c r="E1418">
        <v>10</v>
      </c>
      <c r="F1418" t="str">
        <f>_xlfn.XLOOKUP(A1418,[1]dim_districts!$A$1:$A$34,[1]dim_districts!$B$1:$B$34,"not found",0)</f>
        <v>Sangareddy</v>
      </c>
    </row>
    <row r="1419" spans="1:6" x14ac:dyDescent="0.25">
      <c r="A1419" t="s">
        <v>43</v>
      </c>
      <c r="B1419" s="1">
        <v>43834</v>
      </c>
      <c r="C1419" t="s">
        <v>52</v>
      </c>
      <c r="D1419">
        <v>5.1509</v>
      </c>
      <c r="E1419">
        <v>50</v>
      </c>
      <c r="F1419" t="str">
        <f>_xlfn.XLOOKUP(A1419,[1]dim_districts!$A$1:$A$34,[1]dim_districts!$B$1:$B$34,"not found",0)</f>
        <v>Sangareddy</v>
      </c>
    </row>
    <row r="1420" spans="1:6" x14ac:dyDescent="0.25">
      <c r="A1420" t="s">
        <v>43</v>
      </c>
      <c r="B1420" s="1">
        <v>43834</v>
      </c>
      <c r="C1420" t="s">
        <v>20</v>
      </c>
      <c r="D1420">
        <v>4</v>
      </c>
      <c r="E1420">
        <v>150</v>
      </c>
      <c r="F1420" t="str">
        <f>_xlfn.XLOOKUP(A1420,[1]dim_districts!$A$1:$A$34,[1]dim_districts!$B$1:$B$34,"not found",0)</f>
        <v>Sangareddy</v>
      </c>
    </row>
    <row r="1421" spans="1:6" x14ac:dyDescent="0.25">
      <c r="A1421" t="s">
        <v>33</v>
      </c>
      <c r="B1421" s="1">
        <v>43834</v>
      </c>
      <c r="C1421" t="s">
        <v>18</v>
      </c>
      <c r="D1421">
        <v>3.5065</v>
      </c>
      <c r="E1421">
        <v>14</v>
      </c>
      <c r="F1421" t="str">
        <f>_xlfn.XLOOKUP(A1421,[1]dim_districts!$A$1:$A$34,[1]dim_districts!$B$1:$B$34,"not found",0)</f>
        <v>Kamareddy</v>
      </c>
    </row>
    <row r="1422" spans="1:6" x14ac:dyDescent="0.25">
      <c r="A1422" t="s">
        <v>25</v>
      </c>
      <c r="B1422" s="1">
        <v>43834</v>
      </c>
      <c r="C1422" t="s">
        <v>36</v>
      </c>
      <c r="D1422">
        <v>4.5640000000000001</v>
      </c>
      <c r="E1422">
        <v>20</v>
      </c>
      <c r="F1422" t="str">
        <f>_xlfn.XLOOKUP(A1422,[1]dim_districts!$A$1:$A$34,[1]dim_districts!$B$1:$B$34,"not found",0)</f>
        <v>Suryapet</v>
      </c>
    </row>
    <row r="1423" spans="1:6" x14ac:dyDescent="0.25">
      <c r="A1423" t="s">
        <v>37</v>
      </c>
      <c r="B1423" s="1">
        <v>43834</v>
      </c>
      <c r="C1423" t="s">
        <v>10</v>
      </c>
      <c r="D1423">
        <v>0.24</v>
      </c>
      <c r="E1423">
        <v>50</v>
      </c>
      <c r="F1423" t="str">
        <f>_xlfn.XLOOKUP(A1423,[1]dim_districts!$A$1:$A$34,[1]dim_districts!$B$1:$B$34,"not found",0)</f>
        <v>Rangareddy</v>
      </c>
    </row>
    <row r="1424" spans="1:6" x14ac:dyDescent="0.25">
      <c r="A1424" t="s">
        <v>34</v>
      </c>
      <c r="B1424" s="1">
        <v>43834</v>
      </c>
      <c r="C1424" t="s">
        <v>18</v>
      </c>
      <c r="D1424">
        <v>1.8487</v>
      </c>
      <c r="E1424">
        <v>100</v>
      </c>
      <c r="F1424" t="str">
        <f>_xlfn.XLOOKUP(A1424,[1]dim_districts!$A$1:$A$34,[1]dim_districts!$B$1:$B$34,"not found",0)</f>
        <v>Jogulamba Gadwal</v>
      </c>
    </row>
    <row r="1425" spans="1:6" x14ac:dyDescent="0.25">
      <c r="A1425" t="s">
        <v>16</v>
      </c>
      <c r="B1425" s="1">
        <v>43834</v>
      </c>
      <c r="C1425" t="s">
        <v>18</v>
      </c>
      <c r="D1425">
        <v>3.339</v>
      </c>
      <c r="E1425">
        <v>20</v>
      </c>
      <c r="F1425" t="str">
        <f>_xlfn.XLOOKUP(A1425,[1]dim_districts!$A$1:$A$34,[1]dim_districts!$B$1:$B$34,"not found",0)</f>
        <v>Nirmal</v>
      </c>
    </row>
    <row r="1426" spans="1:6" x14ac:dyDescent="0.25">
      <c r="A1426" t="s">
        <v>37</v>
      </c>
      <c r="B1426" s="1">
        <v>43834</v>
      </c>
      <c r="C1426" t="s">
        <v>14</v>
      </c>
      <c r="D1426">
        <v>31.186499999999999</v>
      </c>
      <c r="E1426">
        <v>15</v>
      </c>
      <c r="F1426" t="str">
        <f>_xlfn.XLOOKUP(A1426,[1]dim_districts!$A$1:$A$34,[1]dim_districts!$B$1:$B$34,"not found",0)</f>
        <v>Rangareddy</v>
      </c>
    </row>
    <row r="1427" spans="1:6" x14ac:dyDescent="0.25">
      <c r="A1427" t="s">
        <v>45</v>
      </c>
      <c r="B1427" s="1">
        <v>43834</v>
      </c>
      <c r="C1427" t="s">
        <v>18</v>
      </c>
      <c r="D1427">
        <v>0.03</v>
      </c>
      <c r="E1427">
        <v>2</v>
      </c>
      <c r="F1427" t="str">
        <f>_xlfn.XLOOKUP(A1427,[1]dim_districts!$A$1:$A$34,[1]dim_districts!$B$1:$B$34,"not found",0)</f>
        <v>Bhadradri Kothagudem</v>
      </c>
    </row>
    <row r="1428" spans="1:6" x14ac:dyDescent="0.25">
      <c r="A1428" t="s">
        <v>49</v>
      </c>
      <c r="B1428" s="1">
        <v>43834</v>
      </c>
      <c r="C1428" t="s">
        <v>22</v>
      </c>
      <c r="D1428">
        <v>0.15</v>
      </c>
      <c r="E1428">
        <v>0</v>
      </c>
      <c r="F1428" t="str">
        <f>_xlfn.XLOOKUP(A1428,[1]dim_districts!$A$1:$A$34,[1]dim_districts!$B$1:$B$34,"not found",0)</f>
        <v>Warangal</v>
      </c>
    </row>
    <row r="1429" spans="1:6" x14ac:dyDescent="0.25">
      <c r="A1429" t="s">
        <v>41</v>
      </c>
      <c r="B1429" s="1">
        <v>43834</v>
      </c>
      <c r="C1429" t="s">
        <v>18</v>
      </c>
      <c r="D1429">
        <v>2.2275999999999998</v>
      </c>
      <c r="E1429">
        <v>45</v>
      </c>
      <c r="F1429" t="str">
        <f>_xlfn.XLOOKUP(A1429,[1]dim_districts!$A$1:$A$34,[1]dim_districts!$B$1:$B$34,"not found",0)</f>
        <v>Medak</v>
      </c>
    </row>
    <row r="1430" spans="1:6" x14ac:dyDescent="0.25">
      <c r="A1430" t="s">
        <v>23</v>
      </c>
      <c r="B1430" s="1">
        <v>43834</v>
      </c>
      <c r="C1430" t="s">
        <v>31</v>
      </c>
      <c r="D1430">
        <v>0.92589999999999995</v>
      </c>
      <c r="E1430">
        <v>20</v>
      </c>
      <c r="F1430" t="str">
        <f>_xlfn.XLOOKUP(A1430,[1]dim_districts!$A$1:$A$34,[1]dim_districts!$B$1:$B$34,"not found",0)</f>
        <v>Vikarabad</v>
      </c>
    </row>
    <row r="1431" spans="1:6" x14ac:dyDescent="0.25">
      <c r="A1431" t="s">
        <v>19</v>
      </c>
      <c r="B1431" s="1">
        <v>43834</v>
      </c>
      <c r="C1431" t="s">
        <v>21</v>
      </c>
      <c r="D1431">
        <v>0.25</v>
      </c>
      <c r="E1431">
        <v>10</v>
      </c>
      <c r="F1431" t="str">
        <f>_xlfn.XLOOKUP(A1431,[1]dim_districts!$A$1:$A$34,[1]dim_districts!$B$1:$B$34,"not found",0)</f>
        <v>Nalgonda</v>
      </c>
    </row>
    <row r="1432" spans="1:6" x14ac:dyDescent="0.25">
      <c r="A1432" t="s">
        <v>41</v>
      </c>
      <c r="B1432" s="1">
        <v>43834</v>
      </c>
      <c r="C1432" t="s">
        <v>17</v>
      </c>
      <c r="D1432">
        <v>0.4</v>
      </c>
      <c r="E1432">
        <v>10</v>
      </c>
      <c r="F1432" t="str">
        <f>_xlfn.XLOOKUP(A1432,[1]dim_districts!$A$1:$A$34,[1]dim_districts!$B$1:$B$34,"not found",0)</f>
        <v>Medak</v>
      </c>
    </row>
    <row r="1433" spans="1:6" x14ac:dyDescent="0.25">
      <c r="A1433" t="s">
        <v>35</v>
      </c>
      <c r="B1433" s="1">
        <v>43834</v>
      </c>
      <c r="C1433" t="s">
        <v>7</v>
      </c>
      <c r="D1433">
        <v>0.25</v>
      </c>
      <c r="E1433">
        <v>5</v>
      </c>
      <c r="F1433" t="str">
        <f>_xlfn.XLOOKUP(A1433,[1]dim_districts!$A$1:$A$34,[1]dim_districts!$B$1:$B$34,"not found",0)</f>
        <v>Mancherial</v>
      </c>
    </row>
    <row r="1434" spans="1:6" x14ac:dyDescent="0.25">
      <c r="A1434" t="s">
        <v>27</v>
      </c>
      <c r="B1434" s="1">
        <v>43835</v>
      </c>
      <c r="C1434" t="s">
        <v>17</v>
      </c>
      <c r="D1434">
        <v>0.08</v>
      </c>
      <c r="E1434">
        <v>4</v>
      </c>
      <c r="F1434" t="str">
        <f>_xlfn.XLOOKUP(A1434,[1]dim_districts!$A$1:$A$34,[1]dim_districts!$B$1:$B$34,"not found",0)</f>
        <v>Peddapalli</v>
      </c>
    </row>
    <row r="1435" spans="1:6" x14ac:dyDescent="0.25">
      <c r="A1435" t="s">
        <v>40</v>
      </c>
      <c r="B1435" s="1">
        <v>43835</v>
      </c>
      <c r="C1435" t="s">
        <v>22</v>
      </c>
      <c r="D1435">
        <v>0.35</v>
      </c>
      <c r="E1435">
        <v>22</v>
      </c>
      <c r="F1435" t="str">
        <f>_xlfn.XLOOKUP(A1435,[1]dim_districts!$A$1:$A$34,[1]dim_districts!$B$1:$B$34,"not found",0)</f>
        <v>Karimnagar</v>
      </c>
    </row>
    <row r="1436" spans="1:6" x14ac:dyDescent="0.25">
      <c r="A1436" t="s">
        <v>40</v>
      </c>
      <c r="B1436" s="1">
        <v>43835</v>
      </c>
      <c r="C1436" t="s">
        <v>17</v>
      </c>
      <c r="D1436">
        <v>0.16250000000000001</v>
      </c>
      <c r="E1436">
        <v>10</v>
      </c>
      <c r="F1436" t="str">
        <f>_xlfn.XLOOKUP(A1436,[1]dim_districts!$A$1:$A$34,[1]dim_districts!$B$1:$B$34,"not found",0)</f>
        <v>Karimnagar</v>
      </c>
    </row>
    <row r="1437" spans="1:6" x14ac:dyDescent="0.25">
      <c r="A1437" t="s">
        <v>25</v>
      </c>
      <c r="B1437" s="1">
        <v>43835</v>
      </c>
      <c r="C1437" t="s">
        <v>17</v>
      </c>
      <c r="D1437">
        <v>5</v>
      </c>
      <c r="E1437">
        <v>0</v>
      </c>
      <c r="F1437" t="str">
        <f>_xlfn.XLOOKUP(A1437,[1]dim_districts!$A$1:$A$34,[1]dim_districts!$B$1:$B$34,"not found",0)</f>
        <v>Suryapet</v>
      </c>
    </row>
    <row r="1438" spans="1:6" x14ac:dyDescent="0.25">
      <c r="A1438" t="s">
        <v>23</v>
      </c>
      <c r="B1438" s="1">
        <v>43835</v>
      </c>
      <c r="C1438" t="s">
        <v>18</v>
      </c>
      <c r="D1438">
        <v>2.5999999999999999E-2</v>
      </c>
      <c r="E1438">
        <v>3</v>
      </c>
      <c r="F1438" t="str">
        <f>_xlfn.XLOOKUP(A1438,[1]dim_districts!$A$1:$A$34,[1]dim_districts!$B$1:$B$34,"not found",0)</f>
        <v>Vikarabad</v>
      </c>
    </row>
    <row r="1439" spans="1:6" x14ac:dyDescent="0.25">
      <c r="A1439" t="s">
        <v>28</v>
      </c>
      <c r="B1439" s="1">
        <v>43835</v>
      </c>
      <c r="C1439" t="s">
        <v>15</v>
      </c>
      <c r="D1439">
        <v>1.3834</v>
      </c>
      <c r="E1439">
        <v>30</v>
      </c>
      <c r="F1439" t="str">
        <f>_xlfn.XLOOKUP(A1439,[1]dim_districts!$A$1:$A$34,[1]dim_districts!$B$1:$B$34,"not found",0)</f>
        <v>Medchal_Malkajgiri</v>
      </c>
    </row>
    <row r="1440" spans="1:6" x14ac:dyDescent="0.25">
      <c r="A1440" t="s">
        <v>45</v>
      </c>
      <c r="B1440" s="1">
        <v>43835</v>
      </c>
      <c r="C1440" t="s">
        <v>22</v>
      </c>
      <c r="D1440">
        <v>0.2</v>
      </c>
      <c r="E1440">
        <v>9</v>
      </c>
      <c r="F1440" t="str">
        <f>_xlfn.XLOOKUP(A1440,[1]dim_districts!$A$1:$A$34,[1]dim_districts!$B$1:$B$34,"not found",0)</f>
        <v>Bhadradri Kothagudem</v>
      </c>
    </row>
    <row r="1441" spans="1:6" x14ac:dyDescent="0.25">
      <c r="A1441" t="s">
        <v>28</v>
      </c>
      <c r="B1441" s="1">
        <v>43835</v>
      </c>
      <c r="C1441" t="s">
        <v>14</v>
      </c>
      <c r="D1441">
        <v>0.65</v>
      </c>
      <c r="E1441">
        <v>19</v>
      </c>
      <c r="F1441" t="str">
        <f>_xlfn.XLOOKUP(A1441,[1]dim_districts!$A$1:$A$34,[1]dim_districts!$B$1:$B$34,"not found",0)</f>
        <v>Medchal_Malkajgiri</v>
      </c>
    </row>
    <row r="1442" spans="1:6" x14ac:dyDescent="0.25">
      <c r="A1442" t="s">
        <v>50</v>
      </c>
      <c r="B1442" s="1">
        <v>43835</v>
      </c>
      <c r="C1442" t="s">
        <v>52</v>
      </c>
      <c r="D1442">
        <v>1</v>
      </c>
      <c r="E1442">
        <v>4</v>
      </c>
      <c r="F1442" t="str">
        <f>_xlfn.XLOOKUP(A1442,[1]dim_districts!$A$1:$A$34,[1]dim_districts!$B$1:$B$34,"not found",0)</f>
        <v>Nizamabad</v>
      </c>
    </row>
    <row r="1443" spans="1:6" x14ac:dyDescent="0.25">
      <c r="A1443" t="s">
        <v>53</v>
      </c>
      <c r="B1443" s="1">
        <v>43835</v>
      </c>
      <c r="C1443" t="s">
        <v>17</v>
      </c>
      <c r="D1443">
        <v>0.1</v>
      </c>
      <c r="E1443">
        <v>6</v>
      </c>
      <c r="F1443" t="str">
        <f>_xlfn.XLOOKUP(A1443,[1]dim_districts!$A$1:$A$34,[1]dim_districts!$B$1:$B$34,"not found",0)</f>
        <v>Jayashankar Bhupalpally</v>
      </c>
    </row>
    <row r="1444" spans="1:6" x14ac:dyDescent="0.25">
      <c r="A1444" t="s">
        <v>50</v>
      </c>
      <c r="B1444" s="1">
        <v>43835</v>
      </c>
      <c r="C1444" t="s">
        <v>18</v>
      </c>
      <c r="D1444">
        <v>0.30149999999999999</v>
      </c>
      <c r="E1444">
        <v>3</v>
      </c>
      <c r="F1444" t="str">
        <f>_xlfn.XLOOKUP(A1444,[1]dim_districts!$A$1:$A$34,[1]dim_districts!$B$1:$B$34,"not found",0)</f>
        <v>Nizamabad</v>
      </c>
    </row>
    <row r="1445" spans="1:6" x14ac:dyDescent="0.25">
      <c r="A1445" t="s">
        <v>27</v>
      </c>
      <c r="B1445" s="1">
        <v>43835</v>
      </c>
      <c r="C1445" t="s">
        <v>7</v>
      </c>
      <c r="D1445">
        <v>0.32</v>
      </c>
      <c r="E1445">
        <v>6</v>
      </c>
      <c r="F1445" t="str">
        <f>_xlfn.XLOOKUP(A1445,[1]dim_districts!$A$1:$A$34,[1]dim_districts!$B$1:$B$34,"not found",0)</f>
        <v>Peddapalli</v>
      </c>
    </row>
    <row r="1446" spans="1:6" x14ac:dyDescent="0.25">
      <c r="A1446" t="s">
        <v>40</v>
      </c>
      <c r="B1446" s="1">
        <v>43835</v>
      </c>
      <c r="C1446" t="s">
        <v>21</v>
      </c>
      <c r="D1446">
        <v>7.7221000000000002</v>
      </c>
      <c r="E1446">
        <v>75</v>
      </c>
      <c r="F1446" t="str">
        <f>_xlfn.XLOOKUP(A1446,[1]dim_districts!$A$1:$A$34,[1]dim_districts!$B$1:$B$34,"not found",0)</f>
        <v>Karimnagar</v>
      </c>
    </row>
    <row r="1447" spans="1:6" x14ac:dyDescent="0.25">
      <c r="A1447" t="s">
        <v>50</v>
      </c>
      <c r="B1447" s="1">
        <v>43835</v>
      </c>
      <c r="C1447" t="s">
        <v>22</v>
      </c>
      <c r="D1447">
        <v>0.24</v>
      </c>
      <c r="E1447">
        <v>4</v>
      </c>
      <c r="F1447" t="str">
        <f>_xlfn.XLOOKUP(A1447,[1]dim_districts!$A$1:$A$34,[1]dim_districts!$B$1:$B$34,"not found",0)</f>
        <v>Nizamabad</v>
      </c>
    </row>
    <row r="1448" spans="1:6" x14ac:dyDescent="0.25">
      <c r="A1448" t="s">
        <v>28</v>
      </c>
      <c r="B1448" s="1">
        <v>43835</v>
      </c>
      <c r="C1448" t="s">
        <v>13</v>
      </c>
      <c r="D1448">
        <v>0</v>
      </c>
      <c r="E1448">
        <v>60</v>
      </c>
      <c r="F1448" t="str">
        <f>_xlfn.XLOOKUP(A1448,[1]dim_districts!$A$1:$A$34,[1]dim_districts!$B$1:$B$34,"not found",0)</f>
        <v>Medchal_Malkajgiri</v>
      </c>
    </row>
    <row r="1449" spans="1:6" x14ac:dyDescent="0.25">
      <c r="A1449" t="s">
        <v>6</v>
      </c>
      <c r="B1449" s="1">
        <v>43835</v>
      </c>
      <c r="C1449" t="s">
        <v>22</v>
      </c>
      <c r="D1449">
        <v>7.2477999999999998</v>
      </c>
      <c r="E1449">
        <v>35</v>
      </c>
      <c r="F1449" t="str">
        <f>_xlfn.XLOOKUP(A1449,[1]dim_districts!$A$1:$A$34,[1]dim_districts!$B$1:$B$34,"not found",0)</f>
        <v>Mahabubnagar</v>
      </c>
    </row>
    <row r="1450" spans="1:6" x14ac:dyDescent="0.25">
      <c r="A1450" t="s">
        <v>40</v>
      </c>
      <c r="B1450" s="1">
        <v>43835</v>
      </c>
      <c r="C1450" t="s">
        <v>7</v>
      </c>
      <c r="D1450">
        <v>0.03</v>
      </c>
      <c r="E1450">
        <v>2</v>
      </c>
      <c r="F1450" t="str">
        <f>_xlfn.XLOOKUP(A1450,[1]dim_districts!$A$1:$A$34,[1]dim_districts!$B$1:$B$34,"not found",0)</f>
        <v>Karimnagar</v>
      </c>
    </row>
    <row r="1451" spans="1:6" x14ac:dyDescent="0.25">
      <c r="A1451" t="s">
        <v>28</v>
      </c>
      <c r="B1451" s="1">
        <v>43835</v>
      </c>
      <c r="C1451" t="s">
        <v>7</v>
      </c>
      <c r="D1451">
        <v>25.371600000000001</v>
      </c>
      <c r="E1451">
        <v>96</v>
      </c>
      <c r="F1451" t="str">
        <f>_xlfn.XLOOKUP(A1451,[1]dim_districts!$A$1:$A$34,[1]dim_districts!$B$1:$B$34,"not found",0)</f>
        <v>Medchal_Malkajgiri</v>
      </c>
    </row>
    <row r="1452" spans="1:6" x14ac:dyDescent="0.25">
      <c r="A1452" t="s">
        <v>28</v>
      </c>
      <c r="B1452" s="1">
        <v>43835</v>
      </c>
      <c r="C1452" t="s">
        <v>18</v>
      </c>
      <c r="D1452">
        <v>28.752400000000002</v>
      </c>
      <c r="E1452">
        <v>106</v>
      </c>
      <c r="F1452" t="str">
        <f>_xlfn.XLOOKUP(A1452,[1]dim_districts!$A$1:$A$34,[1]dim_districts!$B$1:$B$34,"not found",0)</f>
        <v>Medchal_Malkajgiri</v>
      </c>
    </row>
    <row r="1453" spans="1:6" x14ac:dyDescent="0.25">
      <c r="A1453" t="s">
        <v>54</v>
      </c>
      <c r="B1453" s="1">
        <v>43835</v>
      </c>
      <c r="C1453" t="s">
        <v>21</v>
      </c>
      <c r="D1453">
        <v>12</v>
      </c>
      <c r="E1453">
        <v>65</v>
      </c>
      <c r="F1453" t="str">
        <f>_xlfn.XLOOKUP(A1453,[1]dim_districts!$A$1:$A$34,[1]dim_districts!$B$1:$B$34,"not found",0)</f>
        <v>Hyderabad</v>
      </c>
    </row>
    <row r="1454" spans="1:6" x14ac:dyDescent="0.25">
      <c r="A1454" t="s">
        <v>50</v>
      </c>
      <c r="B1454" s="1">
        <v>43835</v>
      </c>
      <c r="C1454" t="s">
        <v>10</v>
      </c>
      <c r="D1454">
        <v>6.25E-2</v>
      </c>
      <c r="E1454">
        <v>4</v>
      </c>
      <c r="F1454" t="str">
        <f>_xlfn.XLOOKUP(A1454,[1]dim_districts!$A$1:$A$34,[1]dim_districts!$B$1:$B$34,"not found",0)</f>
        <v>Nizamabad</v>
      </c>
    </row>
    <row r="1455" spans="1:6" x14ac:dyDescent="0.25">
      <c r="A1455" t="s">
        <v>45</v>
      </c>
      <c r="B1455" s="1">
        <v>43835</v>
      </c>
      <c r="C1455" t="s">
        <v>36</v>
      </c>
      <c r="D1455">
        <v>0.04</v>
      </c>
      <c r="E1455">
        <v>4</v>
      </c>
      <c r="F1455" t="str">
        <f>_xlfn.XLOOKUP(A1455,[1]dim_districts!$A$1:$A$34,[1]dim_districts!$B$1:$B$34,"not found",0)</f>
        <v>Bhadradri Kothagudem</v>
      </c>
    </row>
    <row r="1456" spans="1:6" x14ac:dyDescent="0.25">
      <c r="A1456" t="s">
        <v>12</v>
      </c>
      <c r="B1456" s="1">
        <v>43835</v>
      </c>
      <c r="C1456" t="s">
        <v>18</v>
      </c>
      <c r="D1456">
        <v>3</v>
      </c>
      <c r="E1456">
        <v>8</v>
      </c>
      <c r="F1456" t="str">
        <f>_xlfn.XLOOKUP(A1456,[1]dim_districts!$A$1:$A$34,[1]dim_districts!$B$1:$B$34,"not found",0)</f>
        <v>Mahabubabad</v>
      </c>
    </row>
    <row r="1457" spans="1:6" x14ac:dyDescent="0.25">
      <c r="A1457" t="s">
        <v>8</v>
      </c>
      <c r="B1457" s="1">
        <v>43835</v>
      </c>
      <c r="C1457" t="s">
        <v>18</v>
      </c>
      <c r="D1457">
        <v>0.02</v>
      </c>
      <c r="E1457">
        <v>2</v>
      </c>
      <c r="F1457" t="str">
        <f>_xlfn.XLOOKUP(A1457,[1]dim_districts!$A$1:$A$34,[1]dim_districts!$B$1:$B$34,"not found",0)</f>
        <v>Adilabad</v>
      </c>
    </row>
    <row r="1458" spans="1:6" x14ac:dyDescent="0.25">
      <c r="A1458" t="s">
        <v>35</v>
      </c>
      <c r="B1458" s="1">
        <v>43835</v>
      </c>
      <c r="C1458" t="s">
        <v>17</v>
      </c>
      <c r="D1458">
        <v>0.18</v>
      </c>
      <c r="E1458">
        <v>14</v>
      </c>
      <c r="F1458" t="str">
        <f>_xlfn.XLOOKUP(A1458,[1]dim_districts!$A$1:$A$34,[1]dim_districts!$B$1:$B$34,"not found",0)</f>
        <v>Mancherial</v>
      </c>
    </row>
    <row r="1459" spans="1:6" x14ac:dyDescent="0.25">
      <c r="A1459" t="s">
        <v>39</v>
      </c>
      <c r="B1459" s="1">
        <v>43835</v>
      </c>
      <c r="C1459" t="s">
        <v>21</v>
      </c>
      <c r="D1459">
        <v>0.65</v>
      </c>
      <c r="E1459">
        <v>12</v>
      </c>
      <c r="F1459" t="str">
        <f>_xlfn.XLOOKUP(A1459,[1]dim_districts!$A$1:$A$34,[1]dim_districts!$B$1:$B$34,"not found",0)</f>
        <v>Khammam</v>
      </c>
    </row>
    <row r="1460" spans="1:6" x14ac:dyDescent="0.25">
      <c r="A1460" t="s">
        <v>39</v>
      </c>
      <c r="B1460" s="1">
        <v>43835</v>
      </c>
      <c r="C1460" t="s">
        <v>18</v>
      </c>
      <c r="D1460">
        <v>0.2</v>
      </c>
      <c r="E1460">
        <v>4</v>
      </c>
      <c r="F1460" t="str">
        <f>_xlfn.XLOOKUP(A1460,[1]dim_districts!$A$1:$A$34,[1]dim_districts!$B$1:$B$34,"not found",0)</f>
        <v>Khammam</v>
      </c>
    </row>
    <row r="1461" spans="1:6" x14ac:dyDescent="0.25">
      <c r="A1461" t="s">
        <v>49</v>
      </c>
      <c r="B1461" s="1">
        <v>43835</v>
      </c>
      <c r="C1461" t="s">
        <v>17</v>
      </c>
      <c r="D1461">
        <v>5.6800000000000003E-2</v>
      </c>
      <c r="E1461">
        <v>10</v>
      </c>
      <c r="F1461" t="str">
        <f>_xlfn.XLOOKUP(A1461,[1]dim_districts!$A$1:$A$34,[1]dim_districts!$B$1:$B$34,"not found",0)</f>
        <v>Warangal</v>
      </c>
    </row>
    <row r="1462" spans="1:6" x14ac:dyDescent="0.25">
      <c r="A1462" t="s">
        <v>41</v>
      </c>
      <c r="B1462" s="1">
        <v>43835</v>
      </c>
      <c r="C1462" t="s">
        <v>20</v>
      </c>
      <c r="D1462">
        <v>6</v>
      </c>
      <c r="E1462">
        <v>90</v>
      </c>
      <c r="F1462" t="str">
        <f>_xlfn.XLOOKUP(A1462,[1]dim_districts!$A$1:$A$34,[1]dim_districts!$B$1:$B$34,"not found",0)</f>
        <v>Medak</v>
      </c>
    </row>
    <row r="1463" spans="1:6" x14ac:dyDescent="0.25">
      <c r="A1463" t="s">
        <v>41</v>
      </c>
      <c r="B1463" s="1">
        <v>43835</v>
      </c>
      <c r="C1463" t="s">
        <v>7</v>
      </c>
      <c r="D1463">
        <v>5.8029999999999999</v>
      </c>
      <c r="E1463">
        <v>60</v>
      </c>
      <c r="F1463" t="str">
        <f>_xlfn.XLOOKUP(A1463,[1]dim_districts!$A$1:$A$34,[1]dim_districts!$B$1:$B$34,"not found",0)</f>
        <v>Medak</v>
      </c>
    </row>
    <row r="1464" spans="1:6" x14ac:dyDescent="0.25">
      <c r="A1464" t="s">
        <v>49</v>
      </c>
      <c r="B1464" s="1">
        <v>43835</v>
      </c>
      <c r="C1464" t="s">
        <v>22</v>
      </c>
      <c r="D1464">
        <v>0.2</v>
      </c>
      <c r="E1464">
        <v>4</v>
      </c>
      <c r="F1464" t="str">
        <f>_xlfn.XLOOKUP(A1464,[1]dim_districts!$A$1:$A$34,[1]dim_districts!$B$1:$B$34,"not found",0)</f>
        <v>Warangal</v>
      </c>
    </row>
    <row r="1465" spans="1:6" x14ac:dyDescent="0.25">
      <c r="A1465" t="s">
        <v>12</v>
      </c>
      <c r="B1465" s="1">
        <v>43835</v>
      </c>
      <c r="C1465" t="s">
        <v>17</v>
      </c>
      <c r="D1465">
        <v>7.0999999999999994E-2</v>
      </c>
      <c r="E1465">
        <v>5</v>
      </c>
      <c r="F1465" t="str">
        <f>_xlfn.XLOOKUP(A1465,[1]dim_districts!$A$1:$A$34,[1]dim_districts!$B$1:$B$34,"not found",0)</f>
        <v>Mahabubabad</v>
      </c>
    </row>
    <row r="1466" spans="1:6" x14ac:dyDescent="0.25">
      <c r="A1466" t="s">
        <v>51</v>
      </c>
      <c r="B1466" s="1">
        <v>43835</v>
      </c>
      <c r="C1466" t="s">
        <v>20</v>
      </c>
      <c r="D1466">
        <v>0.2</v>
      </c>
      <c r="E1466">
        <v>18</v>
      </c>
      <c r="F1466" t="str">
        <f>_xlfn.XLOOKUP(A1466,[1]dim_districts!$A$1:$A$34,[1]dim_districts!$B$1:$B$34,"not found",0)</f>
        <v>Siddipet</v>
      </c>
    </row>
    <row r="1467" spans="1:6" x14ac:dyDescent="0.25">
      <c r="A1467" t="s">
        <v>51</v>
      </c>
      <c r="B1467" s="1">
        <v>43835</v>
      </c>
      <c r="C1467" t="s">
        <v>18</v>
      </c>
      <c r="D1467">
        <v>0.25</v>
      </c>
      <c r="E1467">
        <v>15</v>
      </c>
      <c r="F1467" t="str">
        <f>_xlfn.XLOOKUP(A1467,[1]dim_districts!$A$1:$A$34,[1]dim_districts!$B$1:$B$34,"not found",0)</f>
        <v>Siddipet</v>
      </c>
    </row>
    <row r="1468" spans="1:6" x14ac:dyDescent="0.25">
      <c r="A1468" t="s">
        <v>51</v>
      </c>
      <c r="B1468" s="1">
        <v>43835</v>
      </c>
      <c r="C1468" t="s">
        <v>22</v>
      </c>
      <c r="D1468">
        <v>3.9580000000000002</v>
      </c>
      <c r="E1468">
        <v>12</v>
      </c>
      <c r="F1468" t="str">
        <f>_xlfn.XLOOKUP(A1468,[1]dim_districts!$A$1:$A$34,[1]dim_districts!$B$1:$B$34,"not found",0)</f>
        <v>Siddipet</v>
      </c>
    </row>
    <row r="1469" spans="1:6" x14ac:dyDescent="0.25">
      <c r="A1469" t="s">
        <v>8</v>
      </c>
      <c r="B1469" s="1">
        <v>43835</v>
      </c>
      <c r="C1469" t="s">
        <v>14</v>
      </c>
      <c r="D1469">
        <v>0.22500000000000001</v>
      </c>
      <c r="E1469">
        <v>3</v>
      </c>
      <c r="F1469" t="str">
        <f>_xlfn.XLOOKUP(A1469,[1]dim_districts!$A$1:$A$34,[1]dim_districts!$B$1:$B$34,"not found",0)</f>
        <v>Adilabad</v>
      </c>
    </row>
    <row r="1470" spans="1:6" x14ac:dyDescent="0.25">
      <c r="A1470" t="s">
        <v>26</v>
      </c>
      <c r="B1470" s="1">
        <v>43835</v>
      </c>
      <c r="C1470" t="s">
        <v>18</v>
      </c>
      <c r="D1470">
        <v>2.98</v>
      </c>
      <c r="E1470">
        <v>20</v>
      </c>
      <c r="F1470" t="str">
        <f>_xlfn.XLOOKUP(A1470,[1]dim_districts!$A$1:$A$34,[1]dim_districts!$B$1:$B$34,"not found",0)</f>
        <v>Yadadri Bhuvanagiri</v>
      </c>
    </row>
    <row r="1471" spans="1:6" x14ac:dyDescent="0.25">
      <c r="A1471" t="s">
        <v>26</v>
      </c>
      <c r="B1471" s="1">
        <v>43835</v>
      </c>
      <c r="C1471" t="s">
        <v>22</v>
      </c>
      <c r="D1471">
        <v>7.0000000000000007E-2</v>
      </c>
      <c r="E1471">
        <v>3</v>
      </c>
      <c r="F1471" t="str">
        <f>_xlfn.XLOOKUP(A1471,[1]dim_districts!$A$1:$A$34,[1]dim_districts!$B$1:$B$34,"not found",0)</f>
        <v>Yadadri Bhuvanagiri</v>
      </c>
    </row>
    <row r="1472" spans="1:6" x14ac:dyDescent="0.25">
      <c r="A1472" t="s">
        <v>26</v>
      </c>
      <c r="B1472" s="1">
        <v>43835</v>
      </c>
      <c r="C1472" t="s">
        <v>20</v>
      </c>
      <c r="D1472">
        <v>45</v>
      </c>
      <c r="E1472">
        <v>100</v>
      </c>
      <c r="F1472" t="str">
        <f>_xlfn.XLOOKUP(A1472,[1]dim_districts!$A$1:$A$34,[1]dim_districts!$B$1:$B$34,"not found",0)</f>
        <v>Yadadri Bhuvanagiri</v>
      </c>
    </row>
    <row r="1473" spans="1:6" x14ac:dyDescent="0.25">
      <c r="A1473" t="s">
        <v>37</v>
      </c>
      <c r="B1473" s="1">
        <v>43835</v>
      </c>
      <c r="C1473" t="s">
        <v>14</v>
      </c>
      <c r="D1473">
        <v>5.1680000000000001</v>
      </c>
      <c r="E1473">
        <v>28</v>
      </c>
      <c r="F1473" t="str">
        <f>_xlfn.XLOOKUP(A1473,[1]dim_districts!$A$1:$A$34,[1]dim_districts!$B$1:$B$34,"not found",0)</f>
        <v>Rangareddy</v>
      </c>
    </row>
    <row r="1474" spans="1:6" x14ac:dyDescent="0.25">
      <c r="A1474" t="s">
        <v>37</v>
      </c>
      <c r="B1474" s="1">
        <v>43835</v>
      </c>
      <c r="C1474" t="s">
        <v>21</v>
      </c>
      <c r="D1474">
        <v>0.46160000000000001</v>
      </c>
      <c r="E1474">
        <v>15</v>
      </c>
      <c r="F1474" t="str">
        <f>_xlfn.XLOOKUP(A1474,[1]dim_districts!$A$1:$A$34,[1]dim_districts!$B$1:$B$34,"not found",0)</f>
        <v>Rangareddy</v>
      </c>
    </row>
    <row r="1475" spans="1:6" x14ac:dyDescent="0.25">
      <c r="A1475" t="s">
        <v>43</v>
      </c>
      <c r="B1475" s="1">
        <v>43835</v>
      </c>
      <c r="C1475" t="s">
        <v>18</v>
      </c>
      <c r="D1475">
        <v>1.02</v>
      </c>
      <c r="E1475">
        <v>10</v>
      </c>
      <c r="F1475" t="str">
        <f>_xlfn.XLOOKUP(A1475,[1]dim_districts!$A$1:$A$34,[1]dim_districts!$B$1:$B$34,"not found",0)</f>
        <v>Sangareddy</v>
      </c>
    </row>
    <row r="1476" spans="1:6" x14ac:dyDescent="0.25">
      <c r="A1476" t="s">
        <v>43</v>
      </c>
      <c r="B1476" s="1">
        <v>43835</v>
      </c>
      <c r="C1476" t="s">
        <v>20</v>
      </c>
      <c r="D1476">
        <v>5.2200000000000003E-2</v>
      </c>
      <c r="E1476">
        <v>9</v>
      </c>
      <c r="F1476" t="str">
        <f>_xlfn.XLOOKUP(A1476,[1]dim_districts!$A$1:$A$34,[1]dim_districts!$B$1:$B$34,"not found",0)</f>
        <v>Sangareddy</v>
      </c>
    </row>
    <row r="1477" spans="1:6" x14ac:dyDescent="0.25">
      <c r="A1477" t="s">
        <v>37</v>
      </c>
      <c r="B1477" s="1">
        <v>43835</v>
      </c>
      <c r="C1477" t="s">
        <v>7</v>
      </c>
      <c r="D1477">
        <v>0.25</v>
      </c>
      <c r="E1477">
        <v>12</v>
      </c>
      <c r="F1477" t="str">
        <f>_xlfn.XLOOKUP(A1477,[1]dim_districts!$A$1:$A$34,[1]dim_districts!$B$1:$B$34,"not found",0)</f>
        <v>Rangareddy</v>
      </c>
    </row>
    <row r="1478" spans="1:6" x14ac:dyDescent="0.25">
      <c r="A1478" t="s">
        <v>37</v>
      </c>
      <c r="B1478" s="1">
        <v>43835</v>
      </c>
      <c r="C1478" t="s">
        <v>17</v>
      </c>
      <c r="D1478">
        <v>0.88</v>
      </c>
      <c r="E1478">
        <v>9</v>
      </c>
      <c r="F1478" t="str">
        <f>_xlfn.XLOOKUP(A1478,[1]dim_districts!$A$1:$A$34,[1]dim_districts!$B$1:$B$34,"not found",0)</f>
        <v>Rangareddy</v>
      </c>
    </row>
    <row r="1479" spans="1:6" x14ac:dyDescent="0.25">
      <c r="A1479" t="s">
        <v>37</v>
      </c>
      <c r="B1479" s="1">
        <v>43835</v>
      </c>
      <c r="C1479" t="s">
        <v>22</v>
      </c>
      <c r="D1479">
        <v>0</v>
      </c>
      <c r="E1479">
        <v>5</v>
      </c>
      <c r="F1479" t="str">
        <f>_xlfn.XLOOKUP(A1479,[1]dim_districts!$A$1:$A$34,[1]dim_districts!$B$1:$B$34,"not found",0)</f>
        <v>Rangareddy</v>
      </c>
    </row>
    <row r="1480" spans="1:6" x14ac:dyDescent="0.25">
      <c r="A1480" t="s">
        <v>33</v>
      </c>
      <c r="B1480" s="1">
        <v>43835</v>
      </c>
      <c r="C1480" t="s">
        <v>22</v>
      </c>
      <c r="D1480">
        <v>0.05</v>
      </c>
      <c r="E1480">
        <v>3</v>
      </c>
      <c r="F1480" t="str">
        <f>_xlfn.XLOOKUP(A1480,[1]dim_districts!$A$1:$A$34,[1]dim_districts!$B$1:$B$34,"not found",0)</f>
        <v>Kamareddy</v>
      </c>
    </row>
    <row r="1481" spans="1:6" x14ac:dyDescent="0.25">
      <c r="A1481" t="s">
        <v>47</v>
      </c>
      <c r="B1481" s="1">
        <v>43835</v>
      </c>
      <c r="C1481" t="s">
        <v>7</v>
      </c>
      <c r="D1481">
        <v>5.7000000000000002E-2</v>
      </c>
      <c r="E1481">
        <v>4</v>
      </c>
      <c r="F1481" t="str">
        <f>_xlfn.XLOOKUP(A1481,[1]dim_districts!$A$1:$A$34,[1]dim_districts!$B$1:$B$34,"not found",0)</f>
        <v>Jagtial</v>
      </c>
    </row>
    <row r="1482" spans="1:6" x14ac:dyDescent="0.25">
      <c r="A1482" t="s">
        <v>45</v>
      </c>
      <c r="B1482" s="1">
        <v>43835</v>
      </c>
      <c r="C1482" t="s">
        <v>14</v>
      </c>
      <c r="D1482">
        <v>0.15</v>
      </c>
      <c r="E1482">
        <v>5</v>
      </c>
      <c r="F1482" t="str">
        <f>_xlfn.XLOOKUP(A1482,[1]dim_districts!$A$1:$A$34,[1]dim_districts!$B$1:$B$34,"not found",0)</f>
        <v>Bhadradri Kothagudem</v>
      </c>
    </row>
    <row r="1483" spans="1:6" x14ac:dyDescent="0.25">
      <c r="A1483" t="s">
        <v>38</v>
      </c>
      <c r="B1483" s="1">
        <v>43835</v>
      </c>
      <c r="C1483" t="s">
        <v>18</v>
      </c>
      <c r="D1483">
        <v>0.13500000000000001</v>
      </c>
      <c r="E1483">
        <v>2</v>
      </c>
      <c r="F1483" t="str">
        <f>_xlfn.XLOOKUP(A1483,[1]dim_districts!$A$1:$A$34,[1]dim_districts!$B$1:$B$34,"not found",0)</f>
        <v>Kumurambheem Asifabad</v>
      </c>
    </row>
    <row r="1484" spans="1:6" x14ac:dyDescent="0.25">
      <c r="A1484" t="s">
        <v>47</v>
      </c>
      <c r="B1484" s="1">
        <v>43835</v>
      </c>
      <c r="C1484" t="s">
        <v>21</v>
      </c>
      <c r="D1484">
        <v>0.1</v>
      </c>
      <c r="E1484">
        <v>9</v>
      </c>
      <c r="F1484" t="str">
        <f>_xlfn.XLOOKUP(A1484,[1]dim_districts!$A$1:$A$34,[1]dim_districts!$B$1:$B$34,"not found",0)</f>
        <v>Jagtial</v>
      </c>
    </row>
    <row r="1485" spans="1:6" x14ac:dyDescent="0.25">
      <c r="A1485" t="s">
        <v>24</v>
      </c>
      <c r="B1485" s="1">
        <v>43835</v>
      </c>
      <c r="C1485" t="s">
        <v>18</v>
      </c>
      <c r="D1485">
        <v>0.45</v>
      </c>
      <c r="E1485">
        <v>8</v>
      </c>
      <c r="F1485" t="str">
        <f>_xlfn.XLOOKUP(A1485,[1]dim_districts!$A$1:$A$34,[1]dim_districts!$B$1:$B$34,"not found",0)</f>
        <v>Nagarkurnool</v>
      </c>
    </row>
    <row r="1486" spans="1:6" x14ac:dyDescent="0.25">
      <c r="A1486" t="s">
        <v>35</v>
      </c>
      <c r="B1486" s="1">
        <v>43835</v>
      </c>
      <c r="C1486" t="s">
        <v>10</v>
      </c>
      <c r="D1486">
        <v>0.18</v>
      </c>
      <c r="E1486">
        <v>4</v>
      </c>
      <c r="F1486" t="str">
        <f>_xlfn.XLOOKUP(A1486,[1]dim_districts!$A$1:$A$34,[1]dim_districts!$B$1:$B$34,"not found",0)</f>
        <v>Mancherial</v>
      </c>
    </row>
    <row r="1487" spans="1:6" x14ac:dyDescent="0.25">
      <c r="A1487" t="s">
        <v>16</v>
      </c>
      <c r="B1487" s="1">
        <v>43836</v>
      </c>
      <c r="C1487" t="s">
        <v>17</v>
      </c>
      <c r="D1487">
        <v>0.1</v>
      </c>
      <c r="E1487">
        <v>10</v>
      </c>
      <c r="F1487" t="str">
        <f>_xlfn.XLOOKUP(A1487,[1]dim_districts!$A$1:$A$34,[1]dim_districts!$B$1:$B$34,"not found",0)</f>
        <v>Nirmal</v>
      </c>
    </row>
    <row r="1488" spans="1:6" x14ac:dyDescent="0.25">
      <c r="A1488" t="s">
        <v>28</v>
      </c>
      <c r="B1488" s="1">
        <v>43836</v>
      </c>
      <c r="C1488" t="s">
        <v>14</v>
      </c>
      <c r="D1488">
        <v>14.8201</v>
      </c>
      <c r="E1488">
        <v>89</v>
      </c>
      <c r="F1488" t="str">
        <f>_xlfn.XLOOKUP(A1488,[1]dim_districts!$A$1:$A$34,[1]dim_districts!$B$1:$B$34,"not found",0)</f>
        <v>Medchal_Malkajgiri</v>
      </c>
    </row>
    <row r="1489" spans="1:6" x14ac:dyDescent="0.25">
      <c r="A1489" t="s">
        <v>28</v>
      </c>
      <c r="B1489" s="1">
        <v>43836</v>
      </c>
      <c r="C1489" t="s">
        <v>20</v>
      </c>
      <c r="D1489">
        <v>3.5</v>
      </c>
      <c r="E1489">
        <v>44</v>
      </c>
      <c r="F1489" t="str">
        <f>_xlfn.XLOOKUP(A1489,[1]dim_districts!$A$1:$A$34,[1]dim_districts!$B$1:$B$34,"not found",0)</f>
        <v>Medchal_Malkajgiri</v>
      </c>
    </row>
    <row r="1490" spans="1:6" x14ac:dyDescent="0.25">
      <c r="A1490" t="s">
        <v>28</v>
      </c>
      <c r="B1490" s="1">
        <v>43836</v>
      </c>
      <c r="C1490" t="s">
        <v>30</v>
      </c>
      <c r="D1490">
        <v>35</v>
      </c>
      <c r="E1490">
        <v>200</v>
      </c>
      <c r="F1490" t="str">
        <f>_xlfn.XLOOKUP(A1490,[1]dim_districts!$A$1:$A$34,[1]dim_districts!$B$1:$B$34,"not found",0)</f>
        <v>Medchal_Malkajgiri</v>
      </c>
    </row>
    <row r="1491" spans="1:6" x14ac:dyDescent="0.25">
      <c r="A1491" t="s">
        <v>16</v>
      </c>
      <c r="B1491" s="1">
        <v>43836</v>
      </c>
      <c r="C1491" t="s">
        <v>7</v>
      </c>
      <c r="D1491">
        <v>0.1</v>
      </c>
      <c r="E1491">
        <v>6</v>
      </c>
      <c r="F1491" t="str">
        <f>_xlfn.XLOOKUP(A1491,[1]dim_districts!$A$1:$A$34,[1]dim_districts!$B$1:$B$34,"not found",0)</f>
        <v>Nirmal</v>
      </c>
    </row>
    <row r="1492" spans="1:6" x14ac:dyDescent="0.25">
      <c r="A1492" t="s">
        <v>19</v>
      </c>
      <c r="B1492" s="1">
        <v>43836</v>
      </c>
      <c r="C1492" t="s">
        <v>11</v>
      </c>
      <c r="D1492">
        <v>4.17</v>
      </c>
      <c r="E1492">
        <v>10</v>
      </c>
      <c r="F1492" t="str">
        <f>_xlfn.XLOOKUP(A1492,[1]dim_districts!$A$1:$A$34,[1]dim_districts!$B$1:$B$34,"not found",0)</f>
        <v>Nalgonda</v>
      </c>
    </row>
    <row r="1493" spans="1:6" x14ac:dyDescent="0.25">
      <c r="A1493" t="s">
        <v>28</v>
      </c>
      <c r="B1493" s="1">
        <v>43836</v>
      </c>
      <c r="C1493" t="s">
        <v>52</v>
      </c>
      <c r="D1493">
        <v>2.1</v>
      </c>
      <c r="E1493">
        <v>6</v>
      </c>
      <c r="F1493" t="str">
        <f>_xlfn.XLOOKUP(A1493,[1]dim_districts!$A$1:$A$34,[1]dim_districts!$B$1:$B$34,"not found",0)</f>
        <v>Medchal_Malkajgiri</v>
      </c>
    </row>
    <row r="1494" spans="1:6" x14ac:dyDescent="0.25">
      <c r="A1494" t="s">
        <v>28</v>
      </c>
      <c r="B1494" s="1">
        <v>43836</v>
      </c>
      <c r="C1494" t="s">
        <v>21</v>
      </c>
      <c r="D1494">
        <v>2.5</v>
      </c>
      <c r="E1494">
        <v>0</v>
      </c>
      <c r="F1494" t="str">
        <f>_xlfn.XLOOKUP(A1494,[1]dim_districts!$A$1:$A$34,[1]dim_districts!$B$1:$B$34,"not found",0)</f>
        <v>Medchal_Malkajgiri</v>
      </c>
    </row>
    <row r="1495" spans="1:6" x14ac:dyDescent="0.25">
      <c r="A1495" t="s">
        <v>28</v>
      </c>
      <c r="B1495" s="1">
        <v>43836</v>
      </c>
      <c r="C1495" t="s">
        <v>31</v>
      </c>
      <c r="D1495">
        <v>0.44500000000000001</v>
      </c>
      <c r="E1495">
        <v>25</v>
      </c>
      <c r="F1495" t="str">
        <f>_xlfn.XLOOKUP(A1495,[1]dim_districts!$A$1:$A$34,[1]dim_districts!$B$1:$B$34,"not found",0)</f>
        <v>Medchal_Malkajgiri</v>
      </c>
    </row>
    <row r="1496" spans="1:6" x14ac:dyDescent="0.25">
      <c r="A1496" t="s">
        <v>16</v>
      </c>
      <c r="B1496" s="1">
        <v>43836</v>
      </c>
      <c r="C1496" t="s">
        <v>18</v>
      </c>
      <c r="D1496">
        <v>0.46250000000000002</v>
      </c>
      <c r="E1496">
        <v>8</v>
      </c>
      <c r="F1496" t="str">
        <f>_xlfn.XLOOKUP(A1496,[1]dim_districts!$A$1:$A$34,[1]dim_districts!$B$1:$B$34,"not found",0)</f>
        <v>Nirmal</v>
      </c>
    </row>
    <row r="1497" spans="1:6" x14ac:dyDescent="0.25">
      <c r="A1497" t="s">
        <v>44</v>
      </c>
      <c r="B1497" s="1">
        <v>43836</v>
      </c>
      <c r="C1497" t="s">
        <v>18</v>
      </c>
      <c r="D1497">
        <v>7.31</v>
      </c>
      <c r="E1497">
        <v>40</v>
      </c>
      <c r="F1497" t="str">
        <f>_xlfn.XLOOKUP(A1497,[1]dim_districts!$A$1:$A$34,[1]dim_districts!$B$1:$B$34,"not found",0)</f>
        <v>Wanaparthy</v>
      </c>
    </row>
    <row r="1498" spans="1:6" x14ac:dyDescent="0.25">
      <c r="A1498" t="s">
        <v>45</v>
      </c>
      <c r="B1498" s="1">
        <v>43836</v>
      </c>
      <c r="C1498" t="s">
        <v>22</v>
      </c>
      <c r="D1498">
        <v>0.37</v>
      </c>
      <c r="E1498">
        <v>10</v>
      </c>
      <c r="F1498" t="str">
        <f>_xlfn.XLOOKUP(A1498,[1]dim_districts!$A$1:$A$34,[1]dim_districts!$B$1:$B$34,"not found",0)</f>
        <v>Bhadradri Kothagudem</v>
      </c>
    </row>
    <row r="1499" spans="1:6" x14ac:dyDescent="0.25">
      <c r="A1499" t="s">
        <v>45</v>
      </c>
      <c r="B1499" s="1">
        <v>43836</v>
      </c>
      <c r="C1499" t="s">
        <v>17</v>
      </c>
      <c r="D1499">
        <v>0.1</v>
      </c>
      <c r="E1499">
        <v>12</v>
      </c>
      <c r="F1499" t="str">
        <f>_xlfn.XLOOKUP(A1499,[1]dim_districts!$A$1:$A$34,[1]dim_districts!$B$1:$B$34,"not found",0)</f>
        <v>Bhadradri Kothagudem</v>
      </c>
    </row>
    <row r="1500" spans="1:6" x14ac:dyDescent="0.25">
      <c r="A1500" t="s">
        <v>45</v>
      </c>
      <c r="B1500" s="1">
        <v>43836</v>
      </c>
      <c r="C1500" t="s">
        <v>15</v>
      </c>
      <c r="D1500">
        <v>2.2749999999999999</v>
      </c>
      <c r="E1500">
        <v>21</v>
      </c>
      <c r="F1500" t="str">
        <f>_xlfn.XLOOKUP(A1500,[1]dim_districts!$A$1:$A$34,[1]dim_districts!$B$1:$B$34,"not found",0)</f>
        <v>Bhadradri Kothagudem</v>
      </c>
    </row>
    <row r="1501" spans="1:6" x14ac:dyDescent="0.25">
      <c r="A1501" t="s">
        <v>28</v>
      </c>
      <c r="B1501" s="1">
        <v>43836</v>
      </c>
      <c r="C1501" t="s">
        <v>13</v>
      </c>
      <c r="D1501">
        <v>0.45</v>
      </c>
      <c r="E1501">
        <v>12</v>
      </c>
      <c r="F1501" t="str">
        <f>_xlfn.XLOOKUP(A1501,[1]dim_districts!$A$1:$A$34,[1]dim_districts!$B$1:$B$34,"not found",0)</f>
        <v>Medchal_Malkajgiri</v>
      </c>
    </row>
    <row r="1502" spans="1:6" x14ac:dyDescent="0.25">
      <c r="A1502" t="s">
        <v>28</v>
      </c>
      <c r="B1502" s="1">
        <v>43836</v>
      </c>
      <c r="C1502" t="s">
        <v>15</v>
      </c>
      <c r="D1502">
        <v>2.4297</v>
      </c>
      <c r="E1502">
        <v>35</v>
      </c>
      <c r="F1502" t="str">
        <f>_xlfn.XLOOKUP(A1502,[1]dim_districts!$A$1:$A$34,[1]dim_districts!$B$1:$B$34,"not found",0)</f>
        <v>Medchal_Malkajgiri</v>
      </c>
    </row>
    <row r="1503" spans="1:6" x14ac:dyDescent="0.25">
      <c r="A1503" t="s">
        <v>28</v>
      </c>
      <c r="B1503" s="1">
        <v>43836</v>
      </c>
      <c r="C1503" t="s">
        <v>18</v>
      </c>
      <c r="D1503">
        <v>10.09</v>
      </c>
      <c r="E1503">
        <v>197</v>
      </c>
      <c r="F1503" t="str">
        <f>_xlfn.XLOOKUP(A1503,[1]dim_districts!$A$1:$A$34,[1]dim_districts!$B$1:$B$34,"not found",0)</f>
        <v>Medchal_Malkajgiri</v>
      </c>
    </row>
    <row r="1504" spans="1:6" x14ac:dyDescent="0.25">
      <c r="A1504" t="s">
        <v>33</v>
      </c>
      <c r="B1504" s="1">
        <v>43836</v>
      </c>
      <c r="C1504" t="s">
        <v>7</v>
      </c>
      <c r="D1504">
        <v>0.28999999999999998</v>
      </c>
      <c r="E1504">
        <v>9</v>
      </c>
      <c r="F1504" t="str">
        <f>_xlfn.XLOOKUP(A1504,[1]dim_districts!$A$1:$A$34,[1]dim_districts!$B$1:$B$34,"not found",0)</f>
        <v>Kamareddy</v>
      </c>
    </row>
    <row r="1505" spans="1:6" x14ac:dyDescent="0.25">
      <c r="A1505" t="s">
        <v>28</v>
      </c>
      <c r="B1505" s="1">
        <v>43836</v>
      </c>
      <c r="C1505" t="s">
        <v>36</v>
      </c>
      <c r="D1505">
        <v>0.2</v>
      </c>
      <c r="E1505">
        <v>4</v>
      </c>
      <c r="F1505" t="str">
        <f>_xlfn.XLOOKUP(A1505,[1]dim_districts!$A$1:$A$34,[1]dim_districts!$B$1:$B$34,"not found",0)</f>
        <v>Medchal_Malkajgiri</v>
      </c>
    </row>
    <row r="1506" spans="1:6" x14ac:dyDescent="0.25">
      <c r="A1506" t="s">
        <v>19</v>
      </c>
      <c r="B1506" s="1">
        <v>43836</v>
      </c>
      <c r="C1506" t="s">
        <v>15</v>
      </c>
      <c r="D1506">
        <v>0.65629999999999999</v>
      </c>
      <c r="E1506">
        <v>15</v>
      </c>
      <c r="F1506" t="str">
        <f>_xlfn.XLOOKUP(A1506,[1]dim_districts!$A$1:$A$34,[1]dim_districts!$B$1:$B$34,"not found",0)</f>
        <v>Nalgonda</v>
      </c>
    </row>
    <row r="1507" spans="1:6" x14ac:dyDescent="0.25">
      <c r="A1507" t="s">
        <v>39</v>
      </c>
      <c r="B1507" s="1">
        <v>43836</v>
      </c>
      <c r="C1507" t="s">
        <v>22</v>
      </c>
      <c r="D1507">
        <v>7.67</v>
      </c>
      <c r="E1507">
        <v>40</v>
      </c>
      <c r="F1507" t="str">
        <f>_xlfn.XLOOKUP(A1507,[1]dim_districts!$A$1:$A$34,[1]dim_districts!$B$1:$B$34,"not found",0)</f>
        <v>Khammam</v>
      </c>
    </row>
    <row r="1508" spans="1:6" x14ac:dyDescent="0.25">
      <c r="A1508" t="s">
        <v>19</v>
      </c>
      <c r="B1508" s="1">
        <v>43836</v>
      </c>
      <c r="C1508" t="s">
        <v>21</v>
      </c>
      <c r="D1508">
        <v>4</v>
      </c>
      <c r="E1508">
        <v>10</v>
      </c>
      <c r="F1508" t="str">
        <f>_xlfn.XLOOKUP(A1508,[1]dim_districts!$A$1:$A$34,[1]dim_districts!$B$1:$B$34,"not found",0)</f>
        <v>Nalgonda</v>
      </c>
    </row>
    <row r="1509" spans="1:6" x14ac:dyDescent="0.25">
      <c r="A1509" t="s">
        <v>19</v>
      </c>
      <c r="B1509" s="1">
        <v>43836</v>
      </c>
      <c r="C1509" t="s">
        <v>22</v>
      </c>
      <c r="D1509">
        <v>0.76</v>
      </c>
      <c r="E1509">
        <v>7</v>
      </c>
      <c r="F1509" t="str">
        <f>_xlfn.XLOOKUP(A1509,[1]dim_districts!$A$1:$A$34,[1]dim_districts!$B$1:$B$34,"not found",0)</f>
        <v>Nalgonda</v>
      </c>
    </row>
    <row r="1510" spans="1:6" x14ac:dyDescent="0.25">
      <c r="A1510" t="s">
        <v>41</v>
      </c>
      <c r="B1510" s="1">
        <v>43836</v>
      </c>
      <c r="C1510" t="s">
        <v>7</v>
      </c>
      <c r="D1510">
        <v>3.77</v>
      </c>
      <c r="E1510">
        <v>50</v>
      </c>
      <c r="F1510" t="str">
        <f>_xlfn.XLOOKUP(A1510,[1]dim_districts!$A$1:$A$34,[1]dim_districts!$B$1:$B$34,"not found",0)</f>
        <v>Medak</v>
      </c>
    </row>
    <row r="1511" spans="1:6" x14ac:dyDescent="0.25">
      <c r="A1511" t="s">
        <v>41</v>
      </c>
      <c r="B1511" s="1">
        <v>43836</v>
      </c>
      <c r="C1511" t="s">
        <v>18</v>
      </c>
      <c r="D1511">
        <v>0.99439999999999995</v>
      </c>
      <c r="E1511">
        <v>34</v>
      </c>
      <c r="F1511" t="str">
        <f>_xlfn.XLOOKUP(A1511,[1]dim_districts!$A$1:$A$34,[1]dim_districts!$B$1:$B$34,"not found",0)</f>
        <v>Medak</v>
      </c>
    </row>
    <row r="1512" spans="1:6" x14ac:dyDescent="0.25">
      <c r="A1512" t="s">
        <v>41</v>
      </c>
      <c r="B1512" s="1">
        <v>43836</v>
      </c>
      <c r="C1512" t="s">
        <v>20</v>
      </c>
      <c r="D1512">
        <v>0.6</v>
      </c>
      <c r="E1512">
        <v>30</v>
      </c>
      <c r="F1512" t="str">
        <f>_xlfn.XLOOKUP(A1512,[1]dim_districts!$A$1:$A$34,[1]dim_districts!$B$1:$B$34,"not found",0)</f>
        <v>Medak</v>
      </c>
    </row>
    <row r="1513" spans="1:6" x14ac:dyDescent="0.25">
      <c r="A1513" t="s">
        <v>38</v>
      </c>
      <c r="B1513" s="1">
        <v>43836</v>
      </c>
      <c r="C1513" t="s">
        <v>15</v>
      </c>
      <c r="D1513">
        <v>0.43</v>
      </c>
      <c r="E1513">
        <v>5</v>
      </c>
      <c r="F1513" t="str">
        <f>_xlfn.XLOOKUP(A1513,[1]dim_districts!$A$1:$A$34,[1]dim_districts!$B$1:$B$34,"not found",0)</f>
        <v>Kumurambheem Asifabad</v>
      </c>
    </row>
    <row r="1514" spans="1:6" x14ac:dyDescent="0.25">
      <c r="A1514" t="s">
        <v>38</v>
      </c>
      <c r="B1514" s="1">
        <v>43836</v>
      </c>
      <c r="C1514" t="s">
        <v>18</v>
      </c>
      <c r="D1514">
        <v>0.31</v>
      </c>
      <c r="E1514">
        <v>18</v>
      </c>
      <c r="F1514" t="str">
        <f>_xlfn.XLOOKUP(A1514,[1]dim_districts!$A$1:$A$34,[1]dim_districts!$B$1:$B$34,"not found",0)</f>
        <v>Kumurambheem Asifabad</v>
      </c>
    </row>
    <row r="1515" spans="1:6" x14ac:dyDescent="0.25">
      <c r="A1515" t="s">
        <v>38</v>
      </c>
      <c r="B1515" s="1">
        <v>43836</v>
      </c>
      <c r="C1515" t="s">
        <v>7</v>
      </c>
      <c r="D1515">
        <v>0.17</v>
      </c>
      <c r="E1515">
        <v>6</v>
      </c>
      <c r="F1515" t="str">
        <f>_xlfn.XLOOKUP(A1515,[1]dim_districts!$A$1:$A$34,[1]dim_districts!$B$1:$B$34,"not found",0)</f>
        <v>Kumurambheem Asifabad</v>
      </c>
    </row>
    <row r="1516" spans="1:6" x14ac:dyDescent="0.25">
      <c r="A1516" t="s">
        <v>38</v>
      </c>
      <c r="B1516" s="1">
        <v>43836</v>
      </c>
      <c r="C1516" t="s">
        <v>17</v>
      </c>
      <c r="D1516">
        <v>0.24</v>
      </c>
      <c r="E1516">
        <v>6</v>
      </c>
      <c r="F1516" t="str">
        <f>_xlfn.XLOOKUP(A1516,[1]dim_districts!$A$1:$A$34,[1]dim_districts!$B$1:$B$34,"not found",0)</f>
        <v>Kumurambheem Asifabad</v>
      </c>
    </row>
    <row r="1517" spans="1:6" x14ac:dyDescent="0.25">
      <c r="A1517" t="s">
        <v>39</v>
      </c>
      <c r="B1517" s="1">
        <v>43836</v>
      </c>
      <c r="C1517" t="s">
        <v>17</v>
      </c>
      <c r="D1517">
        <v>0.746</v>
      </c>
      <c r="E1517">
        <v>14</v>
      </c>
      <c r="F1517" t="str">
        <f>_xlfn.XLOOKUP(A1517,[1]dim_districts!$A$1:$A$34,[1]dim_districts!$B$1:$B$34,"not found",0)</f>
        <v>Khammam</v>
      </c>
    </row>
    <row r="1518" spans="1:6" x14ac:dyDescent="0.25">
      <c r="A1518" t="s">
        <v>33</v>
      </c>
      <c r="B1518" s="1">
        <v>43836</v>
      </c>
      <c r="C1518" t="s">
        <v>10</v>
      </c>
      <c r="D1518">
        <v>0.25</v>
      </c>
      <c r="E1518">
        <v>4</v>
      </c>
      <c r="F1518" t="str">
        <f>_xlfn.XLOOKUP(A1518,[1]dim_districts!$A$1:$A$34,[1]dim_districts!$B$1:$B$34,"not found",0)</f>
        <v>Kamareddy</v>
      </c>
    </row>
    <row r="1519" spans="1:6" x14ac:dyDescent="0.25">
      <c r="A1519" t="s">
        <v>39</v>
      </c>
      <c r="B1519" s="1">
        <v>43836</v>
      </c>
      <c r="C1519" t="s">
        <v>7</v>
      </c>
      <c r="D1519">
        <v>6.2100000000000002E-2</v>
      </c>
      <c r="E1519">
        <v>6</v>
      </c>
      <c r="F1519" t="str">
        <f>_xlfn.XLOOKUP(A1519,[1]dim_districts!$A$1:$A$34,[1]dim_districts!$B$1:$B$34,"not found",0)</f>
        <v>Khammam</v>
      </c>
    </row>
    <row r="1520" spans="1:6" x14ac:dyDescent="0.25">
      <c r="A1520" t="s">
        <v>27</v>
      </c>
      <c r="B1520" s="1">
        <v>43836</v>
      </c>
      <c r="C1520" t="s">
        <v>18</v>
      </c>
      <c r="D1520">
        <v>0.75480000000000003</v>
      </c>
      <c r="E1520">
        <v>10</v>
      </c>
      <c r="F1520" t="str">
        <f>_xlfn.XLOOKUP(A1520,[1]dim_districts!$A$1:$A$34,[1]dim_districts!$B$1:$B$34,"not found",0)</f>
        <v>Peddapalli</v>
      </c>
    </row>
    <row r="1521" spans="1:6" x14ac:dyDescent="0.25">
      <c r="A1521" t="s">
        <v>27</v>
      </c>
      <c r="B1521" s="1">
        <v>43836</v>
      </c>
      <c r="C1521" t="s">
        <v>7</v>
      </c>
      <c r="D1521">
        <v>0.1</v>
      </c>
      <c r="E1521">
        <v>2</v>
      </c>
      <c r="F1521" t="str">
        <f>_xlfn.XLOOKUP(A1521,[1]dim_districts!$A$1:$A$34,[1]dim_districts!$B$1:$B$34,"not found",0)</f>
        <v>Peddapalli</v>
      </c>
    </row>
    <row r="1522" spans="1:6" x14ac:dyDescent="0.25">
      <c r="A1522" t="s">
        <v>27</v>
      </c>
      <c r="B1522" s="1">
        <v>43836</v>
      </c>
      <c r="C1522" t="s">
        <v>17</v>
      </c>
      <c r="D1522">
        <v>0.92249999999999999</v>
      </c>
      <c r="E1522">
        <v>40</v>
      </c>
      <c r="F1522" t="str">
        <f>_xlfn.XLOOKUP(A1522,[1]dim_districts!$A$1:$A$34,[1]dim_districts!$B$1:$B$34,"not found",0)</f>
        <v>Peddapalli</v>
      </c>
    </row>
    <row r="1523" spans="1:6" x14ac:dyDescent="0.25">
      <c r="A1523" t="s">
        <v>33</v>
      </c>
      <c r="B1523" s="1">
        <v>43836</v>
      </c>
      <c r="C1523" t="s">
        <v>22</v>
      </c>
      <c r="D1523">
        <v>0.22</v>
      </c>
      <c r="E1523">
        <v>9</v>
      </c>
      <c r="F1523" t="str">
        <f>_xlfn.XLOOKUP(A1523,[1]dim_districts!$A$1:$A$34,[1]dim_districts!$B$1:$B$34,"not found",0)</f>
        <v>Kamareddy</v>
      </c>
    </row>
    <row r="1524" spans="1:6" x14ac:dyDescent="0.25">
      <c r="A1524" t="s">
        <v>33</v>
      </c>
      <c r="B1524" s="1">
        <v>43836</v>
      </c>
      <c r="C1524" t="s">
        <v>36</v>
      </c>
      <c r="D1524">
        <v>0.02</v>
      </c>
      <c r="E1524">
        <v>1</v>
      </c>
      <c r="F1524" t="str">
        <f>_xlfn.XLOOKUP(A1524,[1]dim_districts!$A$1:$A$34,[1]dim_districts!$B$1:$B$34,"not found",0)</f>
        <v>Kamareddy</v>
      </c>
    </row>
    <row r="1525" spans="1:6" x14ac:dyDescent="0.25">
      <c r="A1525" t="s">
        <v>24</v>
      </c>
      <c r="B1525" s="1">
        <v>43836</v>
      </c>
      <c r="C1525" t="s">
        <v>11</v>
      </c>
      <c r="D1525">
        <v>7.56</v>
      </c>
      <c r="E1525">
        <v>100</v>
      </c>
      <c r="F1525" t="str">
        <f>_xlfn.XLOOKUP(A1525,[1]dim_districts!$A$1:$A$34,[1]dim_districts!$B$1:$B$34,"not found",0)</f>
        <v>Nagarkurnool</v>
      </c>
    </row>
    <row r="1526" spans="1:6" x14ac:dyDescent="0.25">
      <c r="A1526" t="s">
        <v>24</v>
      </c>
      <c r="B1526" s="1">
        <v>43836</v>
      </c>
      <c r="C1526" t="s">
        <v>22</v>
      </c>
      <c r="D1526">
        <v>1.1100000000000001</v>
      </c>
      <c r="E1526">
        <v>26</v>
      </c>
      <c r="F1526" t="str">
        <f>_xlfn.XLOOKUP(A1526,[1]dim_districts!$A$1:$A$34,[1]dim_districts!$B$1:$B$34,"not found",0)</f>
        <v>Nagarkurnool</v>
      </c>
    </row>
    <row r="1527" spans="1:6" x14ac:dyDescent="0.25">
      <c r="A1527" t="s">
        <v>35</v>
      </c>
      <c r="B1527" s="1">
        <v>43836</v>
      </c>
      <c r="C1527" t="s">
        <v>36</v>
      </c>
      <c r="D1527">
        <v>0.05</v>
      </c>
      <c r="E1527">
        <v>5</v>
      </c>
      <c r="F1527" t="str">
        <f>_xlfn.XLOOKUP(A1527,[1]dim_districts!$A$1:$A$34,[1]dim_districts!$B$1:$B$34,"not found",0)</f>
        <v>Mancherial</v>
      </c>
    </row>
    <row r="1528" spans="1:6" x14ac:dyDescent="0.25">
      <c r="A1528" t="s">
        <v>35</v>
      </c>
      <c r="B1528" s="1">
        <v>43836</v>
      </c>
      <c r="C1528" t="s">
        <v>17</v>
      </c>
      <c r="D1528">
        <v>0.66410000000000002</v>
      </c>
      <c r="E1528">
        <v>33</v>
      </c>
      <c r="F1528" t="str">
        <f>_xlfn.XLOOKUP(A1528,[1]dim_districts!$A$1:$A$34,[1]dim_districts!$B$1:$B$34,"not found",0)</f>
        <v>Mancherial</v>
      </c>
    </row>
    <row r="1529" spans="1:6" x14ac:dyDescent="0.25">
      <c r="A1529" t="s">
        <v>28</v>
      </c>
      <c r="B1529" s="1">
        <v>43836</v>
      </c>
      <c r="C1529" t="s">
        <v>17</v>
      </c>
      <c r="D1529">
        <v>0.24</v>
      </c>
      <c r="E1529">
        <v>0</v>
      </c>
      <c r="F1529" t="str">
        <f>_xlfn.XLOOKUP(A1529,[1]dim_districts!$A$1:$A$34,[1]dim_districts!$B$1:$B$34,"not found",0)</f>
        <v>Medchal_Malkajgiri</v>
      </c>
    </row>
    <row r="1530" spans="1:6" x14ac:dyDescent="0.25">
      <c r="A1530" t="s">
        <v>35</v>
      </c>
      <c r="B1530" s="1">
        <v>43836</v>
      </c>
      <c r="C1530" t="s">
        <v>18</v>
      </c>
      <c r="D1530">
        <v>0.34</v>
      </c>
      <c r="E1530">
        <v>9</v>
      </c>
      <c r="F1530" t="str">
        <f>_xlfn.XLOOKUP(A1530,[1]dim_districts!$A$1:$A$34,[1]dim_districts!$B$1:$B$34,"not found",0)</f>
        <v>Mancherial</v>
      </c>
    </row>
    <row r="1531" spans="1:6" x14ac:dyDescent="0.25">
      <c r="A1531" t="s">
        <v>8</v>
      </c>
      <c r="B1531" s="1">
        <v>43836</v>
      </c>
      <c r="C1531" t="s">
        <v>15</v>
      </c>
      <c r="D1531">
        <v>0.1</v>
      </c>
      <c r="E1531">
        <v>8</v>
      </c>
      <c r="F1531" t="str">
        <f>_xlfn.XLOOKUP(A1531,[1]dim_districts!$A$1:$A$34,[1]dim_districts!$B$1:$B$34,"not found",0)</f>
        <v>Adilabad</v>
      </c>
    </row>
    <row r="1532" spans="1:6" x14ac:dyDescent="0.25">
      <c r="A1532" t="s">
        <v>8</v>
      </c>
      <c r="B1532" s="1">
        <v>43836</v>
      </c>
      <c r="C1532" t="s">
        <v>18</v>
      </c>
      <c r="D1532">
        <v>3.7999999999999999E-2</v>
      </c>
      <c r="E1532">
        <v>3</v>
      </c>
      <c r="F1532" t="str">
        <f>_xlfn.XLOOKUP(A1532,[1]dim_districts!$A$1:$A$34,[1]dim_districts!$B$1:$B$34,"not found",0)</f>
        <v>Adilabad</v>
      </c>
    </row>
    <row r="1533" spans="1:6" x14ac:dyDescent="0.25">
      <c r="A1533" t="s">
        <v>39</v>
      </c>
      <c r="B1533" s="1">
        <v>43836</v>
      </c>
      <c r="C1533" t="s">
        <v>14</v>
      </c>
      <c r="D1533">
        <v>0.185</v>
      </c>
      <c r="E1533">
        <v>6</v>
      </c>
      <c r="F1533" t="str">
        <f>_xlfn.XLOOKUP(A1533,[1]dim_districts!$A$1:$A$34,[1]dim_districts!$B$1:$B$34,"not found",0)</f>
        <v>Khammam</v>
      </c>
    </row>
    <row r="1534" spans="1:6" x14ac:dyDescent="0.25">
      <c r="A1534" t="s">
        <v>39</v>
      </c>
      <c r="B1534" s="1">
        <v>43836</v>
      </c>
      <c r="C1534" t="s">
        <v>21</v>
      </c>
      <c r="D1534">
        <v>2.032</v>
      </c>
      <c r="E1534">
        <v>15</v>
      </c>
      <c r="F1534" t="str">
        <f>_xlfn.XLOOKUP(A1534,[1]dim_districts!$A$1:$A$34,[1]dim_districts!$B$1:$B$34,"not found",0)</f>
        <v>Khammam</v>
      </c>
    </row>
    <row r="1535" spans="1:6" x14ac:dyDescent="0.25">
      <c r="A1535" t="s">
        <v>39</v>
      </c>
      <c r="B1535" s="1">
        <v>43836</v>
      </c>
      <c r="C1535" t="s">
        <v>18</v>
      </c>
      <c r="D1535">
        <v>7.09</v>
      </c>
      <c r="E1535">
        <v>35</v>
      </c>
      <c r="F1535" t="str">
        <f>_xlfn.XLOOKUP(A1535,[1]dim_districts!$A$1:$A$34,[1]dim_districts!$B$1:$B$34,"not found",0)</f>
        <v>Khammam</v>
      </c>
    </row>
    <row r="1536" spans="1:6" x14ac:dyDescent="0.25">
      <c r="A1536" t="s">
        <v>27</v>
      </c>
      <c r="B1536" s="1">
        <v>43836</v>
      </c>
      <c r="C1536" t="s">
        <v>36</v>
      </c>
      <c r="D1536">
        <v>0.09</v>
      </c>
      <c r="E1536">
        <v>4</v>
      </c>
      <c r="F1536" t="str">
        <f>_xlfn.XLOOKUP(A1536,[1]dim_districts!$A$1:$A$34,[1]dim_districts!$B$1:$B$34,"not found",0)</f>
        <v>Peddapalli</v>
      </c>
    </row>
    <row r="1537" spans="1:6" x14ac:dyDescent="0.25">
      <c r="A1537" t="s">
        <v>35</v>
      </c>
      <c r="B1537" s="1">
        <v>43836</v>
      </c>
      <c r="C1537" t="s">
        <v>21</v>
      </c>
      <c r="D1537">
        <v>5.0690999999999997</v>
      </c>
      <c r="E1537">
        <v>15</v>
      </c>
      <c r="F1537" t="str">
        <f>_xlfn.XLOOKUP(A1537,[1]dim_districts!$A$1:$A$34,[1]dim_districts!$B$1:$B$34,"not found",0)</f>
        <v>Mancherial</v>
      </c>
    </row>
    <row r="1538" spans="1:6" x14ac:dyDescent="0.25">
      <c r="A1538" t="s">
        <v>27</v>
      </c>
      <c r="B1538" s="1">
        <v>43836</v>
      </c>
      <c r="C1538" t="s">
        <v>22</v>
      </c>
      <c r="D1538">
        <v>0.29499999999999998</v>
      </c>
      <c r="E1538">
        <v>14</v>
      </c>
      <c r="F1538" t="str">
        <f>_xlfn.XLOOKUP(A1538,[1]dim_districts!$A$1:$A$34,[1]dim_districts!$B$1:$B$34,"not found",0)</f>
        <v>Peddapalli</v>
      </c>
    </row>
    <row r="1539" spans="1:6" x14ac:dyDescent="0.25">
      <c r="A1539" t="s">
        <v>28</v>
      </c>
      <c r="B1539" s="1">
        <v>43836</v>
      </c>
      <c r="C1539" t="s">
        <v>7</v>
      </c>
      <c r="D1539">
        <v>20.9346</v>
      </c>
      <c r="E1539">
        <v>173</v>
      </c>
      <c r="F1539" t="str">
        <f>_xlfn.XLOOKUP(A1539,[1]dim_districts!$A$1:$A$34,[1]dim_districts!$B$1:$B$34,"not found",0)</f>
        <v>Medchal_Malkajgiri</v>
      </c>
    </row>
    <row r="1540" spans="1:6" x14ac:dyDescent="0.25">
      <c r="A1540" t="s">
        <v>40</v>
      </c>
      <c r="B1540" s="1">
        <v>43836</v>
      </c>
      <c r="C1540" t="s">
        <v>36</v>
      </c>
      <c r="D1540">
        <v>0.19</v>
      </c>
      <c r="E1540">
        <v>15</v>
      </c>
      <c r="F1540" t="str">
        <f>_xlfn.XLOOKUP(A1540,[1]dim_districts!$A$1:$A$34,[1]dim_districts!$B$1:$B$34,"not found",0)</f>
        <v>Karimnagar</v>
      </c>
    </row>
    <row r="1541" spans="1:6" x14ac:dyDescent="0.25">
      <c r="A1541" t="s">
        <v>37</v>
      </c>
      <c r="B1541" s="1">
        <v>43836</v>
      </c>
      <c r="C1541" t="s">
        <v>7</v>
      </c>
      <c r="D1541">
        <v>4.5864000000000003</v>
      </c>
      <c r="E1541">
        <v>30</v>
      </c>
      <c r="F1541" t="str">
        <f>_xlfn.XLOOKUP(A1541,[1]dim_districts!$A$1:$A$34,[1]dim_districts!$B$1:$B$34,"not found",0)</f>
        <v>Rangareddy</v>
      </c>
    </row>
    <row r="1542" spans="1:6" x14ac:dyDescent="0.25">
      <c r="A1542" t="s">
        <v>37</v>
      </c>
      <c r="B1542" s="1">
        <v>43836</v>
      </c>
      <c r="C1542" t="s">
        <v>13</v>
      </c>
      <c r="D1542">
        <v>42.700200000000002</v>
      </c>
      <c r="E1542">
        <v>100</v>
      </c>
      <c r="F1542" t="str">
        <f>_xlfn.XLOOKUP(A1542,[1]dim_districts!$A$1:$A$34,[1]dim_districts!$B$1:$B$34,"not found",0)</f>
        <v>Rangareddy</v>
      </c>
    </row>
    <row r="1543" spans="1:6" x14ac:dyDescent="0.25">
      <c r="A1543" t="s">
        <v>37</v>
      </c>
      <c r="B1543" s="1">
        <v>43836</v>
      </c>
      <c r="C1543" t="s">
        <v>22</v>
      </c>
      <c r="D1543">
        <v>0.64</v>
      </c>
      <c r="E1543">
        <v>28</v>
      </c>
      <c r="F1543" t="str">
        <f>_xlfn.XLOOKUP(A1543,[1]dim_districts!$A$1:$A$34,[1]dim_districts!$B$1:$B$34,"not found",0)</f>
        <v>Rangareddy</v>
      </c>
    </row>
    <row r="1544" spans="1:6" x14ac:dyDescent="0.25">
      <c r="A1544" t="s">
        <v>32</v>
      </c>
      <c r="B1544" s="1">
        <v>43836</v>
      </c>
      <c r="C1544" t="s">
        <v>18</v>
      </c>
      <c r="D1544">
        <v>0.12</v>
      </c>
      <c r="E1544">
        <v>3</v>
      </c>
      <c r="F1544" t="str">
        <f>_xlfn.XLOOKUP(A1544,[1]dim_districts!$A$1:$A$34,[1]dim_districts!$B$1:$B$34,"not found",0)</f>
        <v>Jangoan</v>
      </c>
    </row>
    <row r="1545" spans="1:6" x14ac:dyDescent="0.25">
      <c r="A1545" t="s">
        <v>32</v>
      </c>
      <c r="B1545" s="1">
        <v>43836</v>
      </c>
      <c r="C1545" t="s">
        <v>7</v>
      </c>
      <c r="D1545">
        <v>0.04</v>
      </c>
      <c r="E1545">
        <v>2</v>
      </c>
      <c r="F1545" t="str">
        <f>_xlfn.XLOOKUP(A1545,[1]dim_districts!$A$1:$A$34,[1]dim_districts!$B$1:$B$34,"not found",0)</f>
        <v>Jangoan</v>
      </c>
    </row>
    <row r="1546" spans="1:6" x14ac:dyDescent="0.25">
      <c r="A1546" t="s">
        <v>32</v>
      </c>
      <c r="B1546" s="1">
        <v>43836</v>
      </c>
      <c r="C1546" t="s">
        <v>22</v>
      </c>
      <c r="D1546">
        <v>0.115</v>
      </c>
      <c r="E1546">
        <v>2</v>
      </c>
      <c r="F1546" t="str">
        <f>_xlfn.XLOOKUP(A1546,[1]dim_districts!$A$1:$A$34,[1]dim_districts!$B$1:$B$34,"not found",0)</f>
        <v>Jangoan</v>
      </c>
    </row>
    <row r="1547" spans="1:6" x14ac:dyDescent="0.25">
      <c r="A1547" t="s">
        <v>40</v>
      </c>
      <c r="B1547" s="1">
        <v>43836</v>
      </c>
      <c r="C1547" t="s">
        <v>22</v>
      </c>
      <c r="D1547">
        <v>0.88249999999999995</v>
      </c>
      <c r="E1547">
        <v>38</v>
      </c>
      <c r="F1547" t="str">
        <f>_xlfn.XLOOKUP(A1547,[1]dim_districts!$A$1:$A$34,[1]dim_districts!$B$1:$B$34,"not found",0)</f>
        <v>Karimnagar</v>
      </c>
    </row>
    <row r="1548" spans="1:6" x14ac:dyDescent="0.25">
      <c r="A1548" t="s">
        <v>49</v>
      </c>
      <c r="B1548" s="1">
        <v>43836</v>
      </c>
      <c r="C1548" t="s">
        <v>22</v>
      </c>
      <c r="D1548">
        <v>1.65</v>
      </c>
      <c r="E1548">
        <v>37</v>
      </c>
      <c r="F1548" t="str">
        <f>_xlfn.XLOOKUP(A1548,[1]dim_districts!$A$1:$A$34,[1]dim_districts!$B$1:$B$34,"not found",0)</f>
        <v>Warangal</v>
      </c>
    </row>
    <row r="1549" spans="1:6" x14ac:dyDescent="0.25">
      <c r="A1549" t="s">
        <v>49</v>
      </c>
      <c r="B1549" s="1">
        <v>43836</v>
      </c>
      <c r="C1549" t="s">
        <v>17</v>
      </c>
      <c r="D1549">
        <v>1.65</v>
      </c>
      <c r="E1549">
        <v>64</v>
      </c>
      <c r="F1549" t="str">
        <f>_xlfn.XLOOKUP(A1549,[1]dim_districts!$A$1:$A$34,[1]dim_districts!$B$1:$B$34,"not found",0)</f>
        <v>Warangal</v>
      </c>
    </row>
    <row r="1550" spans="1:6" x14ac:dyDescent="0.25">
      <c r="A1550" t="s">
        <v>49</v>
      </c>
      <c r="B1550" s="1">
        <v>43836</v>
      </c>
      <c r="C1550" t="s">
        <v>21</v>
      </c>
      <c r="D1550">
        <v>0.34</v>
      </c>
      <c r="E1550">
        <v>16</v>
      </c>
      <c r="F1550" t="str">
        <f>_xlfn.XLOOKUP(A1550,[1]dim_districts!$A$1:$A$34,[1]dim_districts!$B$1:$B$34,"not found",0)</f>
        <v>Warangal</v>
      </c>
    </row>
    <row r="1551" spans="1:6" x14ac:dyDescent="0.25">
      <c r="A1551" t="s">
        <v>6</v>
      </c>
      <c r="B1551" s="1">
        <v>43836</v>
      </c>
      <c r="C1551" t="s">
        <v>22</v>
      </c>
      <c r="D1551">
        <v>1.2838000000000001</v>
      </c>
      <c r="E1551">
        <v>0</v>
      </c>
      <c r="F1551" t="str">
        <f>_xlfn.XLOOKUP(A1551,[1]dim_districts!$A$1:$A$34,[1]dim_districts!$B$1:$B$34,"not found",0)</f>
        <v>Mahabubnagar</v>
      </c>
    </row>
    <row r="1552" spans="1:6" x14ac:dyDescent="0.25">
      <c r="A1552" t="s">
        <v>6</v>
      </c>
      <c r="B1552" s="1">
        <v>43836</v>
      </c>
      <c r="C1552" t="s">
        <v>7</v>
      </c>
      <c r="D1552">
        <v>0.68910000000000005</v>
      </c>
      <c r="E1552">
        <v>18</v>
      </c>
      <c r="F1552" t="str">
        <f>_xlfn.XLOOKUP(A1552,[1]dim_districts!$A$1:$A$34,[1]dim_districts!$B$1:$B$34,"not found",0)</f>
        <v>Mahabubnagar</v>
      </c>
    </row>
    <row r="1553" spans="1:6" x14ac:dyDescent="0.25">
      <c r="A1553" t="s">
        <v>6</v>
      </c>
      <c r="B1553" s="1">
        <v>43836</v>
      </c>
      <c r="C1553" t="s">
        <v>10</v>
      </c>
      <c r="D1553">
        <v>4.8395999999999999</v>
      </c>
      <c r="E1553">
        <v>12</v>
      </c>
      <c r="F1553" t="str">
        <f>_xlfn.XLOOKUP(A1553,[1]dim_districts!$A$1:$A$34,[1]dim_districts!$B$1:$B$34,"not found",0)</f>
        <v>Mahabubnagar</v>
      </c>
    </row>
    <row r="1554" spans="1:6" x14ac:dyDescent="0.25">
      <c r="A1554" t="s">
        <v>49</v>
      </c>
      <c r="B1554" s="1">
        <v>43836</v>
      </c>
      <c r="C1554" t="s">
        <v>20</v>
      </c>
      <c r="D1554">
        <v>0.55000000000000004</v>
      </c>
      <c r="E1554">
        <v>18</v>
      </c>
      <c r="F1554" t="str">
        <f>_xlfn.XLOOKUP(A1554,[1]dim_districts!$A$1:$A$34,[1]dim_districts!$B$1:$B$34,"not found",0)</f>
        <v>Warangal</v>
      </c>
    </row>
    <row r="1555" spans="1:6" x14ac:dyDescent="0.25">
      <c r="A1555" t="s">
        <v>49</v>
      </c>
      <c r="B1555" s="1">
        <v>43836</v>
      </c>
      <c r="C1555" t="s">
        <v>11</v>
      </c>
      <c r="D1555">
        <v>8.5500000000000007</v>
      </c>
      <c r="E1555">
        <v>180</v>
      </c>
      <c r="F1555" t="str">
        <f>_xlfn.XLOOKUP(A1555,[1]dim_districts!$A$1:$A$34,[1]dim_districts!$B$1:$B$34,"not found",0)</f>
        <v>Warangal</v>
      </c>
    </row>
    <row r="1556" spans="1:6" x14ac:dyDescent="0.25">
      <c r="A1556" t="s">
        <v>50</v>
      </c>
      <c r="B1556" s="1">
        <v>43836</v>
      </c>
      <c r="C1556" t="s">
        <v>22</v>
      </c>
      <c r="D1556">
        <v>0.14499999999999999</v>
      </c>
      <c r="E1556">
        <v>2</v>
      </c>
      <c r="F1556" t="str">
        <f>_xlfn.XLOOKUP(A1556,[1]dim_districts!$A$1:$A$34,[1]dim_districts!$B$1:$B$34,"not found",0)</f>
        <v>Nizamabad</v>
      </c>
    </row>
    <row r="1557" spans="1:6" x14ac:dyDescent="0.25">
      <c r="A1557" t="s">
        <v>50</v>
      </c>
      <c r="B1557" s="1">
        <v>43836</v>
      </c>
      <c r="C1557" t="s">
        <v>7</v>
      </c>
      <c r="D1557">
        <v>7.9100000000000004E-2</v>
      </c>
      <c r="E1557">
        <v>6</v>
      </c>
      <c r="F1557" t="str">
        <f>_xlfn.XLOOKUP(A1557,[1]dim_districts!$A$1:$A$34,[1]dim_districts!$B$1:$B$34,"not found",0)</f>
        <v>Nizamabad</v>
      </c>
    </row>
    <row r="1558" spans="1:6" x14ac:dyDescent="0.25">
      <c r="A1558" t="s">
        <v>50</v>
      </c>
      <c r="B1558" s="1">
        <v>43836</v>
      </c>
      <c r="C1558" t="s">
        <v>18</v>
      </c>
      <c r="D1558">
        <v>0.7429</v>
      </c>
      <c r="E1558">
        <v>29</v>
      </c>
      <c r="F1558" t="str">
        <f>_xlfn.XLOOKUP(A1558,[1]dim_districts!$A$1:$A$34,[1]dim_districts!$B$1:$B$34,"not found",0)</f>
        <v>Nizamabad</v>
      </c>
    </row>
    <row r="1559" spans="1:6" x14ac:dyDescent="0.25">
      <c r="A1559" t="s">
        <v>23</v>
      </c>
      <c r="B1559" s="1">
        <v>43836</v>
      </c>
      <c r="C1559" t="s">
        <v>18</v>
      </c>
      <c r="D1559">
        <v>0.2</v>
      </c>
      <c r="E1559">
        <v>6</v>
      </c>
      <c r="F1559" t="str">
        <f>_xlfn.XLOOKUP(A1559,[1]dim_districts!$A$1:$A$34,[1]dim_districts!$B$1:$B$34,"not found",0)</f>
        <v>Vikarabad</v>
      </c>
    </row>
    <row r="1560" spans="1:6" x14ac:dyDescent="0.25">
      <c r="A1560" t="s">
        <v>23</v>
      </c>
      <c r="B1560" s="1">
        <v>43836</v>
      </c>
      <c r="C1560" t="s">
        <v>11</v>
      </c>
      <c r="D1560">
        <v>2.7</v>
      </c>
      <c r="E1560">
        <v>45</v>
      </c>
      <c r="F1560" t="str">
        <f>_xlfn.XLOOKUP(A1560,[1]dim_districts!$A$1:$A$34,[1]dim_districts!$B$1:$B$34,"not found",0)</f>
        <v>Vikarabad</v>
      </c>
    </row>
    <row r="1561" spans="1:6" x14ac:dyDescent="0.25">
      <c r="A1561" t="s">
        <v>50</v>
      </c>
      <c r="B1561" s="1">
        <v>43836</v>
      </c>
      <c r="C1561" t="s">
        <v>21</v>
      </c>
      <c r="D1561">
        <v>0.90259999999999996</v>
      </c>
      <c r="E1561">
        <v>10</v>
      </c>
      <c r="F1561" t="str">
        <f>_xlfn.XLOOKUP(A1561,[1]dim_districts!$A$1:$A$34,[1]dim_districts!$B$1:$B$34,"not found",0)</f>
        <v>Nizamabad</v>
      </c>
    </row>
    <row r="1562" spans="1:6" x14ac:dyDescent="0.25">
      <c r="A1562" t="s">
        <v>37</v>
      </c>
      <c r="B1562" s="1">
        <v>43836</v>
      </c>
      <c r="C1562" t="s">
        <v>18</v>
      </c>
      <c r="D1562">
        <v>35.840000000000003</v>
      </c>
      <c r="E1562">
        <v>86</v>
      </c>
      <c r="F1562" t="str">
        <f>_xlfn.XLOOKUP(A1562,[1]dim_districts!$A$1:$A$34,[1]dim_districts!$B$1:$B$34,"not found",0)</f>
        <v>Rangareddy</v>
      </c>
    </row>
    <row r="1563" spans="1:6" x14ac:dyDescent="0.25">
      <c r="A1563" t="s">
        <v>37</v>
      </c>
      <c r="B1563" s="1">
        <v>43836</v>
      </c>
      <c r="C1563" t="s">
        <v>21</v>
      </c>
      <c r="D1563">
        <v>0.98</v>
      </c>
      <c r="E1563">
        <v>9</v>
      </c>
      <c r="F1563" t="str">
        <f>_xlfn.XLOOKUP(A1563,[1]dim_districts!$A$1:$A$34,[1]dim_districts!$B$1:$B$34,"not found",0)</f>
        <v>Rangareddy</v>
      </c>
    </row>
    <row r="1564" spans="1:6" x14ac:dyDescent="0.25">
      <c r="A1564" t="s">
        <v>37</v>
      </c>
      <c r="B1564" s="1">
        <v>43836</v>
      </c>
      <c r="C1564" t="s">
        <v>20</v>
      </c>
      <c r="D1564">
        <v>3.0722999999999998</v>
      </c>
      <c r="E1564">
        <v>20</v>
      </c>
      <c r="F1564" t="str">
        <f>_xlfn.XLOOKUP(A1564,[1]dim_districts!$A$1:$A$34,[1]dim_districts!$B$1:$B$34,"not found",0)</f>
        <v>Rangareddy</v>
      </c>
    </row>
    <row r="1565" spans="1:6" x14ac:dyDescent="0.25">
      <c r="A1565" t="s">
        <v>37</v>
      </c>
      <c r="B1565" s="1">
        <v>43836</v>
      </c>
      <c r="C1565" t="s">
        <v>14</v>
      </c>
      <c r="D1565">
        <v>3.0847000000000002</v>
      </c>
      <c r="E1565">
        <v>20</v>
      </c>
      <c r="F1565" t="str">
        <f>_xlfn.XLOOKUP(A1565,[1]dim_districts!$A$1:$A$34,[1]dim_districts!$B$1:$B$34,"not found",0)</f>
        <v>Rangareddy</v>
      </c>
    </row>
    <row r="1566" spans="1:6" x14ac:dyDescent="0.25">
      <c r="A1566" t="s">
        <v>51</v>
      </c>
      <c r="B1566" s="1">
        <v>43836</v>
      </c>
      <c r="C1566" t="s">
        <v>18</v>
      </c>
      <c r="D1566">
        <v>0.625</v>
      </c>
      <c r="E1566">
        <v>6</v>
      </c>
      <c r="F1566" t="str">
        <f>_xlfn.XLOOKUP(A1566,[1]dim_districts!$A$1:$A$34,[1]dim_districts!$B$1:$B$34,"not found",0)</f>
        <v>Siddipet</v>
      </c>
    </row>
    <row r="1567" spans="1:6" x14ac:dyDescent="0.25">
      <c r="A1567" t="s">
        <v>51</v>
      </c>
      <c r="B1567" s="1">
        <v>43836</v>
      </c>
      <c r="C1567" t="s">
        <v>20</v>
      </c>
      <c r="D1567">
        <v>1.3104</v>
      </c>
      <c r="E1567">
        <v>10</v>
      </c>
      <c r="F1567" t="str">
        <f>_xlfn.XLOOKUP(A1567,[1]dim_districts!$A$1:$A$34,[1]dim_districts!$B$1:$B$34,"not found",0)</f>
        <v>Siddipet</v>
      </c>
    </row>
    <row r="1568" spans="1:6" x14ac:dyDescent="0.25">
      <c r="A1568" t="s">
        <v>12</v>
      </c>
      <c r="B1568" s="1">
        <v>43836</v>
      </c>
      <c r="C1568" t="s">
        <v>22</v>
      </c>
      <c r="D1568">
        <v>0.15</v>
      </c>
      <c r="E1568">
        <v>5</v>
      </c>
      <c r="F1568" t="str">
        <f>_xlfn.XLOOKUP(A1568,[1]dim_districts!$A$1:$A$34,[1]dim_districts!$B$1:$B$34,"not found",0)</f>
        <v>Mahabubabad</v>
      </c>
    </row>
    <row r="1569" spans="1:6" x14ac:dyDescent="0.25">
      <c r="A1569" t="s">
        <v>26</v>
      </c>
      <c r="B1569" s="1">
        <v>43836</v>
      </c>
      <c r="C1569" t="s">
        <v>42</v>
      </c>
      <c r="D1569">
        <v>746</v>
      </c>
      <c r="E1569">
        <v>45</v>
      </c>
      <c r="F1569" t="str">
        <f>_xlfn.XLOOKUP(A1569,[1]dim_districts!$A$1:$A$34,[1]dim_districts!$B$1:$B$34,"not found",0)</f>
        <v>Yadadri Bhuvanagiri</v>
      </c>
    </row>
    <row r="1570" spans="1:6" x14ac:dyDescent="0.25">
      <c r="A1570" t="s">
        <v>26</v>
      </c>
      <c r="B1570" s="1">
        <v>43836</v>
      </c>
      <c r="C1570" t="s">
        <v>14</v>
      </c>
      <c r="D1570">
        <v>3.5</v>
      </c>
      <c r="E1570">
        <v>18</v>
      </c>
      <c r="F1570" t="str">
        <f>_xlfn.XLOOKUP(A1570,[1]dim_districts!$A$1:$A$34,[1]dim_districts!$B$1:$B$34,"not found",0)</f>
        <v>Yadadri Bhuvanagiri</v>
      </c>
    </row>
    <row r="1571" spans="1:6" x14ac:dyDescent="0.25">
      <c r="A1571" t="s">
        <v>26</v>
      </c>
      <c r="B1571" s="1">
        <v>43836</v>
      </c>
      <c r="C1571" t="s">
        <v>15</v>
      </c>
      <c r="D1571">
        <v>0.1125</v>
      </c>
      <c r="E1571">
        <v>4</v>
      </c>
      <c r="F1571" t="str">
        <f>_xlfn.XLOOKUP(A1571,[1]dim_districts!$A$1:$A$34,[1]dim_districts!$B$1:$B$34,"not found",0)</f>
        <v>Yadadri Bhuvanagiri</v>
      </c>
    </row>
    <row r="1572" spans="1:6" x14ac:dyDescent="0.25">
      <c r="A1572" t="s">
        <v>26</v>
      </c>
      <c r="B1572" s="1">
        <v>43836</v>
      </c>
      <c r="C1572" t="s">
        <v>52</v>
      </c>
      <c r="D1572">
        <v>1.2974000000000001</v>
      </c>
      <c r="E1572">
        <v>30</v>
      </c>
      <c r="F1572" t="str">
        <f>_xlfn.XLOOKUP(A1572,[1]dim_districts!$A$1:$A$34,[1]dim_districts!$B$1:$B$34,"not found",0)</f>
        <v>Yadadri Bhuvanagiri</v>
      </c>
    </row>
    <row r="1573" spans="1:6" x14ac:dyDescent="0.25">
      <c r="A1573" t="s">
        <v>26</v>
      </c>
      <c r="B1573" s="1">
        <v>43836</v>
      </c>
      <c r="C1573" t="s">
        <v>21</v>
      </c>
      <c r="D1573">
        <v>0.15</v>
      </c>
      <c r="E1573">
        <v>7</v>
      </c>
      <c r="F1573" t="str">
        <f>_xlfn.XLOOKUP(A1573,[1]dim_districts!$A$1:$A$34,[1]dim_districts!$B$1:$B$34,"not found",0)</f>
        <v>Yadadri Bhuvanagiri</v>
      </c>
    </row>
    <row r="1574" spans="1:6" x14ac:dyDescent="0.25">
      <c r="A1574" t="s">
        <v>26</v>
      </c>
      <c r="B1574" s="1">
        <v>43836</v>
      </c>
      <c r="C1574" t="s">
        <v>18</v>
      </c>
      <c r="D1574">
        <v>0.3</v>
      </c>
      <c r="E1574">
        <v>3</v>
      </c>
      <c r="F1574" t="str">
        <f>_xlfn.XLOOKUP(A1574,[1]dim_districts!$A$1:$A$34,[1]dim_districts!$B$1:$B$34,"not found",0)</f>
        <v>Yadadri Bhuvanagiri</v>
      </c>
    </row>
    <row r="1575" spans="1:6" x14ac:dyDescent="0.25">
      <c r="A1575" t="s">
        <v>26</v>
      </c>
      <c r="B1575" s="1">
        <v>43836</v>
      </c>
      <c r="C1575" t="s">
        <v>31</v>
      </c>
      <c r="D1575">
        <v>5.6</v>
      </c>
      <c r="E1575">
        <v>15</v>
      </c>
      <c r="F1575" t="str">
        <f>_xlfn.XLOOKUP(A1575,[1]dim_districts!$A$1:$A$34,[1]dim_districts!$B$1:$B$34,"not found",0)</f>
        <v>Yadadri Bhuvanagiri</v>
      </c>
    </row>
    <row r="1576" spans="1:6" x14ac:dyDescent="0.25">
      <c r="A1576" t="s">
        <v>50</v>
      </c>
      <c r="B1576" s="1">
        <v>43836</v>
      </c>
      <c r="C1576" t="s">
        <v>14</v>
      </c>
      <c r="D1576">
        <v>1.6004</v>
      </c>
      <c r="E1576">
        <v>10</v>
      </c>
      <c r="F1576" t="str">
        <f>_xlfn.XLOOKUP(A1576,[1]dim_districts!$A$1:$A$34,[1]dim_districts!$B$1:$B$34,"not found",0)</f>
        <v>Nizamabad</v>
      </c>
    </row>
    <row r="1577" spans="1:6" x14ac:dyDescent="0.25">
      <c r="A1577" t="s">
        <v>26</v>
      </c>
      <c r="B1577" s="1">
        <v>43836</v>
      </c>
      <c r="C1577" t="s">
        <v>7</v>
      </c>
      <c r="D1577">
        <v>1.3332999999999999</v>
      </c>
      <c r="E1577">
        <v>30</v>
      </c>
      <c r="F1577" t="str">
        <f>_xlfn.XLOOKUP(A1577,[1]dim_districts!$A$1:$A$34,[1]dim_districts!$B$1:$B$34,"not found",0)</f>
        <v>Yadadri Bhuvanagiri</v>
      </c>
    </row>
    <row r="1578" spans="1:6" x14ac:dyDescent="0.25">
      <c r="A1578" t="s">
        <v>12</v>
      </c>
      <c r="B1578" s="1">
        <v>43836</v>
      </c>
      <c r="C1578" t="s">
        <v>36</v>
      </c>
      <c r="D1578">
        <v>3.5999999999999997E-2</v>
      </c>
      <c r="E1578">
        <v>0</v>
      </c>
      <c r="F1578" t="str">
        <f>_xlfn.XLOOKUP(A1578,[1]dim_districts!$A$1:$A$34,[1]dim_districts!$B$1:$B$34,"not found",0)</f>
        <v>Mahabubabad</v>
      </c>
    </row>
    <row r="1579" spans="1:6" x14ac:dyDescent="0.25">
      <c r="A1579" t="s">
        <v>12</v>
      </c>
      <c r="B1579" s="1">
        <v>43836</v>
      </c>
      <c r="C1579" t="s">
        <v>17</v>
      </c>
      <c r="D1579">
        <v>0.1</v>
      </c>
      <c r="E1579">
        <v>10</v>
      </c>
      <c r="F1579" t="str">
        <f>_xlfn.XLOOKUP(A1579,[1]dim_districts!$A$1:$A$34,[1]dim_districts!$B$1:$B$34,"not found",0)</f>
        <v>Mahabubabad</v>
      </c>
    </row>
    <row r="1580" spans="1:6" x14ac:dyDescent="0.25">
      <c r="A1580" t="s">
        <v>12</v>
      </c>
      <c r="B1580" s="1">
        <v>43836</v>
      </c>
      <c r="C1580" t="s">
        <v>18</v>
      </c>
      <c r="D1580">
        <v>9.7000000000000003E-2</v>
      </c>
      <c r="E1580">
        <v>5</v>
      </c>
      <c r="F1580" t="str">
        <f>_xlfn.XLOOKUP(A1580,[1]dim_districts!$A$1:$A$34,[1]dim_districts!$B$1:$B$34,"not found",0)</f>
        <v>Mahabubabad</v>
      </c>
    </row>
    <row r="1581" spans="1:6" x14ac:dyDescent="0.25">
      <c r="A1581" t="s">
        <v>12</v>
      </c>
      <c r="B1581" s="1">
        <v>43836</v>
      </c>
      <c r="C1581" t="s">
        <v>21</v>
      </c>
      <c r="D1581">
        <v>0.158</v>
      </c>
      <c r="E1581">
        <v>10</v>
      </c>
      <c r="F1581" t="str">
        <f>_xlfn.XLOOKUP(A1581,[1]dim_districts!$A$1:$A$34,[1]dim_districts!$B$1:$B$34,"not found",0)</f>
        <v>Mahabubabad</v>
      </c>
    </row>
    <row r="1582" spans="1:6" x14ac:dyDescent="0.25">
      <c r="A1582" t="s">
        <v>37</v>
      </c>
      <c r="B1582" s="1">
        <v>43836</v>
      </c>
      <c r="C1582" t="s">
        <v>30</v>
      </c>
      <c r="D1582">
        <v>0.27260000000000001</v>
      </c>
      <c r="E1582">
        <v>50</v>
      </c>
      <c r="F1582" t="str">
        <f>_xlfn.XLOOKUP(A1582,[1]dim_districts!$A$1:$A$34,[1]dim_districts!$B$1:$B$34,"not found",0)</f>
        <v>Rangareddy</v>
      </c>
    </row>
    <row r="1583" spans="1:6" x14ac:dyDescent="0.25">
      <c r="A1583" t="s">
        <v>47</v>
      </c>
      <c r="B1583" s="1">
        <v>43836</v>
      </c>
      <c r="C1583" t="s">
        <v>18</v>
      </c>
      <c r="D1583">
        <v>1.9550000000000001</v>
      </c>
      <c r="E1583">
        <v>42</v>
      </c>
      <c r="F1583" t="str">
        <f>_xlfn.XLOOKUP(A1583,[1]dim_districts!$A$1:$A$34,[1]dim_districts!$B$1:$B$34,"not found",0)</f>
        <v>Jagtial</v>
      </c>
    </row>
    <row r="1584" spans="1:6" x14ac:dyDescent="0.25">
      <c r="A1584" t="s">
        <v>47</v>
      </c>
      <c r="B1584" s="1">
        <v>43836</v>
      </c>
      <c r="C1584" t="s">
        <v>7</v>
      </c>
      <c r="D1584">
        <v>0.17249999999999999</v>
      </c>
      <c r="E1584">
        <v>10</v>
      </c>
      <c r="F1584" t="str">
        <f>_xlfn.XLOOKUP(A1584,[1]dim_districts!$A$1:$A$34,[1]dim_districts!$B$1:$B$34,"not found",0)</f>
        <v>Jagtial</v>
      </c>
    </row>
    <row r="1585" spans="1:6" x14ac:dyDescent="0.25">
      <c r="A1585" t="s">
        <v>47</v>
      </c>
      <c r="B1585" s="1">
        <v>43836</v>
      </c>
      <c r="C1585" t="s">
        <v>17</v>
      </c>
      <c r="D1585">
        <v>0.08</v>
      </c>
      <c r="E1585">
        <v>10</v>
      </c>
      <c r="F1585" t="str">
        <f>_xlfn.XLOOKUP(A1585,[1]dim_districts!$A$1:$A$34,[1]dim_districts!$B$1:$B$34,"not found",0)</f>
        <v>Jagtial</v>
      </c>
    </row>
    <row r="1586" spans="1:6" x14ac:dyDescent="0.25">
      <c r="A1586" t="s">
        <v>47</v>
      </c>
      <c r="B1586" s="1">
        <v>43836</v>
      </c>
      <c r="C1586" t="s">
        <v>36</v>
      </c>
      <c r="D1586">
        <v>0.11</v>
      </c>
      <c r="E1586">
        <v>4</v>
      </c>
      <c r="F1586" t="str">
        <f>_xlfn.XLOOKUP(A1586,[1]dim_districts!$A$1:$A$34,[1]dim_districts!$B$1:$B$34,"not found",0)</f>
        <v>Jagtial</v>
      </c>
    </row>
    <row r="1587" spans="1:6" x14ac:dyDescent="0.25">
      <c r="A1587" t="s">
        <v>47</v>
      </c>
      <c r="B1587" s="1">
        <v>43836</v>
      </c>
      <c r="C1587" t="s">
        <v>22</v>
      </c>
      <c r="D1587">
        <v>0.63849999999999996</v>
      </c>
      <c r="E1587">
        <v>20</v>
      </c>
      <c r="F1587" t="str">
        <f>_xlfn.XLOOKUP(A1587,[1]dim_districts!$A$1:$A$34,[1]dim_districts!$B$1:$B$34,"not found",0)</f>
        <v>Jagtial</v>
      </c>
    </row>
    <row r="1588" spans="1:6" x14ac:dyDescent="0.25">
      <c r="A1588" t="s">
        <v>26</v>
      </c>
      <c r="B1588" s="1">
        <v>43836</v>
      </c>
      <c r="C1588" t="s">
        <v>22</v>
      </c>
      <c r="D1588">
        <v>0.48</v>
      </c>
      <c r="E1588">
        <v>16</v>
      </c>
      <c r="F1588" t="str">
        <f>_xlfn.XLOOKUP(A1588,[1]dim_districts!$A$1:$A$34,[1]dim_districts!$B$1:$B$34,"not found",0)</f>
        <v>Yadadri Bhuvanagiri</v>
      </c>
    </row>
    <row r="1589" spans="1:6" x14ac:dyDescent="0.25">
      <c r="A1589" t="s">
        <v>53</v>
      </c>
      <c r="B1589" s="1">
        <v>43836</v>
      </c>
      <c r="C1589" t="s">
        <v>22</v>
      </c>
      <c r="D1589">
        <v>0.13</v>
      </c>
      <c r="E1589">
        <v>0</v>
      </c>
      <c r="F1589" t="str">
        <f>_xlfn.XLOOKUP(A1589,[1]dim_districts!$A$1:$A$34,[1]dim_districts!$B$1:$B$34,"not found",0)</f>
        <v>Jayashankar Bhupalpally</v>
      </c>
    </row>
    <row r="1590" spans="1:6" x14ac:dyDescent="0.25">
      <c r="A1590" t="s">
        <v>43</v>
      </c>
      <c r="B1590" s="1">
        <v>43836</v>
      </c>
      <c r="C1590" t="s">
        <v>21</v>
      </c>
      <c r="D1590">
        <v>6.1</v>
      </c>
      <c r="E1590">
        <v>55</v>
      </c>
      <c r="F1590" t="str">
        <f>_xlfn.XLOOKUP(A1590,[1]dim_districts!$A$1:$A$34,[1]dim_districts!$B$1:$B$34,"not found",0)</f>
        <v>Sangareddy</v>
      </c>
    </row>
    <row r="1591" spans="1:6" x14ac:dyDescent="0.25">
      <c r="A1591" t="s">
        <v>43</v>
      </c>
      <c r="B1591" s="1">
        <v>43836</v>
      </c>
      <c r="C1591" t="s">
        <v>52</v>
      </c>
      <c r="D1591">
        <v>22.332999999999998</v>
      </c>
      <c r="E1591">
        <v>435</v>
      </c>
      <c r="F1591" t="str">
        <f>_xlfn.XLOOKUP(A1591,[1]dim_districts!$A$1:$A$34,[1]dim_districts!$B$1:$B$34,"not found",0)</f>
        <v>Sangareddy</v>
      </c>
    </row>
    <row r="1592" spans="1:6" x14ac:dyDescent="0.25">
      <c r="A1592" t="s">
        <v>43</v>
      </c>
      <c r="B1592" s="1">
        <v>43836</v>
      </c>
      <c r="C1592" t="s">
        <v>22</v>
      </c>
      <c r="D1592">
        <v>0.24</v>
      </c>
      <c r="E1592">
        <v>15</v>
      </c>
      <c r="F1592" t="str">
        <f>_xlfn.XLOOKUP(A1592,[1]dim_districts!$A$1:$A$34,[1]dim_districts!$B$1:$B$34,"not found",0)</f>
        <v>Sangareddy</v>
      </c>
    </row>
    <row r="1593" spans="1:6" x14ac:dyDescent="0.25">
      <c r="A1593" t="s">
        <v>43</v>
      </c>
      <c r="B1593" s="1">
        <v>43836</v>
      </c>
      <c r="C1593" t="s">
        <v>7</v>
      </c>
      <c r="D1593">
        <v>0.4778</v>
      </c>
      <c r="E1593">
        <v>10</v>
      </c>
      <c r="F1593" t="str">
        <f>_xlfn.XLOOKUP(A1593,[1]dim_districts!$A$1:$A$34,[1]dim_districts!$B$1:$B$34,"not found",0)</f>
        <v>Sangareddy</v>
      </c>
    </row>
    <row r="1594" spans="1:6" x14ac:dyDescent="0.25">
      <c r="A1594" t="s">
        <v>40</v>
      </c>
      <c r="B1594" s="1">
        <v>43836</v>
      </c>
      <c r="C1594" t="s">
        <v>21</v>
      </c>
      <c r="D1594">
        <v>6.6323999999999996</v>
      </c>
      <c r="E1594">
        <v>107</v>
      </c>
      <c r="F1594" t="str">
        <f>_xlfn.XLOOKUP(A1594,[1]dim_districts!$A$1:$A$34,[1]dim_districts!$B$1:$B$34,"not found",0)</f>
        <v>Karimnagar</v>
      </c>
    </row>
    <row r="1595" spans="1:6" x14ac:dyDescent="0.25">
      <c r="A1595" t="s">
        <v>40</v>
      </c>
      <c r="B1595" s="1">
        <v>43836</v>
      </c>
      <c r="C1595" t="s">
        <v>18</v>
      </c>
      <c r="D1595">
        <v>0.13</v>
      </c>
      <c r="E1595">
        <v>10</v>
      </c>
      <c r="F1595" t="str">
        <f>_xlfn.XLOOKUP(A1595,[1]dim_districts!$A$1:$A$34,[1]dim_districts!$B$1:$B$34,"not found",0)</f>
        <v>Karimnagar</v>
      </c>
    </row>
    <row r="1596" spans="1:6" x14ac:dyDescent="0.25">
      <c r="A1596" t="s">
        <v>53</v>
      </c>
      <c r="B1596" s="1">
        <v>43836</v>
      </c>
      <c r="C1596" t="s">
        <v>17</v>
      </c>
      <c r="D1596">
        <v>0.05</v>
      </c>
      <c r="E1596">
        <v>4</v>
      </c>
      <c r="F1596" t="str">
        <f>_xlfn.XLOOKUP(A1596,[1]dim_districts!$A$1:$A$34,[1]dim_districts!$B$1:$B$34,"not found",0)</f>
        <v>Jayashankar Bhupalpally</v>
      </c>
    </row>
    <row r="1597" spans="1:6" x14ac:dyDescent="0.25">
      <c r="A1597" t="s">
        <v>40</v>
      </c>
      <c r="B1597" s="1">
        <v>43836</v>
      </c>
      <c r="C1597" t="s">
        <v>7</v>
      </c>
      <c r="D1597">
        <v>0.1</v>
      </c>
      <c r="E1597">
        <v>4</v>
      </c>
      <c r="F1597" t="str">
        <f>_xlfn.XLOOKUP(A1597,[1]dim_districts!$A$1:$A$34,[1]dim_districts!$B$1:$B$34,"not found",0)</f>
        <v>Karimnagar</v>
      </c>
    </row>
    <row r="1598" spans="1:6" x14ac:dyDescent="0.25">
      <c r="A1598" t="s">
        <v>40</v>
      </c>
      <c r="B1598" s="1">
        <v>43836</v>
      </c>
      <c r="C1598" t="s">
        <v>17</v>
      </c>
      <c r="D1598">
        <v>0.89500000000000002</v>
      </c>
      <c r="E1598">
        <v>47</v>
      </c>
      <c r="F1598" t="str">
        <f>_xlfn.XLOOKUP(A1598,[1]dim_districts!$A$1:$A$34,[1]dim_districts!$B$1:$B$34,"not found",0)</f>
        <v>Karimnagar</v>
      </c>
    </row>
    <row r="1599" spans="1:6" x14ac:dyDescent="0.25">
      <c r="A1599" t="s">
        <v>40</v>
      </c>
      <c r="B1599" s="1">
        <v>43836</v>
      </c>
      <c r="C1599" t="s">
        <v>14</v>
      </c>
      <c r="D1599">
        <v>0.19</v>
      </c>
      <c r="E1599">
        <v>6</v>
      </c>
      <c r="F1599" t="str">
        <f>_xlfn.XLOOKUP(A1599,[1]dim_districts!$A$1:$A$34,[1]dim_districts!$B$1:$B$34,"not found",0)</f>
        <v>Karimnagar</v>
      </c>
    </row>
    <row r="1600" spans="1:6" x14ac:dyDescent="0.25">
      <c r="A1600" t="s">
        <v>43</v>
      </c>
      <c r="B1600" s="1">
        <v>43836</v>
      </c>
      <c r="C1600" t="s">
        <v>17</v>
      </c>
      <c r="D1600">
        <v>1.63</v>
      </c>
      <c r="E1600">
        <v>15</v>
      </c>
      <c r="F1600" t="str">
        <f>_xlfn.XLOOKUP(A1600,[1]dim_districts!$A$1:$A$34,[1]dim_districts!$B$1:$B$34,"not found",0)</f>
        <v>Sangareddy</v>
      </c>
    </row>
    <row r="1601" spans="1:6" x14ac:dyDescent="0.25">
      <c r="A1601" t="s">
        <v>43</v>
      </c>
      <c r="B1601" s="1">
        <v>43836</v>
      </c>
      <c r="C1601" t="s">
        <v>42</v>
      </c>
      <c r="D1601">
        <v>0.24</v>
      </c>
      <c r="E1601">
        <v>343</v>
      </c>
      <c r="F1601" t="str">
        <f>_xlfn.XLOOKUP(A1601,[1]dim_districts!$A$1:$A$34,[1]dim_districts!$B$1:$B$34,"not found",0)</f>
        <v>Sangareddy</v>
      </c>
    </row>
    <row r="1602" spans="1:6" x14ac:dyDescent="0.25">
      <c r="A1602" t="s">
        <v>43</v>
      </c>
      <c r="B1602" s="1">
        <v>43836</v>
      </c>
      <c r="C1602" t="s">
        <v>30</v>
      </c>
      <c r="D1602">
        <v>4.9000000000000004</v>
      </c>
      <c r="E1602">
        <v>90</v>
      </c>
      <c r="F1602" t="str">
        <f>_xlfn.XLOOKUP(A1602,[1]dim_districts!$A$1:$A$34,[1]dim_districts!$B$1:$B$34,"not found",0)</f>
        <v>Sangareddy</v>
      </c>
    </row>
    <row r="1603" spans="1:6" x14ac:dyDescent="0.25">
      <c r="A1603" t="s">
        <v>25</v>
      </c>
      <c r="B1603" s="1">
        <v>43836</v>
      </c>
      <c r="C1603" t="s">
        <v>21</v>
      </c>
      <c r="D1603">
        <v>2.65</v>
      </c>
      <c r="E1603">
        <v>40</v>
      </c>
      <c r="F1603" t="str">
        <f>_xlfn.XLOOKUP(A1603,[1]dim_districts!$A$1:$A$34,[1]dim_districts!$B$1:$B$34,"not found",0)</f>
        <v>Suryapet</v>
      </c>
    </row>
    <row r="1604" spans="1:6" x14ac:dyDescent="0.25">
      <c r="A1604" t="s">
        <v>43</v>
      </c>
      <c r="B1604" s="1">
        <v>43836</v>
      </c>
      <c r="C1604" t="s">
        <v>20</v>
      </c>
      <c r="D1604">
        <v>5.2619999999999996</v>
      </c>
      <c r="E1604">
        <v>61</v>
      </c>
      <c r="F1604" t="str">
        <f>_xlfn.XLOOKUP(A1604,[1]dim_districts!$A$1:$A$34,[1]dim_districts!$B$1:$B$34,"not found",0)</f>
        <v>Sangareddy</v>
      </c>
    </row>
    <row r="1605" spans="1:6" x14ac:dyDescent="0.25">
      <c r="A1605" t="s">
        <v>43</v>
      </c>
      <c r="B1605" s="1">
        <v>43836</v>
      </c>
      <c r="C1605" t="s">
        <v>13</v>
      </c>
      <c r="D1605">
        <v>1.8986000000000001</v>
      </c>
      <c r="E1605">
        <v>20</v>
      </c>
      <c r="F1605" t="str">
        <f>_xlfn.XLOOKUP(A1605,[1]dim_districts!$A$1:$A$34,[1]dim_districts!$B$1:$B$34,"not found",0)</f>
        <v>Sangareddy</v>
      </c>
    </row>
    <row r="1606" spans="1:6" x14ac:dyDescent="0.25">
      <c r="A1606" t="s">
        <v>25</v>
      </c>
      <c r="B1606" s="1">
        <v>43836</v>
      </c>
      <c r="C1606" t="s">
        <v>18</v>
      </c>
      <c r="D1606">
        <v>3.6271</v>
      </c>
      <c r="E1606">
        <v>10</v>
      </c>
      <c r="F1606" t="str">
        <f>_xlfn.XLOOKUP(A1606,[1]dim_districts!$A$1:$A$34,[1]dim_districts!$B$1:$B$34,"not found",0)</f>
        <v>Suryapet</v>
      </c>
    </row>
    <row r="1607" spans="1:6" x14ac:dyDescent="0.25">
      <c r="A1607" t="s">
        <v>28</v>
      </c>
      <c r="B1607" s="1">
        <v>43837</v>
      </c>
      <c r="C1607" t="s">
        <v>17</v>
      </c>
      <c r="D1607">
        <v>2.29</v>
      </c>
      <c r="E1607">
        <v>20</v>
      </c>
      <c r="F1607" t="str">
        <f>_xlfn.XLOOKUP(A1607,[1]dim_districts!$A$1:$A$34,[1]dim_districts!$B$1:$B$34,"not found",0)</f>
        <v>Medchal_Malkajgiri</v>
      </c>
    </row>
    <row r="1608" spans="1:6" x14ac:dyDescent="0.25">
      <c r="A1608" t="s">
        <v>27</v>
      </c>
      <c r="B1608" s="1">
        <v>43837</v>
      </c>
      <c r="C1608" t="s">
        <v>17</v>
      </c>
      <c r="D1608">
        <v>0.33250000000000002</v>
      </c>
      <c r="E1608">
        <v>14</v>
      </c>
      <c r="F1608" t="str">
        <f>_xlfn.XLOOKUP(A1608,[1]dim_districts!$A$1:$A$34,[1]dim_districts!$B$1:$B$34,"not found",0)</f>
        <v>Peddapalli</v>
      </c>
    </row>
    <row r="1609" spans="1:6" x14ac:dyDescent="0.25">
      <c r="A1609" t="s">
        <v>28</v>
      </c>
      <c r="B1609" s="1">
        <v>43837</v>
      </c>
      <c r="C1609" t="s">
        <v>7</v>
      </c>
      <c r="D1609">
        <v>5.3276000000000003</v>
      </c>
      <c r="E1609">
        <v>147</v>
      </c>
      <c r="F1609" t="str">
        <f>_xlfn.XLOOKUP(A1609,[1]dim_districts!$A$1:$A$34,[1]dim_districts!$B$1:$B$34,"not found",0)</f>
        <v>Medchal_Malkajgiri</v>
      </c>
    </row>
    <row r="1610" spans="1:6" x14ac:dyDescent="0.25">
      <c r="A1610" t="s">
        <v>34</v>
      </c>
      <c r="B1610" s="1">
        <v>43837</v>
      </c>
      <c r="C1610" t="s">
        <v>17</v>
      </c>
      <c r="D1610">
        <v>4.4000000000000004</v>
      </c>
      <c r="E1610">
        <v>0</v>
      </c>
      <c r="F1610" t="str">
        <f>_xlfn.XLOOKUP(A1610,[1]dim_districts!$A$1:$A$34,[1]dim_districts!$B$1:$B$34,"not found",0)</f>
        <v>Jogulamba Gadwal</v>
      </c>
    </row>
    <row r="1611" spans="1:6" x14ac:dyDescent="0.25">
      <c r="A1611" t="s">
        <v>26</v>
      </c>
      <c r="B1611" s="1">
        <v>43837</v>
      </c>
      <c r="C1611" t="s">
        <v>7</v>
      </c>
      <c r="D1611">
        <v>0.45</v>
      </c>
      <c r="E1611">
        <v>40</v>
      </c>
      <c r="F1611" t="str">
        <f>_xlfn.XLOOKUP(A1611,[1]dim_districts!$A$1:$A$34,[1]dim_districts!$B$1:$B$34,"not found",0)</f>
        <v>Yadadri Bhuvanagiri</v>
      </c>
    </row>
    <row r="1612" spans="1:6" x14ac:dyDescent="0.25">
      <c r="A1612" t="s">
        <v>26</v>
      </c>
      <c r="B1612" s="1">
        <v>43837</v>
      </c>
      <c r="C1612" t="s">
        <v>17</v>
      </c>
      <c r="D1612">
        <v>0.5474</v>
      </c>
      <c r="E1612">
        <v>7</v>
      </c>
      <c r="F1612" t="str">
        <f>_xlfn.XLOOKUP(A1612,[1]dim_districts!$A$1:$A$34,[1]dim_districts!$B$1:$B$34,"not found",0)</f>
        <v>Yadadri Bhuvanagiri</v>
      </c>
    </row>
    <row r="1613" spans="1:6" x14ac:dyDescent="0.25">
      <c r="A1613" t="s">
        <v>33</v>
      </c>
      <c r="B1613" s="1">
        <v>43837</v>
      </c>
      <c r="C1613" t="s">
        <v>22</v>
      </c>
      <c r="D1613">
        <v>0.08</v>
      </c>
      <c r="E1613">
        <v>2</v>
      </c>
      <c r="F1613" t="str">
        <f>_xlfn.XLOOKUP(A1613,[1]dim_districts!$A$1:$A$34,[1]dim_districts!$B$1:$B$34,"not found",0)</f>
        <v>Kamareddy</v>
      </c>
    </row>
    <row r="1614" spans="1:6" x14ac:dyDescent="0.25">
      <c r="A1614" t="s">
        <v>27</v>
      </c>
      <c r="B1614" s="1">
        <v>43837</v>
      </c>
      <c r="C1614" t="s">
        <v>22</v>
      </c>
      <c r="D1614">
        <v>0.2</v>
      </c>
      <c r="E1614">
        <v>4</v>
      </c>
      <c r="F1614" t="str">
        <f>_xlfn.XLOOKUP(A1614,[1]dim_districts!$A$1:$A$34,[1]dim_districts!$B$1:$B$34,"not found",0)</f>
        <v>Peddapalli</v>
      </c>
    </row>
    <row r="1615" spans="1:6" x14ac:dyDescent="0.25">
      <c r="A1615" t="s">
        <v>28</v>
      </c>
      <c r="B1615" s="1">
        <v>43837</v>
      </c>
      <c r="C1615" t="s">
        <v>13</v>
      </c>
      <c r="D1615">
        <v>2.1092</v>
      </c>
      <c r="E1615">
        <v>44</v>
      </c>
      <c r="F1615" t="str">
        <f>_xlfn.XLOOKUP(A1615,[1]dim_districts!$A$1:$A$34,[1]dim_districts!$B$1:$B$34,"not found",0)</f>
        <v>Medchal_Malkajgiri</v>
      </c>
    </row>
    <row r="1616" spans="1:6" x14ac:dyDescent="0.25">
      <c r="A1616" t="s">
        <v>32</v>
      </c>
      <c r="B1616" s="1">
        <v>43837</v>
      </c>
      <c r="C1616" t="s">
        <v>17</v>
      </c>
      <c r="D1616">
        <v>0.65</v>
      </c>
      <c r="E1616">
        <v>12</v>
      </c>
      <c r="F1616" t="str">
        <f>_xlfn.XLOOKUP(A1616,[1]dim_districts!$A$1:$A$34,[1]dim_districts!$B$1:$B$34,"not found",0)</f>
        <v>Jangoan</v>
      </c>
    </row>
    <row r="1617" spans="1:6" x14ac:dyDescent="0.25">
      <c r="A1617" t="s">
        <v>27</v>
      </c>
      <c r="B1617" s="1">
        <v>43837</v>
      </c>
      <c r="C1617" t="s">
        <v>21</v>
      </c>
      <c r="D1617">
        <v>0.7</v>
      </c>
      <c r="E1617">
        <v>12</v>
      </c>
      <c r="F1617" t="str">
        <f>_xlfn.XLOOKUP(A1617,[1]dim_districts!$A$1:$A$34,[1]dim_districts!$B$1:$B$34,"not found",0)</f>
        <v>Peddapalli</v>
      </c>
    </row>
    <row r="1618" spans="1:6" x14ac:dyDescent="0.25">
      <c r="A1618" t="s">
        <v>26</v>
      </c>
      <c r="B1618" s="1">
        <v>43837</v>
      </c>
      <c r="C1618" t="s">
        <v>22</v>
      </c>
      <c r="D1618">
        <v>0.34</v>
      </c>
      <c r="E1618">
        <v>8</v>
      </c>
      <c r="F1618" t="str">
        <f>_xlfn.XLOOKUP(A1618,[1]dim_districts!$A$1:$A$34,[1]dim_districts!$B$1:$B$34,"not found",0)</f>
        <v>Yadadri Bhuvanagiri</v>
      </c>
    </row>
    <row r="1619" spans="1:6" x14ac:dyDescent="0.25">
      <c r="A1619" t="s">
        <v>32</v>
      </c>
      <c r="B1619" s="1">
        <v>43837</v>
      </c>
      <c r="C1619" t="s">
        <v>36</v>
      </c>
      <c r="D1619">
        <v>4.4999999999999998E-2</v>
      </c>
      <c r="E1619">
        <v>2</v>
      </c>
      <c r="F1619" t="str">
        <f>_xlfn.XLOOKUP(A1619,[1]dim_districts!$A$1:$A$34,[1]dim_districts!$B$1:$B$34,"not found",0)</f>
        <v>Jangoan</v>
      </c>
    </row>
    <row r="1620" spans="1:6" x14ac:dyDescent="0.25">
      <c r="A1620" t="s">
        <v>47</v>
      </c>
      <c r="B1620" s="1">
        <v>43837</v>
      </c>
      <c r="C1620" t="s">
        <v>11</v>
      </c>
      <c r="D1620">
        <v>0.23250000000000001</v>
      </c>
      <c r="E1620">
        <v>12</v>
      </c>
      <c r="F1620" t="str">
        <f>_xlfn.XLOOKUP(A1620,[1]dim_districts!$A$1:$A$34,[1]dim_districts!$B$1:$B$34,"not found",0)</f>
        <v>Jagtial</v>
      </c>
    </row>
    <row r="1621" spans="1:6" x14ac:dyDescent="0.25">
      <c r="A1621" t="s">
        <v>47</v>
      </c>
      <c r="B1621" s="1">
        <v>43837</v>
      </c>
      <c r="C1621" t="s">
        <v>7</v>
      </c>
      <c r="D1621">
        <v>0.40329999999999999</v>
      </c>
      <c r="E1621">
        <v>18</v>
      </c>
      <c r="F1621" t="str">
        <f>_xlfn.XLOOKUP(A1621,[1]dim_districts!$A$1:$A$34,[1]dim_districts!$B$1:$B$34,"not found",0)</f>
        <v>Jagtial</v>
      </c>
    </row>
    <row r="1622" spans="1:6" x14ac:dyDescent="0.25">
      <c r="A1622" t="s">
        <v>47</v>
      </c>
      <c r="B1622" s="1">
        <v>43837</v>
      </c>
      <c r="C1622" t="s">
        <v>36</v>
      </c>
      <c r="D1622">
        <v>0.497</v>
      </c>
      <c r="E1622">
        <v>18</v>
      </c>
      <c r="F1622" t="str">
        <f>_xlfn.XLOOKUP(A1622,[1]dim_districts!$A$1:$A$34,[1]dim_districts!$B$1:$B$34,"not found",0)</f>
        <v>Jagtial</v>
      </c>
    </row>
    <row r="1623" spans="1:6" x14ac:dyDescent="0.25">
      <c r="A1623" t="s">
        <v>8</v>
      </c>
      <c r="B1623" s="1">
        <v>43837</v>
      </c>
      <c r="C1623" t="s">
        <v>11</v>
      </c>
      <c r="D1623">
        <v>0.1</v>
      </c>
      <c r="E1623">
        <v>50</v>
      </c>
      <c r="F1623" t="str">
        <f>_xlfn.XLOOKUP(A1623,[1]dim_districts!$A$1:$A$34,[1]dim_districts!$B$1:$B$34,"not found",0)</f>
        <v>Adilabad</v>
      </c>
    </row>
    <row r="1624" spans="1:6" x14ac:dyDescent="0.25">
      <c r="A1624" t="s">
        <v>8</v>
      </c>
      <c r="B1624" s="1">
        <v>43837</v>
      </c>
      <c r="C1624" t="s">
        <v>21</v>
      </c>
      <c r="D1624">
        <v>0.1</v>
      </c>
      <c r="E1624">
        <v>9</v>
      </c>
      <c r="F1624" t="str">
        <f>_xlfn.XLOOKUP(A1624,[1]dim_districts!$A$1:$A$34,[1]dim_districts!$B$1:$B$34,"not found",0)</f>
        <v>Adilabad</v>
      </c>
    </row>
    <row r="1625" spans="1:6" x14ac:dyDescent="0.25">
      <c r="A1625" t="s">
        <v>8</v>
      </c>
      <c r="B1625" s="1">
        <v>43837</v>
      </c>
      <c r="C1625" t="s">
        <v>18</v>
      </c>
      <c r="D1625">
        <v>1.4E-2</v>
      </c>
      <c r="E1625">
        <v>1</v>
      </c>
      <c r="F1625" t="str">
        <f>_xlfn.XLOOKUP(A1625,[1]dim_districts!$A$1:$A$34,[1]dim_districts!$B$1:$B$34,"not found",0)</f>
        <v>Adilabad</v>
      </c>
    </row>
    <row r="1626" spans="1:6" x14ac:dyDescent="0.25">
      <c r="A1626" t="s">
        <v>8</v>
      </c>
      <c r="B1626" s="1">
        <v>43837</v>
      </c>
      <c r="C1626" t="s">
        <v>36</v>
      </c>
      <c r="D1626">
        <v>0.09</v>
      </c>
      <c r="E1626">
        <v>2</v>
      </c>
      <c r="F1626" t="str">
        <f>_xlfn.XLOOKUP(A1626,[1]dim_districts!$A$1:$A$34,[1]dim_districts!$B$1:$B$34,"not found",0)</f>
        <v>Adilabad</v>
      </c>
    </row>
    <row r="1627" spans="1:6" x14ac:dyDescent="0.25">
      <c r="A1627" t="s">
        <v>47</v>
      </c>
      <c r="B1627" s="1">
        <v>43837</v>
      </c>
      <c r="C1627" t="s">
        <v>22</v>
      </c>
      <c r="D1627">
        <v>1.0465</v>
      </c>
      <c r="E1627">
        <v>37</v>
      </c>
      <c r="F1627" t="str">
        <f>_xlfn.XLOOKUP(A1627,[1]dim_districts!$A$1:$A$34,[1]dim_districts!$B$1:$B$34,"not found",0)</f>
        <v>Jagtial</v>
      </c>
    </row>
    <row r="1628" spans="1:6" x14ac:dyDescent="0.25">
      <c r="A1628" t="s">
        <v>19</v>
      </c>
      <c r="B1628" s="1">
        <v>43837</v>
      </c>
      <c r="C1628" t="s">
        <v>22</v>
      </c>
      <c r="D1628">
        <v>0.75</v>
      </c>
      <c r="E1628">
        <v>23</v>
      </c>
      <c r="F1628" t="str">
        <f>_xlfn.XLOOKUP(A1628,[1]dim_districts!$A$1:$A$34,[1]dim_districts!$B$1:$B$34,"not found",0)</f>
        <v>Nalgonda</v>
      </c>
    </row>
    <row r="1629" spans="1:6" x14ac:dyDescent="0.25">
      <c r="A1629" t="s">
        <v>6</v>
      </c>
      <c r="B1629" s="1">
        <v>43837</v>
      </c>
      <c r="C1629" t="s">
        <v>22</v>
      </c>
      <c r="D1629">
        <v>11.9338</v>
      </c>
      <c r="E1629">
        <v>32</v>
      </c>
      <c r="F1629" t="str">
        <f>_xlfn.XLOOKUP(A1629,[1]dim_districts!$A$1:$A$34,[1]dim_districts!$B$1:$B$34,"not found",0)</f>
        <v>Mahabubnagar</v>
      </c>
    </row>
    <row r="1630" spans="1:6" x14ac:dyDescent="0.25">
      <c r="A1630" t="s">
        <v>6</v>
      </c>
      <c r="B1630" s="1">
        <v>43837</v>
      </c>
      <c r="C1630" t="s">
        <v>18</v>
      </c>
      <c r="D1630">
        <v>0.41</v>
      </c>
      <c r="E1630">
        <v>9</v>
      </c>
      <c r="F1630" t="str">
        <f>_xlfn.XLOOKUP(A1630,[1]dim_districts!$A$1:$A$34,[1]dim_districts!$B$1:$B$34,"not found",0)</f>
        <v>Mahabubnagar</v>
      </c>
    </row>
    <row r="1631" spans="1:6" x14ac:dyDescent="0.25">
      <c r="A1631" t="s">
        <v>24</v>
      </c>
      <c r="B1631" s="1">
        <v>43837</v>
      </c>
      <c r="C1631" t="s">
        <v>22</v>
      </c>
      <c r="D1631">
        <v>1.7811999999999999</v>
      </c>
      <c r="E1631">
        <v>96</v>
      </c>
      <c r="F1631" t="str">
        <f>_xlfn.XLOOKUP(A1631,[1]dim_districts!$A$1:$A$34,[1]dim_districts!$B$1:$B$34,"not found",0)</f>
        <v>Nagarkurnool</v>
      </c>
    </row>
    <row r="1632" spans="1:6" x14ac:dyDescent="0.25">
      <c r="A1632" t="s">
        <v>47</v>
      </c>
      <c r="B1632" s="1">
        <v>43837</v>
      </c>
      <c r="C1632" t="s">
        <v>18</v>
      </c>
      <c r="D1632">
        <v>0.51249999999999996</v>
      </c>
      <c r="E1632">
        <v>25</v>
      </c>
      <c r="F1632" t="str">
        <f>_xlfn.XLOOKUP(A1632,[1]dim_districts!$A$1:$A$34,[1]dim_districts!$B$1:$B$34,"not found",0)</f>
        <v>Jagtial</v>
      </c>
    </row>
    <row r="1633" spans="1:6" x14ac:dyDescent="0.25">
      <c r="A1633" t="s">
        <v>35</v>
      </c>
      <c r="B1633" s="1">
        <v>43837</v>
      </c>
      <c r="C1633" t="s">
        <v>21</v>
      </c>
      <c r="D1633">
        <v>0.2</v>
      </c>
      <c r="E1633">
        <v>15</v>
      </c>
      <c r="F1633" t="str">
        <f>_xlfn.XLOOKUP(A1633,[1]dim_districts!$A$1:$A$34,[1]dim_districts!$B$1:$B$34,"not found",0)</f>
        <v>Mancherial</v>
      </c>
    </row>
    <row r="1634" spans="1:6" x14ac:dyDescent="0.25">
      <c r="A1634" t="s">
        <v>35</v>
      </c>
      <c r="B1634" s="1">
        <v>43837</v>
      </c>
      <c r="C1634" t="s">
        <v>14</v>
      </c>
      <c r="D1634">
        <v>1.8</v>
      </c>
      <c r="E1634">
        <v>44</v>
      </c>
      <c r="F1634" t="str">
        <f>_xlfn.XLOOKUP(A1634,[1]dim_districts!$A$1:$A$34,[1]dim_districts!$B$1:$B$34,"not found",0)</f>
        <v>Mancherial</v>
      </c>
    </row>
    <row r="1635" spans="1:6" x14ac:dyDescent="0.25">
      <c r="A1635" t="s">
        <v>51</v>
      </c>
      <c r="B1635" s="1">
        <v>43837</v>
      </c>
      <c r="C1635" t="s">
        <v>7</v>
      </c>
      <c r="D1635">
        <v>0.5806</v>
      </c>
      <c r="E1635">
        <v>6</v>
      </c>
      <c r="F1635" t="str">
        <f>_xlfn.XLOOKUP(A1635,[1]dim_districts!$A$1:$A$34,[1]dim_districts!$B$1:$B$34,"not found",0)</f>
        <v>Siddipet</v>
      </c>
    </row>
    <row r="1636" spans="1:6" x14ac:dyDescent="0.25">
      <c r="A1636" t="s">
        <v>51</v>
      </c>
      <c r="B1636" s="1">
        <v>43837</v>
      </c>
      <c r="C1636" t="s">
        <v>18</v>
      </c>
      <c r="D1636">
        <v>1.49</v>
      </c>
      <c r="E1636">
        <v>9</v>
      </c>
      <c r="F1636" t="str">
        <f>_xlfn.XLOOKUP(A1636,[1]dim_districts!$A$1:$A$34,[1]dim_districts!$B$1:$B$34,"not found",0)</f>
        <v>Siddipet</v>
      </c>
    </row>
    <row r="1637" spans="1:6" x14ac:dyDescent="0.25">
      <c r="A1637" t="s">
        <v>51</v>
      </c>
      <c r="B1637" s="1">
        <v>43837</v>
      </c>
      <c r="C1637" t="s">
        <v>11</v>
      </c>
      <c r="D1637">
        <v>1.4850000000000001</v>
      </c>
      <c r="E1637">
        <v>15</v>
      </c>
      <c r="F1637" t="str">
        <f>_xlfn.XLOOKUP(A1637,[1]dim_districts!$A$1:$A$34,[1]dim_districts!$B$1:$B$34,"not found",0)</f>
        <v>Siddipet</v>
      </c>
    </row>
    <row r="1638" spans="1:6" x14ac:dyDescent="0.25">
      <c r="A1638" t="s">
        <v>44</v>
      </c>
      <c r="B1638" s="1">
        <v>43837</v>
      </c>
      <c r="C1638" t="s">
        <v>18</v>
      </c>
      <c r="D1638">
        <v>4.2300000000000004</v>
      </c>
      <c r="E1638">
        <v>44</v>
      </c>
      <c r="F1638" t="str">
        <f>_xlfn.XLOOKUP(A1638,[1]dim_districts!$A$1:$A$34,[1]dim_districts!$B$1:$B$34,"not found",0)</f>
        <v>Wanaparthy</v>
      </c>
    </row>
    <row r="1639" spans="1:6" x14ac:dyDescent="0.25">
      <c r="A1639" t="s">
        <v>45</v>
      </c>
      <c r="B1639" s="1">
        <v>43837</v>
      </c>
      <c r="C1639" t="s">
        <v>13</v>
      </c>
      <c r="D1639">
        <v>0.05</v>
      </c>
      <c r="E1639">
        <v>0</v>
      </c>
      <c r="F1639" t="str">
        <f>_xlfn.XLOOKUP(A1639,[1]dim_districts!$A$1:$A$34,[1]dim_districts!$B$1:$B$34,"not found",0)</f>
        <v>Bhadradri Kothagudem</v>
      </c>
    </row>
    <row r="1640" spans="1:6" x14ac:dyDescent="0.25">
      <c r="A1640" t="s">
        <v>45</v>
      </c>
      <c r="B1640" s="1">
        <v>43837</v>
      </c>
      <c r="C1640" t="s">
        <v>17</v>
      </c>
      <c r="D1640">
        <v>0.245</v>
      </c>
      <c r="E1640">
        <v>16</v>
      </c>
      <c r="F1640" t="str">
        <f>_xlfn.XLOOKUP(A1640,[1]dim_districts!$A$1:$A$34,[1]dim_districts!$B$1:$B$34,"not found",0)</f>
        <v>Bhadradri Kothagudem</v>
      </c>
    </row>
    <row r="1641" spans="1:6" x14ac:dyDescent="0.25">
      <c r="A1641" t="s">
        <v>12</v>
      </c>
      <c r="B1641" s="1">
        <v>43837</v>
      </c>
      <c r="C1641" t="s">
        <v>22</v>
      </c>
      <c r="D1641">
        <v>0.216</v>
      </c>
      <c r="E1641">
        <v>10</v>
      </c>
      <c r="F1641" t="str">
        <f>_xlfn.XLOOKUP(A1641,[1]dim_districts!$A$1:$A$34,[1]dim_districts!$B$1:$B$34,"not found",0)</f>
        <v>Mahabubabad</v>
      </c>
    </row>
    <row r="1642" spans="1:6" x14ac:dyDescent="0.25">
      <c r="A1642" t="s">
        <v>45</v>
      </c>
      <c r="B1642" s="1">
        <v>43837</v>
      </c>
      <c r="C1642" t="s">
        <v>22</v>
      </c>
      <c r="D1642">
        <v>0.1</v>
      </c>
      <c r="E1642">
        <v>2</v>
      </c>
      <c r="F1642" t="str">
        <f>_xlfn.XLOOKUP(A1642,[1]dim_districts!$A$1:$A$34,[1]dim_districts!$B$1:$B$34,"not found",0)</f>
        <v>Bhadradri Kothagudem</v>
      </c>
    </row>
    <row r="1643" spans="1:6" x14ac:dyDescent="0.25">
      <c r="A1643" t="s">
        <v>12</v>
      </c>
      <c r="B1643" s="1">
        <v>43837</v>
      </c>
      <c r="C1643" t="s">
        <v>17</v>
      </c>
      <c r="D1643">
        <v>0.253</v>
      </c>
      <c r="E1643">
        <v>18</v>
      </c>
      <c r="F1643" t="str">
        <f>_xlfn.XLOOKUP(A1643,[1]dim_districts!$A$1:$A$34,[1]dim_districts!$B$1:$B$34,"not found",0)</f>
        <v>Mahabubabad</v>
      </c>
    </row>
    <row r="1644" spans="1:6" x14ac:dyDescent="0.25">
      <c r="A1644" t="s">
        <v>12</v>
      </c>
      <c r="B1644" s="1">
        <v>43837</v>
      </c>
      <c r="C1644" t="s">
        <v>7</v>
      </c>
      <c r="D1644">
        <v>4.1000000000000002E-2</v>
      </c>
      <c r="E1644">
        <v>3</v>
      </c>
      <c r="F1644" t="str">
        <f>_xlfn.XLOOKUP(A1644,[1]dim_districts!$A$1:$A$34,[1]dim_districts!$B$1:$B$34,"not found",0)</f>
        <v>Mahabubabad</v>
      </c>
    </row>
    <row r="1645" spans="1:6" x14ac:dyDescent="0.25">
      <c r="A1645" t="s">
        <v>12</v>
      </c>
      <c r="B1645" s="1">
        <v>43837</v>
      </c>
      <c r="C1645" t="s">
        <v>11</v>
      </c>
      <c r="D1645">
        <v>4.5999999999999999E-2</v>
      </c>
      <c r="E1645">
        <v>3</v>
      </c>
      <c r="F1645" t="str">
        <f>_xlfn.XLOOKUP(A1645,[1]dim_districts!$A$1:$A$34,[1]dim_districts!$B$1:$B$34,"not found",0)</f>
        <v>Mahabubabad</v>
      </c>
    </row>
    <row r="1646" spans="1:6" x14ac:dyDescent="0.25">
      <c r="A1646" t="s">
        <v>12</v>
      </c>
      <c r="B1646" s="1">
        <v>43837</v>
      </c>
      <c r="C1646" t="s">
        <v>10</v>
      </c>
      <c r="D1646">
        <v>4.1000000000000002E-2</v>
      </c>
      <c r="E1646">
        <v>3</v>
      </c>
      <c r="F1646" t="str">
        <f>_xlfn.XLOOKUP(A1646,[1]dim_districts!$A$1:$A$34,[1]dim_districts!$B$1:$B$34,"not found",0)</f>
        <v>Mahabubabad</v>
      </c>
    </row>
    <row r="1647" spans="1:6" x14ac:dyDescent="0.25">
      <c r="A1647" t="s">
        <v>40</v>
      </c>
      <c r="B1647" s="1">
        <v>43837</v>
      </c>
      <c r="C1647" t="s">
        <v>21</v>
      </c>
      <c r="D1647">
        <v>3.8687999999999998</v>
      </c>
      <c r="E1647">
        <v>110</v>
      </c>
      <c r="F1647" t="str">
        <f>_xlfn.XLOOKUP(A1647,[1]dim_districts!$A$1:$A$34,[1]dim_districts!$B$1:$B$34,"not found",0)</f>
        <v>Karimnagar</v>
      </c>
    </row>
    <row r="1648" spans="1:6" x14ac:dyDescent="0.25">
      <c r="A1648" t="s">
        <v>28</v>
      </c>
      <c r="B1648" s="1">
        <v>43837</v>
      </c>
      <c r="C1648" t="s">
        <v>22</v>
      </c>
      <c r="D1648">
        <v>5.0199999999999996</v>
      </c>
      <c r="E1648">
        <v>90</v>
      </c>
      <c r="F1648" t="str">
        <f>_xlfn.XLOOKUP(A1648,[1]dim_districts!$A$1:$A$34,[1]dim_districts!$B$1:$B$34,"not found",0)</f>
        <v>Medchal_Malkajgiri</v>
      </c>
    </row>
    <row r="1649" spans="1:6" x14ac:dyDescent="0.25">
      <c r="A1649" t="s">
        <v>40</v>
      </c>
      <c r="B1649" s="1">
        <v>43837</v>
      </c>
      <c r="C1649" t="s">
        <v>18</v>
      </c>
      <c r="D1649">
        <v>0.76800000000000002</v>
      </c>
      <c r="E1649">
        <v>34</v>
      </c>
      <c r="F1649" t="str">
        <f>_xlfn.XLOOKUP(A1649,[1]dim_districts!$A$1:$A$34,[1]dim_districts!$B$1:$B$34,"not found",0)</f>
        <v>Karimnagar</v>
      </c>
    </row>
    <row r="1650" spans="1:6" x14ac:dyDescent="0.25">
      <c r="A1650" t="s">
        <v>16</v>
      </c>
      <c r="B1650" s="1">
        <v>43837</v>
      </c>
      <c r="C1650" t="s">
        <v>21</v>
      </c>
      <c r="D1650">
        <v>0.19</v>
      </c>
      <c r="E1650">
        <v>10</v>
      </c>
      <c r="F1650" t="str">
        <f>_xlfn.XLOOKUP(A1650,[1]dim_districts!$A$1:$A$34,[1]dim_districts!$B$1:$B$34,"not found",0)</f>
        <v>Nirmal</v>
      </c>
    </row>
    <row r="1651" spans="1:6" x14ac:dyDescent="0.25">
      <c r="A1651" t="s">
        <v>16</v>
      </c>
      <c r="B1651" s="1">
        <v>43837</v>
      </c>
      <c r="C1651" t="s">
        <v>7</v>
      </c>
      <c r="D1651">
        <v>3.1968000000000001</v>
      </c>
      <c r="E1651">
        <v>15</v>
      </c>
      <c r="F1651" t="str">
        <f>_xlfn.XLOOKUP(A1651,[1]dim_districts!$A$1:$A$34,[1]dim_districts!$B$1:$B$34,"not found",0)</f>
        <v>Nirmal</v>
      </c>
    </row>
    <row r="1652" spans="1:6" x14ac:dyDescent="0.25">
      <c r="A1652" t="s">
        <v>40</v>
      </c>
      <c r="B1652" s="1">
        <v>43837</v>
      </c>
      <c r="C1652" t="s">
        <v>17</v>
      </c>
      <c r="D1652">
        <v>0.72750000000000004</v>
      </c>
      <c r="E1652">
        <v>38</v>
      </c>
      <c r="F1652" t="str">
        <f>_xlfn.XLOOKUP(A1652,[1]dim_districts!$A$1:$A$34,[1]dim_districts!$B$1:$B$34,"not found",0)</f>
        <v>Karimnagar</v>
      </c>
    </row>
    <row r="1653" spans="1:6" x14ac:dyDescent="0.25">
      <c r="A1653" t="s">
        <v>40</v>
      </c>
      <c r="B1653" s="1">
        <v>43837</v>
      </c>
      <c r="C1653" t="s">
        <v>22</v>
      </c>
      <c r="D1653">
        <v>0.38</v>
      </c>
      <c r="E1653">
        <v>18</v>
      </c>
      <c r="F1653" t="str">
        <f>_xlfn.XLOOKUP(A1653,[1]dim_districts!$A$1:$A$34,[1]dim_districts!$B$1:$B$34,"not found",0)</f>
        <v>Karimnagar</v>
      </c>
    </row>
    <row r="1654" spans="1:6" x14ac:dyDescent="0.25">
      <c r="A1654" t="s">
        <v>26</v>
      </c>
      <c r="B1654" s="1">
        <v>43837</v>
      </c>
      <c r="C1654" t="s">
        <v>14</v>
      </c>
      <c r="D1654">
        <v>0.35</v>
      </c>
      <c r="E1654">
        <v>4</v>
      </c>
      <c r="F1654" t="str">
        <f>_xlfn.XLOOKUP(A1654,[1]dim_districts!$A$1:$A$34,[1]dim_districts!$B$1:$B$34,"not found",0)</f>
        <v>Yadadri Bhuvanagiri</v>
      </c>
    </row>
    <row r="1655" spans="1:6" x14ac:dyDescent="0.25">
      <c r="A1655" t="s">
        <v>26</v>
      </c>
      <c r="B1655" s="1">
        <v>43837</v>
      </c>
      <c r="C1655" t="s">
        <v>20</v>
      </c>
      <c r="D1655">
        <v>600.75</v>
      </c>
      <c r="E1655">
        <v>1000</v>
      </c>
      <c r="F1655" t="str">
        <f>_xlfn.XLOOKUP(A1655,[1]dim_districts!$A$1:$A$34,[1]dim_districts!$B$1:$B$34,"not found",0)</f>
        <v>Yadadri Bhuvanagiri</v>
      </c>
    </row>
    <row r="1656" spans="1:6" x14ac:dyDescent="0.25">
      <c r="A1656" t="s">
        <v>35</v>
      </c>
      <c r="B1656" s="1">
        <v>43837</v>
      </c>
      <c r="C1656" t="s">
        <v>17</v>
      </c>
      <c r="D1656">
        <v>0.6</v>
      </c>
      <c r="E1656">
        <v>24</v>
      </c>
      <c r="F1656" t="str">
        <f>_xlfn.XLOOKUP(A1656,[1]dim_districts!$A$1:$A$34,[1]dim_districts!$B$1:$B$34,"not found",0)</f>
        <v>Mancherial</v>
      </c>
    </row>
    <row r="1657" spans="1:6" x14ac:dyDescent="0.25">
      <c r="A1657" t="s">
        <v>35</v>
      </c>
      <c r="B1657" s="1">
        <v>43837</v>
      </c>
      <c r="C1657" t="s">
        <v>7</v>
      </c>
      <c r="D1657">
        <v>3.7999999999999999E-2</v>
      </c>
      <c r="E1657">
        <v>2</v>
      </c>
      <c r="F1657" t="str">
        <f>_xlfn.XLOOKUP(A1657,[1]dim_districts!$A$1:$A$34,[1]dim_districts!$B$1:$B$34,"not found",0)</f>
        <v>Mancherial</v>
      </c>
    </row>
    <row r="1658" spans="1:6" x14ac:dyDescent="0.25">
      <c r="A1658" t="s">
        <v>16</v>
      </c>
      <c r="B1658" s="1">
        <v>43837</v>
      </c>
      <c r="C1658" t="s">
        <v>17</v>
      </c>
      <c r="D1658">
        <v>0.1</v>
      </c>
      <c r="E1658">
        <v>8</v>
      </c>
      <c r="F1658" t="str">
        <f>_xlfn.XLOOKUP(A1658,[1]dim_districts!$A$1:$A$34,[1]dim_districts!$B$1:$B$34,"not found",0)</f>
        <v>Nirmal</v>
      </c>
    </row>
    <row r="1659" spans="1:6" x14ac:dyDescent="0.25">
      <c r="A1659" t="s">
        <v>26</v>
      </c>
      <c r="B1659" s="1">
        <v>43837</v>
      </c>
      <c r="C1659" t="s">
        <v>52</v>
      </c>
      <c r="D1659">
        <v>1</v>
      </c>
      <c r="E1659">
        <v>50</v>
      </c>
      <c r="F1659" t="str">
        <f>_xlfn.XLOOKUP(A1659,[1]dim_districts!$A$1:$A$34,[1]dim_districts!$B$1:$B$34,"not found",0)</f>
        <v>Yadadri Bhuvanagiri</v>
      </c>
    </row>
    <row r="1660" spans="1:6" x14ac:dyDescent="0.25">
      <c r="A1660" t="s">
        <v>26</v>
      </c>
      <c r="B1660" s="1">
        <v>43837</v>
      </c>
      <c r="C1660" t="s">
        <v>18</v>
      </c>
      <c r="D1660">
        <v>5.6372999999999998</v>
      </c>
      <c r="E1660">
        <v>156</v>
      </c>
      <c r="F1660" t="str">
        <f>_xlfn.XLOOKUP(A1660,[1]dim_districts!$A$1:$A$34,[1]dim_districts!$B$1:$B$34,"not found",0)</f>
        <v>Yadadri Bhuvanagiri</v>
      </c>
    </row>
    <row r="1661" spans="1:6" x14ac:dyDescent="0.25">
      <c r="A1661" t="s">
        <v>35</v>
      </c>
      <c r="B1661" s="1">
        <v>43837</v>
      </c>
      <c r="C1661" t="s">
        <v>18</v>
      </c>
      <c r="D1661">
        <v>0.58550000000000002</v>
      </c>
      <c r="E1661">
        <v>5</v>
      </c>
      <c r="F1661" t="str">
        <f>_xlfn.XLOOKUP(A1661,[1]dim_districts!$A$1:$A$34,[1]dim_districts!$B$1:$B$34,"not found",0)</f>
        <v>Mancherial</v>
      </c>
    </row>
    <row r="1662" spans="1:6" x14ac:dyDescent="0.25">
      <c r="A1662" t="s">
        <v>6</v>
      </c>
      <c r="B1662" s="1">
        <v>43837</v>
      </c>
      <c r="C1662" t="s">
        <v>15</v>
      </c>
      <c r="D1662">
        <v>0.25</v>
      </c>
      <c r="E1662">
        <v>10</v>
      </c>
      <c r="F1662" t="str">
        <f>_xlfn.XLOOKUP(A1662,[1]dim_districts!$A$1:$A$34,[1]dim_districts!$B$1:$B$34,"not found",0)</f>
        <v>Mahabubnagar</v>
      </c>
    </row>
    <row r="1663" spans="1:6" x14ac:dyDescent="0.25">
      <c r="A1663" t="s">
        <v>40</v>
      </c>
      <c r="B1663" s="1">
        <v>43837</v>
      </c>
      <c r="C1663" t="s">
        <v>7</v>
      </c>
      <c r="D1663">
        <v>0.17499999999999999</v>
      </c>
      <c r="E1663">
        <v>10</v>
      </c>
      <c r="F1663" t="str">
        <f>_xlfn.XLOOKUP(A1663,[1]dim_districts!$A$1:$A$34,[1]dim_districts!$B$1:$B$34,"not found",0)</f>
        <v>Karimnagar</v>
      </c>
    </row>
    <row r="1664" spans="1:6" x14ac:dyDescent="0.25">
      <c r="A1664" t="s">
        <v>49</v>
      </c>
      <c r="B1664" s="1">
        <v>43837</v>
      </c>
      <c r="C1664" t="s">
        <v>22</v>
      </c>
      <c r="D1664">
        <v>2.4</v>
      </c>
      <c r="E1664">
        <v>13</v>
      </c>
      <c r="F1664" t="str">
        <f>_xlfn.XLOOKUP(A1664,[1]dim_districts!$A$1:$A$34,[1]dim_districts!$B$1:$B$34,"not found",0)</f>
        <v>Warangal</v>
      </c>
    </row>
    <row r="1665" spans="1:6" x14ac:dyDescent="0.25">
      <c r="A1665" t="s">
        <v>47</v>
      </c>
      <c r="B1665" s="1">
        <v>43837</v>
      </c>
      <c r="C1665" t="s">
        <v>10</v>
      </c>
      <c r="D1665">
        <v>0.06</v>
      </c>
      <c r="E1665">
        <v>2</v>
      </c>
      <c r="F1665" t="str">
        <f>_xlfn.XLOOKUP(A1665,[1]dim_districts!$A$1:$A$34,[1]dim_districts!$B$1:$B$34,"not found",0)</f>
        <v>Jagtial</v>
      </c>
    </row>
    <row r="1666" spans="1:6" x14ac:dyDescent="0.25">
      <c r="A1666" t="s">
        <v>49</v>
      </c>
      <c r="B1666" s="1">
        <v>43837</v>
      </c>
      <c r="C1666" t="s">
        <v>18</v>
      </c>
      <c r="D1666">
        <v>0.9</v>
      </c>
      <c r="E1666">
        <v>18</v>
      </c>
      <c r="F1666" t="str">
        <f>_xlfn.XLOOKUP(A1666,[1]dim_districts!$A$1:$A$34,[1]dim_districts!$B$1:$B$34,"not found",0)</f>
        <v>Warangal</v>
      </c>
    </row>
    <row r="1667" spans="1:6" x14ac:dyDescent="0.25">
      <c r="A1667" t="s">
        <v>39</v>
      </c>
      <c r="B1667" s="1">
        <v>43837</v>
      </c>
      <c r="C1667" t="s">
        <v>21</v>
      </c>
      <c r="D1667">
        <v>1.6093999999999999</v>
      </c>
      <c r="E1667">
        <v>12</v>
      </c>
      <c r="F1667" t="str">
        <f>_xlfn.XLOOKUP(A1667,[1]dim_districts!$A$1:$A$34,[1]dim_districts!$B$1:$B$34,"not found",0)</f>
        <v>Khammam</v>
      </c>
    </row>
    <row r="1668" spans="1:6" x14ac:dyDescent="0.25">
      <c r="A1668" t="s">
        <v>37</v>
      </c>
      <c r="B1668" s="1">
        <v>43837</v>
      </c>
      <c r="C1668" t="s">
        <v>11</v>
      </c>
      <c r="D1668">
        <v>0.25</v>
      </c>
      <c r="E1668">
        <v>5</v>
      </c>
      <c r="F1668" t="str">
        <f>_xlfn.XLOOKUP(A1668,[1]dim_districts!$A$1:$A$34,[1]dim_districts!$B$1:$B$34,"not found",0)</f>
        <v>Rangareddy</v>
      </c>
    </row>
    <row r="1669" spans="1:6" x14ac:dyDescent="0.25">
      <c r="A1669" t="s">
        <v>41</v>
      </c>
      <c r="B1669" s="1">
        <v>43837</v>
      </c>
      <c r="C1669" t="s">
        <v>17</v>
      </c>
      <c r="D1669">
        <v>1.19</v>
      </c>
      <c r="E1669">
        <v>15</v>
      </c>
      <c r="F1669" t="str">
        <f>_xlfn.XLOOKUP(A1669,[1]dim_districts!$A$1:$A$34,[1]dim_districts!$B$1:$B$34,"not found",0)</f>
        <v>Medak</v>
      </c>
    </row>
    <row r="1670" spans="1:6" x14ac:dyDescent="0.25">
      <c r="A1670" t="s">
        <v>41</v>
      </c>
      <c r="B1670" s="1">
        <v>43837</v>
      </c>
      <c r="C1670" t="s">
        <v>30</v>
      </c>
      <c r="D1670">
        <v>0.35</v>
      </c>
      <c r="E1670">
        <v>5</v>
      </c>
      <c r="F1670" t="str">
        <f>_xlfn.XLOOKUP(A1670,[1]dim_districts!$A$1:$A$34,[1]dim_districts!$B$1:$B$34,"not found",0)</f>
        <v>Medak</v>
      </c>
    </row>
    <row r="1671" spans="1:6" x14ac:dyDescent="0.25">
      <c r="A1671" t="s">
        <v>9</v>
      </c>
      <c r="B1671" s="1">
        <v>43837</v>
      </c>
      <c r="C1671" t="s">
        <v>52</v>
      </c>
      <c r="D1671">
        <v>0.1825</v>
      </c>
      <c r="E1671">
        <v>12</v>
      </c>
      <c r="F1671" t="str">
        <f>_xlfn.XLOOKUP(A1671,[1]dim_districts!$A$1:$A$34,[1]dim_districts!$B$1:$B$34,"not found",0)</f>
        <v>Rajanna Sircilla</v>
      </c>
    </row>
    <row r="1672" spans="1:6" x14ac:dyDescent="0.25">
      <c r="A1672" t="s">
        <v>43</v>
      </c>
      <c r="B1672" s="1">
        <v>43837</v>
      </c>
      <c r="C1672" t="s">
        <v>17</v>
      </c>
      <c r="D1672">
        <v>3.15</v>
      </c>
      <c r="E1672">
        <v>47</v>
      </c>
      <c r="F1672" t="str">
        <f>_xlfn.XLOOKUP(A1672,[1]dim_districts!$A$1:$A$34,[1]dim_districts!$B$1:$B$34,"not found",0)</f>
        <v>Sangareddy</v>
      </c>
    </row>
    <row r="1673" spans="1:6" x14ac:dyDescent="0.25">
      <c r="A1673" t="s">
        <v>39</v>
      </c>
      <c r="B1673" s="1">
        <v>43837</v>
      </c>
      <c r="C1673" t="s">
        <v>18</v>
      </c>
      <c r="D1673">
        <v>1.0449999999999999</v>
      </c>
      <c r="E1673">
        <v>6</v>
      </c>
      <c r="F1673" t="str">
        <f>_xlfn.XLOOKUP(A1673,[1]dim_districts!$A$1:$A$34,[1]dim_districts!$B$1:$B$34,"not found",0)</f>
        <v>Khammam</v>
      </c>
    </row>
    <row r="1674" spans="1:6" x14ac:dyDescent="0.25">
      <c r="A1674" t="s">
        <v>49</v>
      </c>
      <c r="B1674" s="1">
        <v>43837</v>
      </c>
      <c r="C1674" t="s">
        <v>17</v>
      </c>
      <c r="D1674">
        <v>0.41</v>
      </c>
      <c r="E1674">
        <v>6</v>
      </c>
      <c r="F1674" t="str">
        <f>_xlfn.XLOOKUP(A1674,[1]dim_districts!$A$1:$A$34,[1]dim_districts!$B$1:$B$34,"not found",0)</f>
        <v>Warangal</v>
      </c>
    </row>
    <row r="1675" spans="1:6" x14ac:dyDescent="0.25">
      <c r="A1675" t="s">
        <v>23</v>
      </c>
      <c r="B1675" s="1">
        <v>43837</v>
      </c>
      <c r="C1675" t="s">
        <v>11</v>
      </c>
      <c r="D1675">
        <v>4.4850000000000003</v>
      </c>
      <c r="E1675">
        <v>21</v>
      </c>
      <c r="F1675" t="str">
        <f>_xlfn.XLOOKUP(A1675,[1]dim_districts!$A$1:$A$34,[1]dim_districts!$B$1:$B$34,"not found",0)</f>
        <v>Vikarabad</v>
      </c>
    </row>
    <row r="1676" spans="1:6" x14ac:dyDescent="0.25">
      <c r="A1676" t="s">
        <v>19</v>
      </c>
      <c r="B1676" s="1">
        <v>43837</v>
      </c>
      <c r="C1676" t="s">
        <v>14</v>
      </c>
      <c r="D1676">
        <v>30.11</v>
      </c>
      <c r="E1676">
        <v>40</v>
      </c>
      <c r="F1676" t="str">
        <f>_xlfn.XLOOKUP(A1676,[1]dim_districts!$A$1:$A$34,[1]dim_districts!$B$1:$B$34,"not found",0)</f>
        <v>Nalgonda</v>
      </c>
    </row>
    <row r="1677" spans="1:6" x14ac:dyDescent="0.25">
      <c r="A1677" t="s">
        <v>19</v>
      </c>
      <c r="B1677" s="1">
        <v>43837</v>
      </c>
      <c r="C1677" t="s">
        <v>20</v>
      </c>
      <c r="D1677">
        <v>61.376800000000003</v>
      </c>
      <c r="E1677">
        <v>100</v>
      </c>
      <c r="F1677" t="str">
        <f>_xlfn.XLOOKUP(A1677,[1]dim_districts!$A$1:$A$34,[1]dim_districts!$B$1:$B$34,"not found",0)</f>
        <v>Nalgonda</v>
      </c>
    </row>
    <row r="1678" spans="1:6" x14ac:dyDescent="0.25">
      <c r="A1678" t="s">
        <v>19</v>
      </c>
      <c r="B1678" s="1">
        <v>43837</v>
      </c>
      <c r="C1678" t="s">
        <v>15</v>
      </c>
      <c r="D1678">
        <v>1</v>
      </c>
      <c r="E1678">
        <v>15</v>
      </c>
      <c r="F1678" t="str">
        <f>_xlfn.XLOOKUP(A1678,[1]dim_districts!$A$1:$A$34,[1]dim_districts!$B$1:$B$34,"not found",0)</f>
        <v>Nalgonda</v>
      </c>
    </row>
    <row r="1679" spans="1:6" x14ac:dyDescent="0.25">
      <c r="A1679" t="s">
        <v>28</v>
      </c>
      <c r="B1679" s="1">
        <v>43837</v>
      </c>
      <c r="C1679" t="s">
        <v>52</v>
      </c>
      <c r="D1679">
        <v>275</v>
      </c>
      <c r="E1679">
        <v>150</v>
      </c>
      <c r="F1679" t="str">
        <f>_xlfn.XLOOKUP(A1679,[1]dim_districts!$A$1:$A$34,[1]dim_districts!$B$1:$B$34,"not found",0)</f>
        <v>Medchal_Malkajgiri</v>
      </c>
    </row>
    <row r="1680" spans="1:6" x14ac:dyDescent="0.25">
      <c r="A1680" t="s">
        <v>28</v>
      </c>
      <c r="B1680" s="1">
        <v>43837</v>
      </c>
      <c r="C1680" t="s">
        <v>15</v>
      </c>
      <c r="D1680">
        <v>0.44500000000000001</v>
      </c>
      <c r="E1680">
        <v>14</v>
      </c>
      <c r="F1680" t="str">
        <f>_xlfn.XLOOKUP(A1680,[1]dim_districts!$A$1:$A$34,[1]dim_districts!$B$1:$B$34,"not found",0)</f>
        <v>Medchal_Malkajgiri</v>
      </c>
    </row>
    <row r="1681" spans="1:6" x14ac:dyDescent="0.25">
      <c r="A1681" t="s">
        <v>19</v>
      </c>
      <c r="B1681" s="1">
        <v>43837</v>
      </c>
      <c r="C1681" t="s">
        <v>11</v>
      </c>
      <c r="D1681">
        <v>0.25</v>
      </c>
      <c r="E1681">
        <v>10</v>
      </c>
      <c r="F1681" t="str">
        <f>_xlfn.XLOOKUP(A1681,[1]dim_districts!$A$1:$A$34,[1]dim_districts!$B$1:$B$34,"not found",0)</f>
        <v>Nalgonda</v>
      </c>
    </row>
    <row r="1682" spans="1:6" x14ac:dyDescent="0.25">
      <c r="A1682" t="s">
        <v>23</v>
      </c>
      <c r="B1682" s="1">
        <v>43837</v>
      </c>
      <c r="C1682" t="s">
        <v>14</v>
      </c>
      <c r="D1682">
        <v>0.23860000000000001</v>
      </c>
      <c r="E1682">
        <v>5</v>
      </c>
      <c r="F1682" t="str">
        <f>_xlfn.XLOOKUP(A1682,[1]dim_districts!$A$1:$A$34,[1]dim_districts!$B$1:$B$34,"not found",0)</f>
        <v>Vikarabad</v>
      </c>
    </row>
    <row r="1683" spans="1:6" x14ac:dyDescent="0.25">
      <c r="A1683" t="s">
        <v>37</v>
      </c>
      <c r="B1683" s="1">
        <v>43837</v>
      </c>
      <c r="C1683" t="s">
        <v>29</v>
      </c>
      <c r="D1683">
        <v>149</v>
      </c>
      <c r="E1683">
        <v>27000</v>
      </c>
      <c r="F1683" t="str">
        <f>_xlfn.XLOOKUP(A1683,[1]dim_districts!$A$1:$A$34,[1]dim_districts!$B$1:$B$34,"not found",0)</f>
        <v>Rangareddy</v>
      </c>
    </row>
    <row r="1684" spans="1:6" x14ac:dyDescent="0.25">
      <c r="A1684" t="s">
        <v>37</v>
      </c>
      <c r="B1684" s="1">
        <v>43837</v>
      </c>
      <c r="C1684" t="s">
        <v>20</v>
      </c>
      <c r="D1684">
        <v>0.24</v>
      </c>
      <c r="E1684">
        <v>50</v>
      </c>
      <c r="F1684" t="str">
        <f>_xlfn.XLOOKUP(A1684,[1]dim_districts!$A$1:$A$34,[1]dim_districts!$B$1:$B$34,"not found",0)</f>
        <v>Rangareddy</v>
      </c>
    </row>
    <row r="1685" spans="1:6" x14ac:dyDescent="0.25">
      <c r="A1685" t="s">
        <v>32</v>
      </c>
      <c r="B1685" s="1">
        <v>43837</v>
      </c>
      <c r="C1685" t="s">
        <v>7</v>
      </c>
      <c r="D1685">
        <v>0.14399999999999999</v>
      </c>
      <c r="E1685">
        <v>4</v>
      </c>
      <c r="F1685" t="str">
        <f>_xlfn.XLOOKUP(A1685,[1]dim_districts!$A$1:$A$34,[1]dim_districts!$B$1:$B$34,"not found",0)</f>
        <v>Jangoan</v>
      </c>
    </row>
    <row r="1686" spans="1:6" x14ac:dyDescent="0.25">
      <c r="A1686" t="s">
        <v>43</v>
      </c>
      <c r="B1686" s="1">
        <v>43837</v>
      </c>
      <c r="C1686" t="s">
        <v>22</v>
      </c>
      <c r="D1686">
        <v>4.0999999999999996</v>
      </c>
      <c r="E1686">
        <v>15</v>
      </c>
      <c r="F1686" t="str">
        <f>_xlfn.XLOOKUP(A1686,[1]dim_districts!$A$1:$A$34,[1]dim_districts!$B$1:$B$34,"not found",0)</f>
        <v>Sangareddy</v>
      </c>
    </row>
    <row r="1687" spans="1:6" x14ac:dyDescent="0.25">
      <c r="A1687" t="s">
        <v>53</v>
      </c>
      <c r="B1687" s="1">
        <v>43837</v>
      </c>
      <c r="C1687" t="s">
        <v>7</v>
      </c>
      <c r="D1687">
        <v>1.2999999999999999E-2</v>
      </c>
      <c r="E1687">
        <v>2</v>
      </c>
      <c r="F1687" t="str">
        <f>_xlfn.XLOOKUP(A1687,[1]dim_districts!$A$1:$A$34,[1]dim_districts!$B$1:$B$34,"not found",0)</f>
        <v>Jayashankar Bhupalpally</v>
      </c>
    </row>
    <row r="1688" spans="1:6" x14ac:dyDescent="0.25">
      <c r="A1688" t="s">
        <v>53</v>
      </c>
      <c r="B1688" s="1">
        <v>43837</v>
      </c>
      <c r="C1688" t="s">
        <v>17</v>
      </c>
      <c r="D1688">
        <v>0.05</v>
      </c>
      <c r="E1688">
        <v>4</v>
      </c>
      <c r="F1688" t="str">
        <f>_xlfn.XLOOKUP(A1688,[1]dim_districts!$A$1:$A$34,[1]dim_districts!$B$1:$B$34,"not found",0)</f>
        <v>Jayashankar Bhupalpally</v>
      </c>
    </row>
    <row r="1689" spans="1:6" x14ac:dyDescent="0.25">
      <c r="A1689" t="s">
        <v>9</v>
      </c>
      <c r="B1689" s="1">
        <v>43837</v>
      </c>
      <c r="C1689" t="s">
        <v>17</v>
      </c>
      <c r="D1689">
        <v>0.77749999999999997</v>
      </c>
      <c r="E1689">
        <v>40</v>
      </c>
      <c r="F1689" t="str">
        <f>_xlfn.XLOOKUP(A1689,[1]dim_districts!$A$1:$A$34,[1]dim_districts!$B$1:$B$34,"not found",0)</f>
        <v>Rajanna Sircilla</v>
      </c>
    </row>
    <row r="1690" spans="1:6" x14ac:dyDescent="0.25">
      <c r="A1690" t="s">
        <v>25</v>
      </c>
      <c r="B1690" s="1">
        <v>43837</v>
      </c>
      <c r="C1690" t="s">
        <v>21</v>
      </c>
      <c r="D1690">
        <v>1.3412999999999999</v>
      </c>
      <c r="E1690">
        <v>12</v>
      </c>
      <c r="F1690" t="str">
        <f>_xlfn.XLOOKUP(A1690,[1]dim_districts!$A$1:$A$34,[1]dim_districts!$B$1:$B$34,"not found",0)</f>
        <v>Suryapet</v>
      </c>
    </row>
    <row r="1691" spans="1:6" x14ac:dyDescent="0.25">
      <c r="A1691" t="s">
        <v>39</v>
      </c>
      <c r="B1691" s="1">
        <v>43837</v>
      </c>
      <c r="C1691" t="s">
        <v>22</v>
      </c>
      <c r="D1691">
        <v>0.21</v>
      </c>
      <c r="E1691">
        <v>8</v>
      </c>
      <c r="F1691" t="str">
        <f>_xlfn.XLOOKUP(A1691,[1]dim_districts!$A$1:$A$34,[1]dim_districts!$B$1:$B$34,"not found",0)</f>
        <v>Khammam</v>
      </c>
    </row>
    <row r="1692" spans="1:6" x14ac:dyDescent="0.25">
      <c r="A1692" t="s">
        <v>37</v>
      </c>
      <c r="B1692" s="1">
        <v>43837</v>
      </c>
      <c r="C1692" t="s">
        <v>22</v>
      </c>
      <c r="D1692">
        <v>1.05</v>
      </c>
      <c r="E1692">
        <v>0</v>
      </c>
      <c r="F1692" t="str">
        <f>_xlfn.XLOOKUP(A1692,[1]dim_districts!$A$1:$A$34,[1]dim_districts!$B$1:$B$34,"not found",0)</f>
        <v>Rangareddy</v>
      </c>
    </row>
    <row r="1693" spans="1:6" x14ac:dyDescent="0.25">
      <c r="A1693" t="s">
        <v>37</v>
      </c>
      <c r="B1693" s="1">
        <v>43837</v>
      </c>
      <c r="C1693" t="s">
        <v>7</v>
      </c>
      <c r="D1693">
        <v>13.1183</v>
      </c>
      <c r="E1693">
        <v>156</v>
      </c>
      <c r="F1693" t="str">
        <f>_xlfn.XLOOKUP(A1693,[1]dim_districts!$A$1:$A$34,[1]dim_districts!$B$1:$B$34,"not found",0)</f>
        <v>Rangareddy</v>
      </c>
    </row>
    <row r="1694" spans="1:6" x14ac:dyDescent="0.25">
      <c r="A1694" t="s">
        <v>37</v>
      </c>
      <c r="B1694" s="1">
        <v>43837</v>
      </c>
      <c r="C1694" t="s">
        <v>18</v>
      </c>
      <c r="D1694">
        <v>0.05</v>
      </c>
      <c r="E1694">
        <v>8</v>
      </c>
      <c r="F1694" t="str">
        <f>_xlfn.XLOOKUP(A1694,[1]dim_districts!$A$1:$A$34,[1]dim_districts!$B$1:$B$34,"not found",0)</f>
        <v>Rangareddy</v>
      </c>
    </row>
    <row r="1695" spans="1:6" x14ac:dyDescent="0.25">
      <c r="A1695" t="s">
        <v>37</v>
      </c>
      <c r="B1695" s="1">
        <v>43837</v>
      </c>
      <c r="C1695" t="s">
        <v>21</v>
      </c>
      <c r="D1695">
        <v>0.49</v>
      </c>
      <c r="E1695">
        <v>28</v>
      </c>
      <c r="F1695" t="str">
        <f>_xlfn.XLOOKUP(A1695,[1]dim_districts!$A$1:$A$34,[1]dim_districts!$B$1:$B$34,"not found",0)</f>
        <v>Rangareddy</v>
      </c>
    </row>
    <row r="1696" spans="1:6" x14ac:dyDescent="0.25">
      <c r="A1696" t="s">
        <v>9</v>
      </c>
      <c r="B1696" s="1">
        <v>43837</v>
      </c>
      <c r="C1696" t="s">
        <v>7</v>
      </c>
      <c r="D1696">
        <v>0.63</v>
      </c>
      <c r="E1696">
        <v>32</v>
      </c>
      <c r="F1696" t="str">
        <f>_xlfn.XLOOKUP(A1696,[1]dim_districts!$A$1:$A$34,[1]dim_districts!$B$1:$B$34,"not found",0)</f>
        <v>Rajanna Sircilla</v>
      </c>
    </row>
    <row r="1697" spans="1:6" x14ac:dyDescent="0.25">
      <c r="A1697" t="s">
        <v>9</v>
      </c>
      <c r="B1697" s="1">
        <v>43837</v>
      </c>
      <c r="C1697" t="s">
        <v>18</v>
      </c>
      <c r="D1697">
        <v>0.77749999999999997</v>
      </c>
      <c r="E1697">
        <v>37</v>
      </c>
      <c r="F1697" t="str">
        <f>_xlfn.XLOOKUP(A1697,[1]dim_districts!$A$1:$A$34,[1]dim_districts!$B$1:$B$34,"not found",0)</f>
        <v>Rajanna Sircilla</v>
      </c>
    </row>
    <row r="1698" spans="1:6" x14ac:dyDescent="0.25">
      <c r="A1698" t="s">
        <v>37</v>
      </c>
      <c r="B1698" s="1">
        <v>43837</v>
      </c>
      <c r="C1698" t="s">
        <v>52</v>
      </c>
      <c r="D1698">
        <v>1.8897999999999999</v>
      </c>
      <c r="E1698">
        <v>0</v>
      </c>
      <c r="F1698" t="str">
        <f>_xlfn.XLOOKUP(A1698,[1]dim_districts!$A$1:$A$34,[1]dim_districts!$B$1:$B$34,"not found",0)</f>
        <v>Rangareddy</v>
      </c>
    </row>
    <row r="1699" spans="1:6" x14ac:dyDescent="0.25">
      <c r="A1699" t="s">
        <v>37</v>
      </c>
      <c r="B1699" s="1">
        <v>43837</v>
      </c>
      <c r="C1699" t="s">
        <v>17</v>
      </c>
      <c r="D1699">
        <v>2.1800000000000002</v>
      </c>
      <c r="E1699">
        <v>75</v>
      </c>
      <c r="F1699" t="str">
        <f>_xlfn.XLOOKUP(A1699,[1]dim_districts!$A$1:$A$34,[1]dim_districts!$B$1:$B$34,"not found",0)</f>
        <v>Rangareddy</v>
      </c>
    </row>
    <row r="1700" spans="1:6" x14ac:dyDescent="0.25">
      <c r="A1700" t="s">
        <v>23</v>
      </c>
      <c r="B1700" s="1">
        <v>43837</v>
      </c>
      <c r="C1700" t="s">
        <v>18</v>
      </c>
      <c r="D1700">
        <v>0.5</v>
      </c>
      <c r="E1700">
        <v>20</v>
      </c>
      <c r="F1700" t="str">
        <f>_xlfn.XLOOKUP(A1700,[1]dim_districts!$A$1:$A$34,[1]dim_districts!$B$1:$B$34,"not found",0)</f>
        <v>Vikarabad</v>
      </c>
    </row>
    <row r="1701" spans="1:6" x14ac:dyDescent="0.25">
      <c r="A1701" t="s">
        <v>28</v>
      </c>
      <c r="B1701" s="1">
        <v>43837</v>
      </c>
      <c r="C1701" t="s">
        <v>18</v>
      </c>
      <c r="D1701">
        <v>63.158999999999999</v>
      </c>
      <c r="E1701">
        <v>175</v>
      </c>
      <c r="F1701" t="str">
        <f>_xlfn.XLOOKUP(A1701,[1]dim_districts!$A$1:$A$34,[1]dim_districts!$B$1:$B$34,"not found",0)</f>
        <v>Medchal_Malkajgiri</v>
      </c>
    </row>
    <row r="1702" spans="1:6" x14ac:dyDescent="0.25">
      <c r="A1702" t="s">
        <v>38</v>
      </c>
      <c r="B1702" s="1">
        <v>43837</v>
      </c>
      <c r="C1702" t="s">
        <v>17</v>
      </c>
      <c r="D1702">
        <v>1.01</v>
      </c>
      <c r="E1702">
        <v>55</v>
      </c>
      <c r="F1702" t="str">
        <f>_xlfn.XLOOKUP(A1702,[1]dim_districts!$A$1:$A$34,[1]dim_districts!$B$1:$B$34,"not found",0)</f>
        <v>Kumurambheem Asifabad</v>
      </c>
    </row>
    <row r="1703" spans="1:6" x14ac:dyDescent="0.25">
      <c r="A1703" t="s">
        <v>50</v>
      </c>
      <c r="B1703" s="1">
        <v>43837</v>
      </c>
      <c r="C1703" t="s">
        <v>7</v>
      </c>
      <c r="D1703">
        <v>0.09</v>
      </c>
      <c r="E1703">
        <v>8</v>
      </c>
      <c r="F1703" t="str">
        <f>_xlfn.XLOOKUP(A1703,[1]dim_districts!$A$1:$A$34,[1]dim_districts!$B$1:$B$34,"not found",0)</f>
        <v>Nizamabad</v>
      </c>
    </row>
    <row r="1704" spans="1:6" x14ac:dyDescent="0.25">
      <c r="A1704" t="s">
        <v>9</v>
      </c>
      <c r="B1704" s="1">
        <v>43837</v>
      </c>
      <c r="C1704" t="s">
        <v>22</v>
      </c>
      <c r="D1704">
        <v>1.7689999999999999</v>
      </c>
      <c r="E1704">
        <v>98</v>
      </c>
      <c r="F1704" t="str">
        <f>_xlfn.XLOOKUP(A1704,[1]dim_districts!$A$1:$A$34,[1]dim_districts!$B$1:$B$34,"not found",0)</f>
        <v>Rajanna Sircilla</v>
      </c>
    </row>
    <row r="1705" spans="1:6" x14ac:dyDescent="0.25">
      <c r="A1705" t="s">
        <v>50</v>
      </c>
      <c r="B1705" s="1">
        <v>43837</v>
      </c>
      <c r="C1705" t="s">
        <v>22</v>
      </c>
      <c r="D1705">
        <v>0.4612</v>
      </c>
      <c r="E1705">
        <v>4</v>
      </c>
      <c r="F1705" t="str">
        <f>_xlfn.XLOOKUP(A1705,[1]dim_districts!$A$1:$A$34,[1]dim_districts!$B$1:$B$34,"not found",0)</f>
        <v>Nizamabad</v>
      </c>
    </row>
    <row r="1706" spans="1:6" x14ac:dyDescent="0.25">
      <c r="A1706" t="s">
        <v>43</v>
      </c>
      <c r="B1706" s="1">
        <v>43837</v>
      </c>
      <c r="C1706" t="s">
        <v>52</v>
      </c>
      <c r="D1706">
        <v>16.478999999999999</v>
      </c>
      <c r="E1706">
        <v>40</v>
      </c>
      <c r="F1706" t="str">
        <f>_xlfn.XLOOKUP(A1706,[1]dim_districts!$A$1:$A$34,[1]dim_districts!$B$1:$B$34,"not found",0)</f>
        <v>Sangareddy</v>
      </c>
    </row>
    <row r="1707" spans="1:6" x14ac:dyDescent="0.25">
      <c r="A1707" t="s">
        <v>43</v>
      </c>
      <c r="B1707" s="1">
        <v>43837</v>
      </c>
      <c r="C1707" t="s">
        <v>20</v>
      </c>
      <c r="D1707">
        <v>0.5</v>
      </c>
      <c r="E1707">
        <v>15</v>
      </c>
      <c r="F1707" t="str">
        <f>_xlfn.XLOOKUP(A1707,[1]dim_districts!$A$1:$A$34,[1]dim_districts!$B$1:$B$34,"not found",0)</f>
        <v>Sangareddy</v>
      </c>
    </row>
    <row r="1708" spans="1:6" x14ac:dyDescent="0.25">
      <c r="A1708" t="s">
        <v>43</v>
      </c>
      <c r="B1708" s="1">
        <v>43837</v>
      </c>
      <c r="C1708" t="s">
        <v>14</v>
      </c>
      <c r="D1708">
        <v>0.71499999999999997</v>
      </c>
      <c r="E1708">
        <v>20</v>
      </c>
      <c r="F1708" t="str">
        <f>_xlfn.XLOOKUP(A1708,[1]dim_districts!$A$1:$A$34,[1]dim_districts!$B$1:$B$34,"not found",0)</f>
        <v>Sangareddy</v>
      </c>
    </row>
    <row r="1709" spans="1:6" x14ac:dyDescent="0.25">
      <c r="A1709" t="s">
        <v>43</v>
      </c>
      <c r="B1709" s="1">
        <v>43837</v>
      </c>
      <c r="C1709" t="s">
        <v>11</v>
      </c>
      <c r="D1709">
        <v>4.1806999999999999</v>
      </c>
      <c r="E1709">
        <v>40</v>
      </c>
      <c r="F1709" t="str">
        <f>_xlfn.XLOOKUP(A1709,[1]dim_districts!$A$1:$A$34,[1]dim_districts!$B$1:$B$34,"not found",0)</f>
        <v>Sangareddy</v>
      </c>
    </row>
    <row r="1710" spans="1:6" x14ac:dyDescent="0.25">
      <c r="A1710" t="s">
        <v>38</v>
      </c>
      <c r="B1710" s="1">
        <v>43837</v>
      </c>
      <c r="C1710" t="s">
        <v>18</v>
      </c>
      <c r="D1710">
        <v>0.06</v>
      </c>
      <c r="E1710">
        <v>5</v>
      </c>
      <c r="F1710" t="str">
        <f>_xlfn.XLOOKUP(A1710,[1]dim_districts!$A$1:$A$34,[1]dim_districts!$B$1:$B$34,"not found",0)</f>
        <v>Kumurambheem Asifabad</v>
      </c>
    </row>
    <row r="1711" spans="1:6" x14ac:dyDescent="0.25">
      <c r="A1711" t="s">
        <v>23</v>
      </c>
      <c r="B1711" s="1">
        <v>43837</v>
      </c>
      <c r="C1711" t="s">
        <v>17</v>
      </c>
      <c r="D1711">
        <v>0.05</v>
      </c>
      <c r="E1711">
        <v>6</v>
      </c>
      <c r="F1711" t="str">
        <f>_xlfn.XLOOKUP(A1711,[1]dim_districts!$A$1:$A$34,[1]dim_districts!$B$1:$B$34,"not found",0)</f>
        <v>Vikarabad</v>
      </c>
    </row>
    <row r="1712" spans="1:6" x14ac:dyDescent="0.25">
      <c r="A1712" t="s">
        <v>9</v>
      </c>
      <c r="B1712" s="1">
        <v>43837</v>
      </c>
      <c r="C1712" t="s">
        <v>11</v>
      </c>
      <c r="D1712">
        <v>0.1</v>
      </c>
      <c r="E1712">
        <v>8</v>
      </c>
      <c r="F1712" t="str">
        <f>_xlfn.XLOOKUP(A1712,[1]dim_districts!$A$1:$A$34,[1]dim_districts!$B$1:$B$34,"not found",0)</f>
        <v>Rajanna Sircilla</v>
      </c>
    </row>
    <row r="1713" spans="1:6" x14ac:dyDescent="0.25">
      <c r="A1713" t="s">
        <v>49</v>
      </c>
      <c r="B1713" s="1">
        <v>43837</v>
      </c>
      <c r="C1713" t="s">
        <v>11</v>
      </c>
      <c r="D1713">
        <v>5.7</v>
      </c>
      <c r="E1713">
        <v>120</v>
      </c>
      <c r="F1713" t="str">
        <f>_xlfn.XLOOKUP(A1713,[1]dim_districts!$A$1:$A$34,[1]dim_districts!$B$1:$B$34,"not found",0)</f>
        <v>Warangal</v>
      </c>
    </row>
    <row r="1714" spans="1:6" x14ac:dyDescent="0.25">
      <c r="A1714" t="s">
        <v>49</v>
      </c>
      <c r="B1714" s="1">
        <v>43837</v>
      </c>
      <c r="C1714" t="s">
        <v>21</v>
      </c>
      <c r="D1714">
        <v>0.5</v>
      </c>
      <c r="E1714">
        <v>25</v>
      </c>
      <c r="F1714" t="str">
        <f>_xlfn.XLOOKUP(A1714,[1]dim_districts!$A$1:$A$34,[1]dim_districts!$B$1:$B$34,"not found",0)</f>
        <v>Warangal</v>
      </c>
    </row>
    <row r="1715" spans="1:6" x14ac:dyDescent="0.25">
      <c r="A1715" t="s">
        <v>19</v>
      </c>
      <c r="B1715" s="1">
        <v>43837</v>
      </c>
      <c r="C1715" t="s">
        <v>18</v>
      </c>
      <c r="D1715">
        <v>0.73089999999999999</v>
      </c>
      <c r="E1715">
        <v>16</v>
      </c>
      <c r="F1715" t="str">
        <f>_xlfn.XLOOKUP(A1715,[1]dim_districts!$A$1:$A$34,[1]dim_districts!$B$1:$B$34,"not found",0)</f>
        <v>Nalgonda</v>
      </c>
    </row>
    <row r="1716" spans="1:6" x14ac:dyDescent="0.25">
      <c r="A1716" t="s">
        <v>19</v>
      </c>
      <c r="B1716" s="1">
        <v>43837</v>
      </c>
      <c r="C1716" t="s">
        <v>7</v>
      </c>
      <c r="D1716">
        <v>0.63</v>
      </c>
      <c r="E1716">
        <v>8</v>
      </c>
      <c r="F1716" t="str">
        <f>_xlfn.XLOOKUP(A1716,[1]dim_districts!$A$1:$A$34,[1]dim_districts!$B$1:$B$34,"not found",0)</f>
        <v>Nalgonda</v>
      </c>
    </row>
    <row r="1717" spans="1:6" x14ac:dyDescent="0.25">
      <c r="A1717" t="s">
        <v>6</v>
      </c>
      <c r="B1717" s="1">
        <v>43837</v>
      </c>
      <c r="C1717" t="s">
        <v>14</v>
      </c>
      <c r="D1717">
        <v>0.5</v>
      </c>
      <c r="E1717">
        <v>20</v>
      </c>
      <c r="F1717" t="str">
        <f>_xlfn.XLOOKUP(A1717,[1]dim_districts!$A$1:$A$34,[1]dim_districts!$B$1:$B$34,"not found",0)</f>
        <v>Mahabubnagar</v>
      </c>
    </row>
    <row r="1718" spans="1:6" x14ac:dyDescent="0.25">
      <c r="A1718" t="s">
        <v>33</v>
      </c>
      <c r="B1718" s="1">
        <v>43837</v>
      </c>
      <c r="C1718" t="s">
        <v>18</v>
      </c>
      <c r="D1718">
        <v>0.01</v>
      </c>
      <c r="E1718">
        <v>1</v>
      </c>
      <c r="F1718" t="str">
        <f>_xlfn.XLOOKUP(A1718,[1]dim_districts!$A$1:$A$34,[1]dim_districts!$B$1:$B$34,"not found",0)</f>
        <v>Kamareddy</v>
      </c>
    </row>
    <row r="1719" spans="1:6" x14ac:dyDescent="0.25">
      <c r="A1719" t="s">
        <v>6</v>
      </c>
      <c r="B1719" s="1">
        <v>43837</v>
      </c>
      <c r="C1719" t="s">
        <v>20</v>
      </c>
      <c r="D1719">
        <v>21.341699999999999</v>
      </c>
      <c r="E1719">
        <v>145</v>
      </c>
      <c r="F1719" t="str">
        <f>_xlfn.XLOOKUP(A1719,[1]dim_districts!$A$1:$A$34,[1]dim_districts!$B$1:$B$34,"not found",0)</f>
        <v>Mahabubnagar</v>
      </c>
    </row>
    <row r="1720" spans="1:6" x14ac:dyDescent="0.25">
      <c r="A1720" t="s">
        <v>50</v>
      </c>
      <c r="B1720" s="1">
        <v>43837</v>
      </c>
      <c r="C1720" t="s">
        <v>18</v>
      </c>
      <c r="D1720">
        <v>6.2815000000000003</v>
      </c>
      <c r="E1720">
        <v>64</v>
      </c>
      <c r="F1720" t="str">
        <f>_xlfn.XLOOKUP(A1720,[1]dim_districts!$A$1:$A$34,[1]dim_districts!$B$1:$B$34,"not found",0)</f>
        <v>Nizamabad</v>
      </c>
    </row>
    <row r="1721" spans="1:6" x14ac:dyDescent="0.25">
      <c r="A1721" t="s">
        <v>43</v>
      </c>
      <c r="B1721" s="1">
        <v>43837</v>
      </c>
      <c r="C1721" t="s">
        <v>18</v>
      </c>
      <c r="D1721">
        <v>1.2968</v>
      </c>
      <c r="E1721">
        <v>20</v>
      </c>
      <c r="F1721" t="str">
        <f>_xlfn.XLOOKUP(A1721,[1]dim_districts!$A$1:$A$34,[1]dim_districts!$B$1:$B$34,"not found",0)</f>
        <v>Sangareddy</v>
      </c>
    </row>
    <row r="1722" spans="1:6" x14ac:dyDescent="0.25">
      <c r="A1722" t="s">
        <v>32</v>
      </c>
      <c r="B1722" s="1">
        <v>43837</v>
      </c>
      <c r="C1722" t="s">
        <v>21</v>
      </c>
      <c r="D1722">
        <v>0.13500000000000001</v>
      </c>
      <c r="E1722">
        <v>12</v>
      </c>
      <c r="F1722" t="str">
        <f>_xlfn.XLOOKUP(A1722,[1]dim_districts!$A$1:$A$34,[1]dim_districts!$B$1:$B$34,"not found",0)</f>
        <v>Jangoan</v>
      </c>
    </row>
    <row r="1723" spans="1:6" x14ac:dyDescent="0.25">
      <c r="A1723" t="s">
        <v>43</v>
      </c>
      <c r="B1723" s="1">
        <v>43837</v>
      </c>
      <c r="C1723" t="s">
        <v>7</v>
      </c>
      <c r="D1723">
        <v>2.9329999999999998</v>
      </c>
      <c r="E1723">
        <v>32</v>
      </c>
      <c r="F1723" t="str">
        <f>_xlfn.XLOOKUP(A1723,[1]dim_districts!$A$1:$A$34,[1]dim_districts!$B$1:$B$34,"not found",0)</f>
        <v>Sangareddy</v>
      </c>
    </row>
    <row r="1724" spans="1:6" x14ac:dyDescent="0.25">
      <c r="A1724" t="s">
        <v>43</v>
      </c>
      <c r="B1724" s="1">
        <v>43837</v>
      </c>
      <c r="C1724" t="s">
        <v>13</v>
      </c>
      <c r="D1724">
        <v>9.1</v>
      </c>
      <c r="E1724">
        <v>200</v>
      </c>
      <c r="F1724" t="str">
        <f>_xlfn.XLOOKUP(A1724,[1]dim_districts!$A$1:$A$34,[1]dim_districts!$B$1:$B$34,"not found",0)</f>
        <v>Sangareddy</v>
      </c>
    </row>
    <row r="1725" spans="1:6" x14ac:dyDescent="0.25">
      <c r="A1725" t="s">
        <v>28</v>
      </c>
      <c r="B1725" s="1">
        <v>43837</v>
      </c>
      <c r="C1725" t="s">
        <v>14</v>
      </c>
      <c r="D1725">
        <v>2.6888999999999998</v>
      </c>
      <c r="E1725">
        <v>45</v>
      </c>
      <c r="F1725" t="str">
        <f>_xlfn.XLOOKUP(A1725,[1]dim_districts!$A$1:$A$34,[1]dim_districts!$B$1:$B$34,"not found",0)</f>
        <v>Medchal_Malkajgiri</v>
      </c>
    </row>
    <row r="1726" spans="1:6" x14ac:dyDescent="0.25">
      <c r="A1726" t="s">
        <v>28</v>
      </c>
      <c r="B1726" s="1">
        <v>43837</v>
      </c>
      <c r="C1726" t="s">
        <v>20</v>
      </c>
      <c r="D1726">
        <v>46.12</v>
      </c>
      <c r="E1726">
        <v>113</v>
      </c>
      <c r="F1726" t="str">
        <f>_xlfn.XLOOKUP(A1726,[1]dim_districts!$A$1:$A$34,[1]dim_districts!$B$1:$B$34,"not found",0)</f>
        <v>Medchal_Malkajgiri</v>
      </c>
    </row>
    <row r="1727" spans="1:6" x14ac:dyDescent="0.25">
      <c r="A1727" t="s">
        <v>28</v>
      </c>
      <c r="B1727" s="1">
        <v>43837</v>
      </c>
      <c r="C1727" t="s">
        <v>30</v>
      </c>
      <c r="D1727">
        <v>2</v>
      </c>
      <c r="E1727">
        <v>10</v>
      </c>
      <c r="F1727" t="str">
        <f>_xlfn.XLOOKUP(A1727,[1]dim_districts!$A$1:$A$34,[1]dim_districts!$B$1:$B$34,"not found",0)</f>
        <v>Medchal_Malkajgiri</v>
      </c>
    </row>
    <row r="1728" spans="1:6" x14ac:dyDescent="0.25">
      <c r="A1728" t="s">
        <v>23</v>
      </c>
      <c r="B1728" s="1">
        <v>43837</v>
      </c>
      <c r="C1728" t="s">
        <v>36</v>
      </c>
      <c r="D1728">
        <v>0.25</v>
      </c>
      <c r="E1728">
        <v>155</v>
      </c>
      <c r="F1728" t="str">
        <f>_xlfn.XLOOKUP(A1728,[1]dim_districts!$A$1:$A$34,[1]dim_districts!$B$1:$B$34,"not found",0)</f>
        <v>Vikarabad</v>
      </c>
    </row>
    <row r="1729" spans="1:6" x14ac:dyDescent="0.25">
      <c r="A1729" t="s">
        <v>19</v>
      </c>
      <c r="B1729" s="1">
        <v>43838</v>
      </c>
      <c r="C1729" t="s">
        <v>22</v>
      </c>
      <c r="D1729">
        <v>1.278</v>
      </c>
      <c r="E1729">
        <v>21</v>
      </c>
      <c r="F1729" t="str">
        <f>_xlfn.XLOOKUP(A1729,[1]dim_districts!$A$1:$A$34,[1]dim_districts!$B$1:$B$34,"not found",0)</f>
        <v>Nalgonda</v>
      </c>
    </row>
    <row r="1730" spans="1:6" x14ac:dyDescent="0.25">
      <c r="A1730" t="s">
        <v>26</v>
      </c>
      <c r="B1730" s="1">
        <v>43838</v>
      </c>
      <c r="C1730" t="s">
        <v>18</v>
      </c>
      <c r="D1730">
        <v>0.48909999999999998</v>
      </c>
      <c r="E1730">
        <v>15</v>
      </c>
      <c r="F1730" t="str">
        <f>_xlfn.XLOOKUP(A1730,[1]dim_districts!$A$1:$A$34,[1]dim_districts!$B$1:$B$34,"not found",0)</f>
        <v>Yadadri Bhuvanagiri</v>
      </c>
    </row>
    <row r="1731" spans="1:6" x14ac:dyDescent="0.25">
      <c r="A1731" t="s">
        <v>43</v>
      </c>
      <c r="B1731" s="1">
        <v>43838</v>
      </c>
      <c r="C1731" t="s">
        <v>11</v>
      </c>
      <c r="D1731">
        <v>0.84</v>
      </c>
      <c r="E1731">
        <v>20</v>
      </c>
      <c r="F1731" t="str">
        <f>_xlfn.XLOOKUP(A1731,[1]dim_districts!$A$1:$A$34,[1]dim_districts!$B$1:$B$34,"not found",0)</f>
        <v>Sangareddy</v>
      </c>
    </row>
    <row r="1732" spans="1:6" x14ac:dyDescent="0.25">
      <c r="A1732" t="s">
        <v>43</v>
      </c>
      <c r="B1732" s="1">
        <v>43838</v>
      </c>
      <c r="C1732" t="s">
        <v>30</v>
      </c>
      <c r="D1732">
        <v>1.24</v>
      </c>
      <c r="E1732">
        <v>70</v>
      </c>
      <c r="F1732" t="str">
        <f>_xlfn.XLOOKUP(A1732,[1]dim_districts!$A$1:$A$34,[1]dim_districts!$B$1:$B$34,"not found",0)</f>
        <v>Sangareddy</v>
      </c>
    </row>
    <row r="1733" spans="1:6" x14ac:dyDescent="0.25">
      <c r="A1733" t="s">
        <v>43</v>
      </c>
      <c r="B1733" s="1">
        <v>43838</v>
      </c>
      <c r="C1733" t="s">
        <v>14</v>
      </c>
      <c r="D1733">
        <v>30</v>
      </c>
      <c r="E1733">
        <v>80</v>
      </c>
      <c r="F1733" t="str">
        <f>_xlfn.XLOOKUP(A1733,[1]dim_districts!$A$1:$A$34,[1]dim_districts!$B$1:$B$34,"not found",0)</f>
        <v>Sangareddy</v>
      </c>
    </row>
    <row r="1734" spans="1:6" x14ac:dyDescent="0.25">
      <c r="A1734" t="s">
        <v>26</v>
      </c>
      <c r="B1734" s="1">
        <v>43838</v>
      </c>
      <c r="C1734" t="s">
        <v>7</v>
      </c>
      <c r="D1734">
        <v>3.0305</v>
      </c>
      <c r="E1734">
        <v>37</v>
      </c>
      <c r="F1734" t="str">
        <f>_xlfn.XLOOKUP(A1734,[1]dim_districts!$A$1:$A$34,[1]dim_districts!$B$1:$B$34,"not found",0)</f>
        <v>Yadadri Bhuvanagiri</v>
      </c>
    </row>
    <row r="1735" spans="1:6" x14ac:dyDescent="0.25">
      <c r="A1735" t="s">
        <v>26</v>
      </c>
      <c r="B1735" s="1">
        <v>43838</v>
      </c>
      <c r="C1735" t="s">
        <v>13</v>
      </c>
      <c r="D1735">
        <v>4.2679999999999998</v>
      </c>
      <c r="E1735">
        <v>65</v>
      </c>
      <c r="F1735" t="str">
        <f>_xlfn.XLOOKUP(A1735,[1]dim_districts!$A$1:$A$34,[1]dim_districts!$B$1:$B$34,"not found",0)</f>
        <v>Yadadri Bhuvanagiri</v>
      </c>
    </row>
    <row r="1736" spans="1:6" x14ac:dyDescent="0.25">
      <c r="A1736" t="s">
        <v>19</v>
      </c>
      <c r="B1736" s="1">
        <v>43838</v>
      </c>
      <c r="C1736" t="s">
        <v>18</v>
      </c>
      <c r="D1736">
        <v>9.9000000000000005E-2</v>
      </c>
      <c r="E1736">
        <v>5</v>
      </c>
      <c r="F1736" t="str">
        <f>_xlfn.XLOOKUP(A1736,[1]dim_districts!$A$1:$A$34,[1]dim_districts!$B$1:$B$34,"not found",0)</f>
        <v>Nalgonda</v>
      </c>
    </row>
    <row r="1737" spans="1:6" x14ac:dyDescent="0.25">
      <c r="A1737" t="s">
        <v>50</v>
      </c>
      <c r="B1737" s="1">
        <v>43838</v>
      </c>
      <c r="C1737" t="s">
        <v>7</v>
      </c>
      <c r="D1737">
        <v>5.5E-2</v>
      </c>
      <c r="E1737">
        <v>3</v>
      </c>
      <c r="F1737" t="str">
        <f>_xlfn.XLOOKUP(A1737,[1]dim_districts!$A$1:$A$34,[1]dim_districts!$B$1:$B$34,"not found",0)</f>
        <v>Nizamabad</v>
      </c>
    </row>
    <row r="1738" spans="1:6" x14ac:dyDescent="0.25">
      <c r="A1738" t="s">
        <v>50</v>
      </c>
      <c r="B1738" s="1">
        <v>43838</v>
      </c>
      <c r="C1738" t="s">
        <v>18</v>
      </c>
      <c r="D1738">
        <v>1.724</v>
      </c>
      <c r="E1738">
        <v>30</v>
      </c>
      <c r="F1738" t="str">
        <f>_xlfn.XLOOKUP(A1738,[1]dim_districts!$A$1:$A$34,[1]dim_districts!$B$1:$B$34,"not found",0)</f>
        <v>Nizamabad</v>
      </c>
    </row>
    <row r="1739" spans="1:6" x14ac:dyDescent="0.25">
      <c r="A1739" t="s">
        <v>43</v>
      </c>
      <c r="B1739" s="1">
        <v>43838</v>
      </c>
      <c r="C1739" t="s">
        <v>52</v>
      </c>
      <c r="D1739">
        <v>2.8715000000000002</v>
      </c>
      <c r="E1739">
        <v>6</v>
      </c>
      <c r="F1739" t="str">
        <f>_xlfn.XLOOKUP(A1739,[1]dim_districts!$A$1:$A$34,[1]dim_districts!$B$1:$B$34,"not found",0)</f>
        <v>Sangareddy</v>
      </c>
    </row>
    <row r="1740" spans="1:6" x14ac:dyDescent="0.25">
      <c r="A1740" t="s">
        <v>26</v>
      </c>
      <c r="B1740" s="1">
        <v>43838</v>
      </c>
      <c r="C1740" t="s">
        <v>15</v>
      </c>
      <c r="D1740">
        <v>0.45</v>
      </c>
      <c r="E1740">
        <v>8</v>
      </c>
      <c r="F1740" t="str">
        <f>_xlfn.XLOOKUP(A1740,[1]dim_districts!$A$1:$A$34,[1]dim_districts!$B$1:$B$34,"not found",0)</f>
        <v>Yadadri Bhuvanagiri</v>
      </c>
    </row>
    <row r="1741" spans="1:6" x14ac:dyDescent="0.25">
      <c r="A1741" t="s">
        <v>28</v>
      </c>
      <c r="B1741" s="1">
        <v>43838</v>
      </c>
      <c r="C1741" t="s">
        <v>13</v>
      </c>
      <c r="D1741">
        <v>0.15</v>
      </c>
      <c r="E1741">
        <v>5</v>
      </c>
      <c r="F1741" t="str">
        <f>_xlfn.XLOOKUP(A1741,[1]dim_districts!$A$1:$A$34,[1]dim_districts!$B$1:$B$34,"not found",0)</f>
        <v>Medchal_Malkajgiri</v>
      </c>
    </row>
    <row r="1742" spans="1:6" x14ac:dyDescent="0.25">
      <c r="A1742" t="s">
        <v>28</v>
      </c>
      <c r="B1742" s="1">
        <v>43838</v>
      </c>
      <c r="C1742" t="s">
        <v>7</v>
      </c>
      <c r="D1742">
        <v>22.433399999999999</v>
      </c>
      <c r="E1742">
        <v>258</v>
      </c>
      <c r="F1742" t="str">
        <f>_xlfn.XLOOKUP(A1742,[1]dim_districts!$A$1:$A$34,[1]dim_districts!$B$1:$B$34,"not found",0)</f>
        <v>Medchal_Malkajgiri</v>
      </c>
    </row>
    <row r="1743" spans="1:6" x14ac:dyDescent="0.25">
      <c r="A1743" t="s">
        <v>43</v>
      </c>
      <c r="B1743" s="1">
        <v>43838</v>
      </c>
      <c r="C1743" t="s">
        <v>18</v>
      </c>
      <c r="D1743">
        <v>4</v>
      </c>
      <c r="E1743">
        <v>40</v>
      </c>
      <c r="F1743" t="str">
        <f>_xlfn.XLOOKUP(A1743,[1]dim_districts!$A$1:$A$34,[1]dim_districts!$B$1:$B$34,"not found",0)</f>
        <v>Sangareddy</v>
      </c>
    </row>
    <row r="1744" spans="1:6" x14ac:dyDescent="0.25">
      <c r="A1744" t="s">
        <v>43</v>
      </c>
      <c r="B1744" s="1">
        <v>43838</v>
      </c>
      <c r="C1744" t="s">
        <v>7</v>
      </c>
      <c r="D1744">
        <v>26.1798</v>
      </c>
      <c r="E1744">
        <v>252</v>
      </c>
      <c r="F1744" t="str">
        <f>_xlfn.XLOOKUP(A1744,[1]dim_districts!$A$1:$A$34,[1]dim_districts!$B$1:$B$34,"not found",0)</f>
        <v>Sangareddy</v>
      </c>
    </row>
    <row r="1745" spans="1:6" x14ac:dyDescent="0.25">
      <c r="A1745" t="s">
        <v>43</v>
      </c>
      <c r="B1745" s="1">
        <v>43838</v>
      </c>
      <c r="C1745" t="s">
        <v>17</v>
      </c>
      <c r="D1745">
        <v>0.4</v>
      </c>
      <c r="E1745">
        <v>15</v>
      </c>
      <c r="F1745" t="str">
        <f>_xlfn.XLOOKUP(A1745,[1]dim_districts!$A$1:$A$34,[1]dim_districts!$B$1:$B$34,"not found",0)</f>
        <v>Sangareddy</v>
      </c>
    </row>
    <row r="1746" spans="1:6" x14ac:dyDescent="0.25">
      <c r="A1746" t="s">
        <v>6</v>
      </c>
      <c r="B1746" s="1">
        <v>43838</v>
      </c>
      <c r="C1746" t="s">
        <v>18</v>
      </c>
      <c r="D1746">
        <v>4.048</v>
      </c>
      <c r="E1746">
        <v>30</v>
      </c>
      <c r="F1746" t="str">
        <f>_xlfn.XLOOKUP(A1746,[1]dim_districts!$A$1:$A$34,[1]dim_districts!$B$1:$B$34,"not found",0)</f>
        <v>Mahabubnagar</v>
      </c>
    </row>
    <row r="1747" spans="1:6" x14ac:dyDescent="0.25">
      <c r="A1747" t="s">
        <v>6</v>
      </c>
      <c r="B1747" s="1">
        <v>43838</v>
      </c>
      <c r="C1747" t="s">
        <v>7</v>
      </c>
      <c r="D1747">
        <v>2.3445</v>
      </c>
      <c r="E1747">
        <v>68</v>
      </c>
      <c r="F1747" t="str">
        <f>_xlfn.XLOOKUP(A1747,[1]dim_districts!$A$1:$A$34,[1]dim_districts!$B$1:$B$34,"not found",0)</f>
        <v>Mahabubnagar</v>
      </c>
    </row>
    <row r="1748" spans="1:6" x14ac:dyDescent="0.25">
      <c r="A1748" t="s">
        <v>6</v>
      </c>
      <c r="B1748" s="1">
        <v>43838</v>
      </c>
      <c r="C1748" t="s">
        <v>22</v>
      </c>
      <c r="D1748">
        <v>2.2799999999999998</v>
      </c>
      <c r="E1748">
        <v>10</v>
      </c>
      <c r="F1748" t="str">
        <f>_xlfn.XLOOKUP(A1748,[1]dim_districts!$A$1:$A$34,[1]dim_districts!$B$1:$B$34,"not found",0)</f>
        <v>Mahabubnagar</v>
      </c>
    </row>
    <row r="1749" spans="1:6" x14ac:dyDescent="0.25">
      <c r="A1749" t="s">
        <v>51</v>
      </c>
      <c r="B1749" s="1">
        <v>43838</v>
      </c>
      <c r="C1749" t="s">
        <v>18</v>
      </c>
      <c r="D1749">
        <v>7.6631999999999998</v>
      </c>
      <c r="E1749">
        <v>154</v>
      </c>
      <c r="F1749" t="str">
        <f>_xlfn.XLOOKUP(A1749,[1]dim_districts!$A$1:$A$34,[1]dim_districts!$B$1:$B$34,"not found",0)</f>
        <v>Siddipet</v>
      </c>
    </row>
    <row r="1750" spans="1:6" x14ac:dyDescent="0.25">
      <c r="A1750" t="s">
        <v>51</v>
      </c>
      <c r="B1750" s="1">
        <v>43838</v>
      </c>
      <c r="C1750" t="s">
        <v>20</v>
      </c>
      <c r="D1750">
        <v>25.7</v>
      </c>
      <c r="E1750">
        <v>45</v>
      </c>
      <c r="F1750" t="str">
        <f>_xlfn.XLOOKUP(A1750,[1]dim_districts!$A$1:$A$34,[1]dim_districts!$B$1:$B$34,"not found",0)</f>
        <v>Siddipet</v>
      </c>
    </row>
    <row r="1751" spans="1:6" x14ac:dyDescent="0.25">
      <c r="A1751" t="s">
        <v>43</v>
      </c>
      <c r="B1751" s="1">
        <v>43838</v>
      </c>
      <c r="C1751" t="s">
        <v>15</v>
      </c>
      <c r="D1751">
        <v>6.6997999999999998</v>
      </c>
      <c r="E1751">
        <v>145</v>
      </c>
      <c r="F1751" t="str">
        <f>_xlfn.XLOOKUP(A1751,[1]dim_districts!$A$1:$A$34,[1]dim_districts!$B$1:$B$34,"not found",0)</f>
        <v>Sangareddy</v>
      </c>
    </row>
    <row r="1752" spans="1:6" x14ac:dyDescent="0.25">
      <c r="A1752" t="s">
        <v>49</v>
      </c>
      <c r="B1752" s="1">
        <v>43838</v>
      </c>
      <c r="C1752" t="s">
        <v>11</v>
      </c>
      <c r="D1752">
        <v>1.62</v>
      </c>
      <c r="E1752">
        <v>40</v>
      </c>
      <c r="F1752" t="str">
        <f>_xlfn.XLOOKUP(A1752,[1]dim_districts!$A$1:$A$34,[1]dim_districts!$B$1:$B$34,"not found",0)</f>
        <v>Warangal</v>
      </c>
    </row>
    <row r="1753" spans="1:6" x14ac:dyDescent="0.25">
      <c r="A1753" t="s">
        <v>49</v>
      </c>
      <c r="B1753" s="1">
        <v>43838</v>
      </c>
      <c r="C1753" t="s">
        <v>17</v>
      </c>
      <c r="D1753">
        <v>0.42</v>
      </c>
      <c r="E1753">
        <v>8</v>
      </c>
      <c r="F1753" t="str">
        <f>_xlfn.XLOOKUP(A1753,[1]dim_districts!$A$1:$A$34,[1]dim_districts!$B$1:$B$34,"not found",0)</f>
        <v>Warangal</v>
      </c>
    </row>
    <row r="1754" spans="1:6" x14ac:dyDescent="0.25">
      <c r="A1754" t="s">
        <v>49</v>
      </c>
      <c r="B1754" s="1">
        <v>43838</v>
      </c>
      <c r="C1754" t="s">
        <v>7</v>
      </c>
      <c r="D1754">
        <v>0.21</v>
      </c>
      <c r="E1754">
        <v>20</v>
      </c>
      <c r="F1754" t="str">
        <f>_xlfn.XLOOKUP(A1754,[1]dim_districts!$A$1:$A$34,[1]dim_districts!$B$1:$B$34,"not found",0)</f>
        <v>Warangal</v>
      </c>
    </row>
    <row r="1755" spans="1:6" x14ac:dyDescent="0.25">
      <c r="A1755" t="s">
        <v>33</v>
      </c>
      <c r="B1755" s="1">
        <v>43838</v>
      </c>
      <c r="C1755" t="s">
        <v>7</v>
      </c>
      <c r="D1755">
        <v>0.02</v>
      </c>
      <c r="E1755">
        <v>2</v>
      </c>
      <c r="F1755" t="str">
        <f>_xlfn.XLOOKUP(A1755,[1]dim_districts!$A$1:$A$34,[1]dim_districts!$B$1:$B$34,"not found",0)</f>
        <v>Kamareddy</v>
      </c>
    </row>
    <row r="1756" spans="1:6" x14ac:dyDescent="0.25">
      <c r="A1756" t="s">
        <v>28</v>
      </c>
      <c r="B1756" s="1">
        <v>43838</v>
      </c>
      <c r="C1756" t="s">
        <v>22</v>
      </c>
      <c r="D1756">
        <v>27.36</v>
      </c>
      <c r="E1756">
        <v>311</v>
      </c>
      <c r="F1756" t="str">
        <f>_xlfn.XLOOKUP(A1756,[1]dim_districts!$A$1:$A$34,[1]dim_districts!$B$1:$B$34,"not found",0)</f>
        <v>Medchal_Malkajgiri</v>
      </c>
    </row>
    <row r="1757" spans="1:6" x14ac:dyDescent="0.25">
      <c r="A1757" t="s">
        <v>24</v>
      </c>
      <c r="B1757" s="1">
        <v>43838</v>
      </c>
      <c r="C1757" t="s">
        <v>11</v>
      </c>
      <c r="D1757">
        <v>5.1319999999999997</v>
      </c>
      <c r="E1757">
        <v>18</v>
      </c>
      <c r="F1757" t="str">
        <f>_xlfn.XLOOKUP(A1757,[1]dim_districts!$A$1:$A$34,[1]dim_districts!$B$1:$B$34,"not found",0)</f>
        <v>Nagarkurnool</v>
      </c>
    </row>
    <row r="1758" spans="1:6" x14ac:dyDescent="0.25">
      <c r="A1758" t="s">
        <v>33</v>
      </c>
      <c r="B1758" s="1">
        <v>43838</v>
      </c>
      <c r="C1758" t="s">
        <v>17</v>
      </c>
      <c r="D1758">
        <v>0.1</v>
      </c>
      <c r="E1758">
        <v>6</v>
      </c>
      <c r="F1758" t="str">
        <f>_xlfn.XLOOKUP(A1758,[1]dim_districts!$A$1:$A$34,[1]dim_districts!$B$1:$B$34,"not found",0)</f>
        <v>Kamareddy</v>
      </c>
    </row>
    <row r="1759" spans="1:6" x14ac:dyDescent="0.25">
      <c r="A1759" t="s">
        <v>25</v>
      </c>
      <c r="B1759" s="1">
        <v>43838</v>
      </c>
      <c r="C1759" t="s">
        <v>21</v>
      </c>
      <c r="D1759">
        <v>0.46300000000000002</v>
      </c>
      <c r="E1759">
        <v>10</v>
      </c>
      <c r="F1759" t="str">
        <f>_xlfn.XLOOKUP(A1759,[1]dim_districts!$A$1:$A$34,[1]dim_districts!$B$1:$B$34,"not found",0)</f>
        <v>Suryapet</v>
      </c>
    </row>
    <row r="1760" spans="1:6" x14ac:dyDescent="0.25">
      <c r="A1760" t="s">
        <v>28</v>
      </c>
      <c r="B1760" s="1">
        <v>43838</v>
      </c>
      <c r="C1760" t="s">
        <v>17</v>
      </c>
      <c r="D1760">
        <v>0.9446</v>
      </c>
      <c r="E1760">
        <v>30</v>
      </c>
      <c r="F1760" t="str">
        <f>_xlfn.XLOOKUP(A1760,[1]dim_districts!$A$1:$A$34,[1]dim_districts!$B$1:$B$34,"not found",0)</f>
        <v>Medchal_Malkajgiri</v>
      </c>
    </row>
    <row r="1761" spans="1:6" x14ac:dyDescent="0.25">
      <c r="A1761" t="s">
        <v>33</v>
      </c>
      <c r="B1761" s="1">
        <v>43838</v>
      </c>
      <c r="C1761" t="s">
        <v>18</v>
      </c>
      <c r="D1761">
        <v>0.02</v>
      </c>
      <c r="E1761">
        <v>3</v>
      </c>
      <c r="F1761" t="str">
        <f>_xlfn.XLOOKUP(A1761,[1]dim_districts!$A$1:$A$34,[1]dim_districts!$B$1:$B$34,"not found",0)</f>
        <v>Kamareddy</v>
      </c>
    </row>
    <row r="1762" spans="1:6" x14ac:dyDescent="0.25">
      <c r="A1762" t="s">
        <v>49</v>
      </c>
      <c r="B1762" s="1">
        <v>43838</v>
      </c>
      <c r="C1762" t="s">
        <v>22</v>
      </c>
      <c r="D1762">
        <v>0.38</v>
      </c>
      <c r="E1762">
        <v>10</v>
      </c>
      <c r="F1762" t="str">
        <f>_xlfn.XLOOKUP(A1762,[1]dim_districts!$A$1:$A$34,[1]dim_districts!$B$1:$B$34,"not found",0)</f>
        <v>Warangal</v>
      </c>
    </row>
    <row r="1763" spans="1:6" x14ac:dyDescent="0.25">
      <c r="A1763" t="s">
        <v>25</v>
      </c>
      <c r="B1763" s="1">
        <v>43838</v>
      </c>
      <c r="C1763" t="s">
        <v>20</v>
      </c>
      <c r="D1763">
        <v>0.45</v>
      </c>
      <c r="E1763">
        <v>9</v>
      </c>
      <c r="F1763" t="str">
        <f>_xlfn.XLOOKUP(A1763,[1]dim_districts!$A$1:$A$34,[1]dim_districts!$B$1:$B$34,"not found",0)</f>
        <v>Suryapet</v>
      </c>
    </row>
    <row r="1764" spans="1:6" x14ac:dyDescent="0.25">
      <c r="A1764" t="s">
        <v>28</v>
      </c>
      <c r="B1764" s="1">
        <v>43838</v>
      </c>
      <c r="C1764" t="s">
        <v>20</v>
      </c>
      <c r="D1764">
        <v>410.68419999999998</v>
      </c>
      <c r="E1764">
        <v>1277</v>
      </c>
      <c r="F1764" t="str">
        <f>_xlfn.XLOOKUP(A1764,[1]dim_districts!$A$1:$A$34,[1]dim_districts!$B$1:$B$34,"not found",0)</f>
        <v>Medchal_Malkajgiri</v>
      </c>
    </row>
    <row r="1765" spans="1:6" x14ac:dyDescent="0.25">
      <c r="A1765" t="s">
        <v>49</v>
      </c>
      <c r="B1765" s="1">
        <v>43838</v>
      </c>
      <c r="C1765" t="s">
        <v>18</v>
      </c>
      <c r="D1765">
        <v>0.06</v>
      </c>
      <c r="E1765">
        <v>2</v>
      </c>
      <c r="F1765" t="str">
        <f>_xlfn.XLOOKUP(A1765,[1]dim_districts!$A$1:$A$34,[1]dim_districts!$B$1:$B$34,"not found",0)</f>
        <v>Warangal</v>
      </c>
    </row>
    <row r="1766" spans="1:6" x14ac:dyDescent="0.25">
      <c r="A1766" t="s">
        <v>28</v>
      </c>
      <c r="B1766" s="1">
        <v>43838</v>
      </c>
      <c r="C1766" t="s">
        <v>15</v>
      </c>
      <c r="D1766">
        <v>0.25</v>
      </c>
      <c r="E1766">
        <v>5</v>
      </c>
      <c r="F1766" t="str">
        <f>_xlfn.XLOOKUP(A1766,[1]dim_districts!$A$1:$A$34,[1]dim_districts!$B$1:$B$34,"not found",0)</f>
        <v>Medchal_Malkajgiri</v>
      </c>
    </row>
    <row r="1767" spans="1:6" x14ac:dyDescent="0.25">
      <c r="A1767" t="s">
        <v>16</v>
      </c>
      <c r="B1767" s="1">
        <v>43838</v>
      </c>
      <c r="C1767" t="s">
        <v>18</v>
      </c>
      <c r="D1767">
        <v>4.2895000000000003</v>
      </c>
      <c r="E1767">
        <v>51</v>
      </c>
      <c r="F1767" t="str">
        <f>_xlfn.XLOOKUP(A1767,[1]dim_districts!$A$1:$A$34,[1]dim_districts!$B$1:$B$34,"not found",0)</f>
        <v>Nirmal</v>
      </c>
    </row>
    <row r="1768" spans="1:6" x14ac:dyDescent="0.25">
      <c r="A1768" t="s">
        <v>50</v>
      </c>
      <c r="B1768" s="1">
        <v>43838</v>
      </c>
      <c r="C1768" t="s">
        <v>22</v>
      </c>
      <c r="D1768">
        <v>0.17</v>
      </c>
      <c r="E1768">
        <v>6</v>
      </c>
      <c r="F1768" t="str">
        <f>_xlfn.XLOOKUP(A1768,[1]dim_districts!$A$1:$A$34,[1]dim_districts!$B$1:$B$34,"not found",0)</f>
        <v>Nizamabad</v>
      </c>
    </row>
    <row r="1769" spans="1:6" x14ac:dyDescent="0.25">
      <c r="A1769" t="s">
        <v>33</v>
      </c>
      <c r="B1769" s="1">
        <v>43838</v>
      </c>
      <c r="C1769" t="s">
        <v>22</v>
      </c>
      <c r="D1769">
        <v>0.25</v>
      </c>
      <c r="E1769">
        <v>22</v>
      </c>
      <c r="F1769" t="str">
        <f>_xlfn.XLOOKUP(A1769,[1]dim_districts!$A$1:$A$34,[1]dim_districts!$B$1:$B$34,"not found",0)</f>
        <v>Kamareddy</v>
      </c>
    </row>
    <row r="1770" spans="1:6" x14ac:dyDescent="0.25">
      <c r="A1770" t="s">
        <v>16</v>
      </c>
      <c r="B1770" s="1">
        <v>43838</v>
      </c>
      <c r="C1770" t="s">
        <v>7</v>
      </c>
      <c r="D1770">
        <v>0.09</v>
      </c>
      <c r="E1770">
        <v>3</v>
      </c>
      <c r="F1770" t="str">
        <f>_xlfn.XLOOKUP(A1770,[1]dim_districts!$A$1:$A$34,[1]dim_districts!$B$1:$B$34,"not found",0)</f>
        <v>Nirmal</v>
      </c>
    </row>
    <row r="1771" spans="1:6" x14ac:dyDescent="0.25">
      <c r="A1771" t="s">
        <v>34</v>
      </c>
      <c r="B1771" s="1">
        <v>43838</v>
      </c>
      <c r="C1771" t="s">
        <v>31</v>
      </c>
      <c r="D1771">
        <v>0.6</v>
      </c>
      <c r="E1771">
        <v>5</v>
      </c>
      <c r="F1771" t="str">
        <f>_xlfn.XLOOKUP(A1771,[1]dim_districts!$A$1:$A$34,[1]dim_districts!$B$1:$B$34,"not found",0)</f>
        <v>Jogulamba Gadwal</v>
      </c>
    </row>
    <row r="1772" spans="1:6" x14ac:dyDescent="0.25">
      <c r="A1772" t="s">
        <v>16</v>
      </c>
      <c r="B1772" s="1">
        <v>43838</v>
      </c>
      <c r="C1772" t="s">
        <v>36</v>
      </c>
      <c r="D1772">
        <v>0.04</v>
      </c>
      <c r="E1772">
        <v>2</v>
      </c>
      <c r="F1772" t="str">
        <f>_xlfn.XLOOKUP(A1772,[1]dim_districts!$A$1:$A$34,[1]dim_districts!$B$1:$B$34,"not found",0)</f>
        <v>Nirmal</v>
      </c>
    </row>
    <row r="1773" spans="1:6" x14ac:dyDescent="0.25">
      <c r="A1773" t="s">
        <v>50</v>
      </c>
      <c r="B1773" s="1">
        <v>43838</v>
      </c>
      <c r="C1773" t="s">
        <v>17</v>
      </c>
      <c r="D1773">
        <v>0.1</v>
      </c>
      <c r="E1773">
        <v>8</v>
      </c>
      <c r="F1773" t="str">
        <f>_xlfn.XLOOKUP(A1773,[1]dim_districts!$A$1:$A$34,[1]dim_districts!$B$1:$B$34,"not found",0)</f>
        <v>Nizamabad</v>
      </c>
    </row>
    <row r="1774" spans="1:6" x14ac:dyDescent="0.25">
      <c r="A1774" t="s">
        <v>19</v>
      </c>
      <c r="B1774" s="1">
        <v>43838</v>
      </c>
      <c r="C1774" t="s">
        <v>31</v>
      </c>
      <c r="D1774">
        <v>4.8600000000000003</v>
      </c>
      <c r="E1774">
        <v>20</v>
      </c>
      <c r="F1774" t="str">
        <f>_xlfn.XLOOKUP(A1774,[1]dim_districts!$A$1:$A$34,[1]dim_districts!$B$1:$B$34,"not found",0)</f>
        <v>Nalgonda</v>
      </c>
    </row>
    <row r="1775" spans="1:6" x14ac:dyDescent="0.25">
      <c r="A1775" t="s">
        <v>26</v>
      </c>
      <c r="B1775" s="1">
        <v>43838</v>
      </c>
      <c r="C1775" t="s">
        <v>20</v>
      </c>
      <c r="D1775">
        <v>13.15</v>
      </c>
      <c r="E1775">
        <v>187</v>
      </c>
      <c r="F1775" t="str">
        <f>_xlfn.XLOOKUP(A1775,[1]dim_districts!$A$1:$A$34,[1]dim_districts!$B$1:$B$34,"not found",0)</f>
        <v>Yadadri Bhuvanagiri</v>
      </c>
    </row>
    <row r="1776" spans="1:6" x14ac:dyDescent="0.25">
      <c r="A1776" t="s">
        <v>28</v>
      </c>
      <c r="B1776" s="1">
        <v>43838</v>
      </c>
      <c r="C1776" t="s">
        <v>14</v>
      </c>
      <c r="D1776">
        <v>1.7495000000000001</v>
      </c>
      <c r="E1776">
        <v>90</v>
      </c>
      <c r="F1776" t="str">
        <f>_xlfn.XLOOKUP(A1776,[1]dim_districts!$A$1:$A$34,[1]dim_districts!$B$1:$B$34,"not found",0)</f>
        <v>Medchal_Malkajgiri</v>
      </c>
    </row>
    <row r="1777" spans="1:6" x14ac:dyDescent="0.25">
      <c r="A1777" t="s">
        <v>33</v>
      </c>
      <c r="B1777" s="1">
        <v>43838</v>
      </c>
      <c r="C1777" t="s">
        <v>10</v>
      </c>
      <c r="D1777">
        <v>0.16</v>
      </c>
      <c r="E1777">
        <v>12</v>
      </c>
      <c r="F1777" t="str">
        <f>_xlfn.XLOOKUP(A1777,[1]dim_districts!$A$1:$A$34,[1]dim_districts!$B$1:$B$34,"not found",0)</f>
        <v>Kamareddy</v>
      </c>
    </row>
    <row r="1778" spans="1:6" x14ac:dyDescent="0.25">
      <c r="A1778" t="s">
        <v>28</v>
      </c>
      <c r="B1778" s="1">
        <v>43838</v>
      </c>
      <c r="C1778" t="s">
        <v>18</v>
      </c>
      <c r="D1778">
        <v>2.44</v>
      </c>
      <c r="E1778">
        <v>89</v>
      </c>
      <c r="F1778" t="str">
        <f>_xlfn.XLOOKUP(A1778,[1]dim_districts!$A$1:$A$34,[1]dim_districts!$B$1:$B$34,"not found",0)</f>
        <v>Medchal_Malkajgiri</v>
      </c>
    </row>
    <row r="1779" spans="1:6" x14ac:dyDescent="0.25">
      <c r="A1779" t="s">
        <v>9</v>
      </c>
      <c r="B1779" s="1">
        <v>43838</v>
      </c>
      <c r="C1779" t="s">
        <v>18</v>
      </c>
      <c r="D1779">
        <v>2.0215999999999998</v>
      </c>
      <c r="E1779">
        <v>85</v>
      </c>
      <c r="F1779" t="str">
        <f>_xlfn.XLOOKUP(A1779,[1]dim_districts!$A$1:$A$34,[1]dim_districts!$B$1:$B$34,"not found",0)</f>
        <v>Rajanna Sircilla</v>
      </c>
    </row>
    <row r="1780" spans="1:6" x14ac:dyDescent="0.25">
      <c r="A1780" t="s">
        <v>44</v>
      </c>
      <c r="B1780" s="1">
        <v>43838</v>
      </c>
      <c r="C1780" t="s">
        <v>18</v>
      </c>
      <c r="D1780">
        <v>4</v>
      </c>
      <c r="E1780">
        <v>20</v>
      </c>
      <c r="F1780" t="str">
        <f>_xlfn.XLOOKUP(A1780,[1]dim_districts!$A$1:$A$34,[1]dim_districts!$B$1:$B$34,"not found",0)</f>
        <v>Wanaparthy</v>
      </c>
    </row>
    <row r="1781" spans="1:6" x14ac:dyDescent="0.25">
      <c r="A1781" t="s">
        <v>40</v>
      </c>
      <c r="B1781" s="1">
        <v>43838</v>
      </c>
      <c r="C1781" t="s">
        <v>7</v>
      </c>
      <c r="D1781">
        <v>0.23250000000000001</v>
      </c>
      <c r="E1781">
        <v>10</v>
      </c>
      <c r="F1781" t="str">
        <f>_xlfn.XLOOKUP(A1781,[1]dim_districts!$A$1:$A$34,[1]dim_districts!$B$1:$B$34,"not found",0)</f>
        <v>Karimnagar</v>
      </c>
    </row>
    <row r="1782" spans="1:6" x14ac:dyDescent="0.25">
      <c r="A1782" t="s">
        <v>40</v>
      </c>
      <c r="B1782" s="1">
        <v>43838</v>
      </c>
      <c r="C1782" t="s">
        <v>18</v>
      </c>
      <c r="D1782">
        <v>0.89800000000000002</v>
      </c>
      <c r="E1782">
        <v>60</v>
      </c>
      <c r="F1782" t="str">
        <f>_xlfn.XLOOKUP(A1782,[1]dim_districts!$A$1:$A$34,[1]dim_districts!$B$1:$B$34,"not found",0)</f>
        <v>Karimnagar</v>
      </c>
    </row>
    <row r="1783" spans="1:6" x14ac:dyDescent="0.25">
      <c r="A1783" t="s">
        <v>37</v>
      </c>
      <c r="B1783" s="1">
        <v>43838</v>
      </c>
      <c r="C1783" t="s">
        <v>11</v>
      </c>
      <c r="D1783">
        <v>2.7</v>
      </c>
      <c r="E1783">
        <v>51</v>
      </c>
      <c r="F1783" t="str">
        <f>_xlfn.XLOOKUP(A1783,[1]dim_districts!$A$1:$A$34,[1]dim_districts!$B$1:$B$34,"not found",0)</f>
        <v>Rangareddy</v>
      </c>
    </row>
    <row r="1784" spans="1:6" x14ac:dyDescent="0.25">
      <c r="A1784" t="s">
        <v>9</v>
      </c>
      <c r="B1784" s="1">
        <v>43838</v>
      </c>
      <c r="C1784" t="s">
        <v>21</v>
      </c>
      <c r="D1784">
        <v>0.25</v>
      </c>
      <c r="E1784">
        <v>15</v>
      </c>
      <c r="F1784" t="str">
        <f>_xlfn.XLOOKUP(A1784,[1]dim_districts!$A$1:$A$34,[1]dim_districts!$B$1:$B$34,"not found",0)</f>
        <v>Rajanna Sircilla</v>
      </c>
    </row>
    <row r="1785" spans="1:6" x14ac:dyDescent="0.25">
      <c r="A1785" t="s">
        <v>32</v>
      </c>
      <c r="B1785" s="1">
        <v>43838</v>
      </c>
      <c r="C1785" t="s">
        <v>20</v>
      </c>
      <c r="D1785">
        <v>0.08</v>
      </c>
      <c r="E1785">
        <v>5</v>
      </c>
      <c r="F1785" t="str">
        <f>_xlfn.XLOOKUP(A1785,[1]dim_districts!$A$1:$A$34,[1]dim_districts!$B$1:$B$34,"not found",0)</f>
        <v>Jangoan</v>
      </c>
    </row>
    <row r="1786" spans="1:6" x14ac:dyDescent="0.25">
      <c r="A1786" t="s">
        <v>37</v>
      </c>
      <c r="B1786" s="1">
        <v>43838</v>
      </c>
      <c r="C1786" t="s">
        <v>42</v>
      </c>
      <c r="D1786">
        <v>19.87</v>
      </c>
      <c r="E1786">
        <v>60</v>
      </c>
      <c r="F1786" t="str">
        <f>_xlfn.XLOOKUP(A1786,[1]dim_districts!$A$1:$A$34,[1]dim_districts!$B$1:$B$34,"not found",0)</f>
        <v>Rangareddy</v>
      </c>
    </row>
    <row r="1787" spans="1:6" x14ac:dyDescent="0.25">
      <c r="A1787" t="s">
        <v>40</v>
      </c>
      <c r="B1787" s="1">
        <v>43838</v>
      </c>
      <c r="C1787" t="s">
        <v>21</v>
      </c>
      <c r="D1787">
        <v>2.9020000000000001</v>
      </c>
      <c r="E1787">
        <v>90</v>
      </c>
      <c r="F1787" t="str">
        <f>_xlfn.XLOOKUP(A1787,[1]dim_districts!$A$1:$A$34,[1]dim_districts!$B$1:$B$34,"not found",0)</f>
        <v>Karimnagar</v>
      </c>
    </row>
    <row r="1788" spans="1:6" x14ac:dyDescent="0.25">
      <c r="A1788" t="s">
        <v>39</v>
      </c>
      <c r="B1788" s="1">
        <v>43838</v>
      </c>
      <c r="C1788" t="s">
        <v>10</v>
      </c>
      <c r="D1788">
        <v>1.2</v>
      </c>
      <c r="E1788">
        <v>15</v>
      </c>
      <c r="F1788" t="str">
        <f>_xlfn.XLOOKUP(A1788,[1]dim_districts!$A$1:$A$34,[1]dim_districts!$B$1:$B$34,"not found",0)</f>
        <v>Khammam</v>
      </c>
    </row>
    <row r="1789" spans="1:6" x14ac:dyDescent="0.25">
      <c r="A1789" t="s">
        <v>37</v>
      </c>
      <c r="B1789" s="1">
        <v>43838</v>
      </c>
      <c r="C1789" t="s">
        <v>14</v>
      </c>
      <c r="D1789">
        <v>2.4359999999999999</v>
      </c>
      <c r="E1789">
        <v>90</v>
      </c>
      <c r="F1789" t="str">
        <f>_xlfn.XLOOKUP(A1789,[1]dim_districts!$A$1:$A$34,[1]dim_districts!$B$1:$B$34,"not found",0)</f>
        <v>Rangareddy</v>
      </c>
    </row>
    <row r="1790" spans="1:6" x14ac:dyDescent="0.25">
      <c r="A1790" t="s">
        <v>12</v>
      </c>
      <c r="B1790" s="1">
        <v>43838</v>
      </c>
      <c r="C1790" t="s">
        <v>22</v>
      </c>
      <c r="D1790">
        <v>0.06</v>
      </c>
      <c r="E1790">
        <v>5</v>
      </c>
      <c r="F1790" t="str">
        <f>_xlfn.XLOOKUP(A1790,[1]dim_districts!$A$1:$A$34,[1]dim_districts!$B$1:$B$34,"not found",0)</f>
        <v>Mahabubabad</v>
      </c>
    </row>
    <row r="1791" spans="1:6" x14ac:dyDescent="0.25">
      <c r="A1791" t="s">
        <v>37</v>
      </c>
      <c r="B1791" s="1">
        <v>43838</v>
      </c>
      <c r="C1791" t="s">
        <v>20</v>
      </c>
      <c r="D1791">
        <v>0.15</v>
      </c>
      <c r="E1791">
        <v>5</v>
      </c>
      <c r="F1791" t="str">
        <f>_xlfn.XLOOKUP(A1791,[1]dim_districts!$A$1:$A$34,[1]dim_districts!$B$1:$B$34,"not found",0)</f>
        <v>Rangareddy</v>
      </c>
    </row>
    <row r="1792" spans="1:6" x14ac:dyDescent="0.25">
      <c r="A1792" t="s">
        <v>12</v>
      </c>
      <c r="B1792" s="1">
        <v>43838</v>
      </c>
      <c r="C1792" t="s">
        <v>17</v>
      </c>
      <c r="D1792">
        <v>3.5999999999999997E-2</v>
      </c>
      <c r="E1792">
        <v>5</v>
      </c>
      <c r="F1792" t="str">
        <f>_xlfn.XLOOKUP(A1792,[1]dim_districts!$A$1:$A$34,[1]dim_districts!$B$1:$B$34,"not found",0)</f>
        <v>Mahabubabad</v>
      </c>
    </row>
    <row r="1793" spans="1:6" x14ac:dyDescent="0.25">
      <c r="A1793" t="s">
        <v>12</v>
      </c>
      <c r="B1793" s="1">
        <v>43838</v>
      </c>
      <c r="C1793" t="s">
        <v>10</v>
      </c>
      <c r="D1793">
        <v>5.1999999999999998E-2</v>
      </c>
      <c r="E1793">
        <v>7</v>
      </c>
      <c r="F1793" t="str">
        <f>_xlfn.XLOOKUP(A1793,[1]dim_districts!$A$1:$A$34,[1]dim_districts!$B$1:$B$34,"not found",0)</f>
        <v>Mahabubabad</v>
      </c>
    </row>
    <row r="1794" spans="1:6" x14ac:dyDescent="0.25">
      <c r="A1794" t="s">
        <v>9</v>
      </c>
      <c r="B1794" s="1">
        <v>43838</v>
      </c>
      <c r="C1794" t="s">
        <v>15</v>
      </c>
      <c r="D1794">
        <v>0.23499999999999999</v>
      </c>
      <c r="E1794">
        <v>15</v>
      </c>
      <c r="F1794" t="str">
        <f>_xlfn.XLOOKUP(A1794,[1]dim_districts!$A$1:$A$34,[1]dim_districts!$B$1:$B$34,"not found",0)</f>
        <v>Rajanna Sircilla</v>
      </c>
    </row>
    <row r="1795" spans="1:6" x14ac:dyDescent="0.25">
      <c r="A1795" t="s">
        <v>47</v>
      </c>
      <c r="B1795" s="1">
        <v>43838</v>
      </c>
      <c r="C1795" t="s">
        <v>10</v>
      </c>
      <c r="D1795">
        <v>0.25</v>
      </c>
      <c r="E1795">
        <v>4</v>
      </c>
      <c r="F1795" t="str">
        <f>_xlfn.XLOOKUP(A1795,[1]dim_districts!$A$1:$A$34,[1]dim_districts!$B$1:$B$34,"not found",0)</f>
        <v>Jagtial</v>
      </c>
    </row>
    <row r="1796" spans="1:6" x14ac:dyDescent="0.25">
      <c r="A1796" t="s">
        <v>9</v>
      </c>
      <c r="B1796" s="1">
        <v>43838</v>
      </c>
      <c r="C1796" t="s">
        <v>11</v>
      </c>
      <c r="D1796">
        <v>0.73499999999999999</v>
      </c>
      <c r="E1796">
        <v>18</v>
      </c>
      <c r="F1796" t="str">
        <f>_xlfn.XLOOKUP(A1796,[1]dim_districts!$A$1:$A$34,[1]dim_districts!$B$1:$B$34,"not found",0)</f>
        <v>Rajanna Sircilla</v>
      </c>
    </row>
    <row r="1797" spans="1:6" x14ac:dyDescent="0.25">
      <c r="A1797" t="s">
        <v>37</v>
      </c>
      <c r="B1797" s="1">
        <v>43838</v>
      </c>
      <c r="C1797" t="s">
        <v>17</v>
      </c>
      <c r="D1797">
        <v>1.1000000000000001</v>
      </c>
      <c r="E1797">
        <v>20</v>
      </c>
      <c r="F1797" t="str">
        <f>_xlfn.XLOOKUP(A1797,[1]dim_districts!$A$1:$A$34,[1]dim_districts!$B$1:$B$34,"not found",0)</f>
        <v>Rangareddy</v>
      </c>
    </row>
    <row r="1798" spans="1:6" x14ac:dyDescent="0.25">
      <c r="A1798" t="s">
        <v>37</v>
      </c>
      <c r="B1798" s="1">
        <v>43838</v>
      </c>
      <c r="C1798" t="s">
        <v>36</v>
      </c>
      <c r="D1798">
        <v>0.4113</v>
      </c>
      <c r="E1798">
        <v>6</v>
      </c>
      <c r="F1798" t="str">
        <f>_xlfn.XLOOKUP(A1798,[1]dim_districts!$A$1:$A$34,[1]dim_districts!$B$1:$B$34,"not found",0)</f>
        <v>Rangareddy</v>
      </c>
    </row>
    <row r="1799" spans="1:6" x14ac:dyDescent="0.25">
      <c r="A1799" t="s">
        <v>32</v>
      </c>
      <c r="B1799" s="1">
        <v>43838</v>
      </c>
      <c r="C1799" t="s">
        <v>21</v>
      </c>
      <c r="D1799">
        <v>2.35</v>
      </c>
      <c r="E1799">
        <v>31</v>
      </c>
      <c r="F1799" t="str">
        <f>_xlfn.XLOOKUP(A1799,[1]dim_districts!$A$1:$A$34,[1]dim_districts!$B$1:$B$34,"not found",0)</f>
        <v>Jangoan</v>
      </c>
    </row>
    <row r="1800" spans="1:6" x14ac:dyDescent="0.25">
      <c r="A1800" t="s">
        <v>32</v>
      </c>
      <c r="B1800" s="1">
        <v>43838</v>
      </c>
      <c r="C1800" t="s">
        <v>18</v>
      </c>
      <c r="D1800">
        <v>0.03</v>
      </c>
      <c r="E1800">
        <v>2</v>
      </c>
      <c r="F1800" t="str">
        <f>_xlfn.XLOOKUP(A1800,[1]dim_districts!$A$1:$A$34,[1]dim_districts!$B$1:$B$34,"not found",0)</f>
        <v>Jangoan</v>
      </c>
    </row>
    <row r="1801" spans="1:6" x14ac:dyDescent="0.25">
      <c r="A1801" t="s">
        <v>32</v>
      </c>
      <c r="B1801" s="1">
        <v>43838</v>
      </c>
      <c r="C1801" t="s">
        <v>7</v>
      </c>
      <c r="D1801">
        <v>0.15</v>
      </c>
      <c r="E1801">
        <v>3</v>
      </c>
      <c r="F1801" t="str">
        <f>_xlfn.XLOOKUP(A1801,[1]dim_districts!$A$1:$A$34,[1]dim_districts!$B$1:$B$34,"not found",0)</f>
        <v>Jangoan</v>
      </c>
    </row>
    <row r="1802" spans="1:6" x14ac:dyDescent="0.25">
      <c r="A1802" t="s">
        <v>27</v>
      </c>
      <c r="B1802" s="1">
        <v>43838</v>
      </c>
      <c r="C1802" t="s">
        <v>17</v>
      </c>
      <c r="D1802">
        <v>0.63249999999999995</v>
      </c>
      <c r="E1802">
        <v>26</v>
      </c>
      <c r="F1802" t="str">
        <f>_xlfn.XLOOKUP(A1802,[1]dim_districts!$A$1:$A$34,[1]dim_districts!$B$1:$B$34,"not found",0)</f>
        <v>Peddapalli</v>
      </c>
    </row>
    <row r="1803" spans="1:6" x14ac:dyDescent="0.25">
      <c r="A1803" t="s">
        <v>27</v>
      </c>
      <c r="B1803" s="1">
        <v>43838</v>
      </c>
      <c r="C1803" t="s">
        <v>7</v>
      </c>
      <c r="D1803">
        <v>0.32</v>
      </c>
      <c r="E1803">
        <v>6</v>
      </c>
      <c r="F1803" t="str">
        <f>_xlfn.XLOOKUP(A1803,[1]dim_districts!$A$1:$A$34,[1]dim_districts!$B$1:$B$34,"not found",0)</f>
        <v>Peddapalli</v>
      </c>
    </row>
    <row r="1804" spans="1:6" x14ac:dyDescent="0.25">
      <c r="A1804" t="s">
        <v>27</v>
      </c>
      <c r="B1804" s="1">
        <v>43838</v>
      </c>
      <c r="C1804" t="s">
        <v>18</v>
      </c>
      <c r="D1804">
        <v>0.74629999999999996</v>
      </c>
      <c r="E1804">
        <v>20</v>
      </c>
      <c r="F1804" t="str">
        <f>_xlfn.XLOOKUP(A1804,[1]dim_districts!$A$1:$A$34,[1]dim_districts!$B$1:$B$34,"not found",0)</f>
        <v>Peddapalli</v>
      </c>
    </row>
    <row r="1805" spans="1:6" x14ac:dyDescent="0.25">
      <c r="A1805" t="s">
        <v>23</v>
      </c>
      <c r="B1805" s="1">
        <v>43838</v>
      </c>
      <c r="C1805" t="s">
        <v>18</v>
      </c>
      <c r="D1805">
        <v>2.6654</v>
      </c>
      <c r="E1805">
        <v>30</v>
      </c>
      <c r="F1805" t="str">
        <f>_xlfn.XLOOKUP(A1805,[1]dim_districts!$A$1:$A$34,[1]dim_districts!$B$1:$B$34,"not found",0)</f>
        <v>Vikarabad</v>
      </c>
    </row>
    <row r="1806" spans="1:6" x14ac:dyDescent="0.25">
      <c r="A1806" t="s">
        <v>9</v>
      </c>
      <c r="B1806" s="1">
        <v>43838</v>
      </c>
      <c r="C1806" t="s">
        <v>10</v>
      </c>
      <c r="D1806">
        <v>0.1525</v>
      </c>
      <c r="E1806">
        <v>10</v>
      </c>
      <c r="F1806" t="str">
        <f>_xlfn.XLOOKUP(A1806,[1]dim_districts!$A$1:$A$34,[1]dim_districts!$B$1:$B$34,"not found",0)</f>
        <v>Rajanna Sircilla</v>
      </c>
    </row>
    <row r="1807" spans="1:6" x14ac:dyDescent="0.25">
      <c r="A1807" t="s">
        <v>23</v>
      </c>
      <c r="B1807" s="1">
        <v>43838</v>
      </c>
      <c r="C1807" t="s">
        <v>20</v>
      </c>
      <c r="D1807">
        <v>3.53</v>
      </c>
      <c r="E1807">
        <v>30</v>
      </c>
      <c r="F1807" t="str">
        <f>_xlfn.XLOOKUP(A1807,[1]dim_districts!$A$1:$A$34,[1]dim_districts!$B$1:$B$34,"not found",0)</f>
        <v>Vikarabad</v>
      </c>
    </row>
    <row r="1808" spans="1:6" x14ac:dyDescent="0.25">
      <c r="A1808" t="s">
        <v>27</v>
      </c>
      <c r="B1808" s="1">
        <v>43838</v>
      </c>
      <c r="C1808" t="s">
        <v>22</v>
      </c>
      <c r="D1808">
        <v>0.43049999999999999</v>
      </c>
      <c r="E1808">
        <v>9</v>
      </c>
      <c r="F1808" t="str">
        <f>_xlfn.XLOOKUP(A1808,[1]dim_districts!$A$1:$A$34,[1]dim_districts!$B$1:$B$34,"not found",0)</f>
        <v>Peddapalli</v>
      </c>
    </row>
    <row r="1809" spans="1:6" x14ac:dyDescent="0.25">
      <c r="A1809" t="s">
        <v>38</v>
      </c>
      <c r="B1809" s="1">
        <v>43838</v>
      </c>
      <c r="C1809" t="s">
        <v>17</v>
      </c>
      <c r="D1809">
        <v>0.17</v>
      </c>
      <c r="E1809">
        <v>10</v>
      </c>
      <c r="F1809" t="str">
        <f>_xlfn.XLOOKUP(A1809,[1]dim_districts!$A$1:$A$34,[1]dim_districts!$B$1:$B$34,"not found",0)</f>
        <v>Kumurambheem Asifabad</v>
      </c>
    </row>
    <row r="1810" spans="1:6" x14ac:dyDescent="0.25">
      <c r="A1810" t="s">
        <v>32</v>
      </c>
      <c r="B1810" s="1">
        <v>43838</v>
      </c>
      <c r="C1810" t="s">
        <v>36</v>
      </c>
      <c r="D1810">
        <v>2.2499999999999999E-2</v>
      </c>
      <c r="E1810">
        <v>1</v>
      </c>
      <c r="F1810" t="str">
        <f>_xlfn.XLOOKUP(A1810,[1]dim_districts!$A$1:$A$34,[1]dim_districts!$B$1:$B$34,"not found",0)</f>
        <v>Jangoan</v>
      </c>
    </row>
    <row r="1811" spans="1:6" x14ac:dyDescent="0.25">
      <c r="A1811" t="s">
        <v>37</v>
      </c>
      <c r="B1811" s="1">
        <v>43838</v>
      </c>
      <c r="C1811" t="s">
        <v>21</v>
      </c>
      <c r="D1811">
        <v>0.5</v>
      </c>
      <c r="E1811">
        <v>14</v>
      </c>
      <c r="F1811" t="str">
        <f>_xlfn.XLOOKUP(A1811,[1]dim_districts!$A$1:$A$34,[1]dim_districts!$B$1:$B$34,"not found",0)</f>
        <v>Rangareddy</v>
      </c>
    </row>
    <row r="1812" spans="1:6" x14ac:dyDescent="0.25">
      <c r="A1812" t="s">
        <v>47</v>
      </c>
      <c r="B1812" s="1">
        <v>43838</v>
      </c>
      <c r="C1812" t="s">
        <v>14</v>
      </c>
      <c r="D1812">
        <v>0.14000000000000001</v>
      </c>
      <c r="E1812">
        <v>4</v>
      </c>
      <c r="F1812" t="str">
        <f>_xlfn.XLOOKUP(A1812,[1]dim_districts!$A$1:$A$34,[1]dim_districts!$B$1:$B$34,"not found",0)</f>
        <v>Jagtial</v>
      </c>
    </row>
    <row r="1813" spans="1:6" x14ac:dyDescent="0.25">
      <c r="A1813" t="s">
        <v>39</v>
      </c>
      <c r="B1813" s="1">
        <v>43838</v>
      </c>
      <c r="C1813" t="s">
        <v>22</v>
      </c>
      <c r="D1813">
        <v>1.1399999999999999</v>
      </c>
      <c r="E1813">
        <v>18</v>
      </c>
      <c r="F1813" t="str">
        <f>_xlfn.XLOOKUP(A1813,[1]dim_districts!$A$1:$A$34,[1]dim_districts!$B$1:$B$34,"not found",0)</f>
        <v>Khammam</v>
      </c>
    </row>
    <row r="1814" spans="1:6" x14ac:dyDescent="0.25">
      <c r="A1814" t="s">
        <v>47</v>
      </c>
      <c r="B1814" s="1">
        <v>43838</v>
      </c>
      <c r="C1814" t="s">
        <v>18</v>
      </c>
      <c r="D1814">
        <v>0.4</v>
      </c>
      <c r="E1814">
        <v>6</v>
      </c>
      <c r="F1814" t="str">
        <f>_xlfn.XLOOKUP(A1814,[1]dim_districts!$A$1:$A$34,[1]dim_districts!$B$1:$B$34,"not found",0)</f>
        <v>Jagtial</v>
      </c>
    </row>
    <row r="1815" spans="1:6" x14ac:dyDescent="0.25">
      <c r="A1815" t="s">
        <v>41</v>
      </c>
      <c r="B1815" s="1">
        <v>43838</v>
      </c>
      <c r="C1815" t="s">
        <v>18</v>
      </c>
      <c r="D1815">
        <v>10.315</v>
      </c>
      <c r="E1815">
        <v>35</v>
      </c>
      <c r="F1815" t="str">
        <f>_xlfn.XLOOKUP(A1815,[1]dim_districts!$A$1:$A$34,[1]dim_districts!$B$1:$B$34,"not found",0)</f>
        <v>Medak</v>
      </c>
    </row>
    <row r="1816" spans="1:6" x14ac:dyDescent="0.25">
      <c r="A1816" t="s">
        <v>41</v>
      </c>
      <c r="B1816" s="1">
        <v>43838</v>
      </c>
      <c r="C1816" t="s">
        <v>52</v>
      </c>
      <c r="D1816">
        <v>8.4192</v>
      </c>
      <c r="E1816">
        <v>65</v>
      </c>
      <c r="F1816" t="str">
        <f>_xlfn.XLOOKUP(A1816,[1]dim_districts!$A$1:$A$34,[1]dim_districts!$B$1:$B$34,"not found",0)</f>
        <v>Medak</v>
      </c>
    </row>
    <row r="1817" spans="1:6" x14ac:dyDescent="0.25">
      <c r="A1817" t="s">
        <v>53</v>
      </c>
      <c r="B1817" s="1">
        <v>43838</v>
      </c>
      <c r="C1817" t="s">
        <v>22</v>
      </c>
      <c r="D1817">
        <v>0.65</v>
      </c>
      <c r="E1817">
        <v>4</v>
      </c>
      <c r="F1817" t="str">
        <f>_xlfn.XLOOKUP(A1817,[1]dim_districts!$A$1:$A$34,[1]dim_districts!$B$1:$B$34,"not found",0)</f>
        <v>Jayashankar Bhupalpally</v>
      </c>
    </row>
    <row r="1818" spans="1:6" x14ac:dyDescent="0.25">
      <c r="A1818" t="s">
        <v>41</v>
      </c>
      <c r="B1818" s="1">
        <v>43838</v>
      </c>
      <c r="C1818" t="s">
        <v>20</v>
      </c>
      <c r="D1818">
        <v>5.5</v>
      </c>
      <c r="E1818">
        <v>23</v>
      </c>
      <c r="F1818" t="str">
        <f>_xlfn.XLOOKUP(A1818,[1]dim_districts!$A$1:$A$34,[1]dim_districts!$B$1:$B$34,"not found",0)</f>
        <v>Medak</v>
      </c>
    </row>
    <row r="1819" spans="1:6" x14ac:dyDescent="0.25">
      <c r="A1819" t="s">
        <v>39</v>
      </c>
      <c r="B1819" s="1">
        <v>43838</v>
      </c>
      <c r="C1819" t="s">
        <v>18</v>
      </c>
      <c r="D1819">
        <v>1.9579</v>
      </c>
      <c r="E1819">
        <v>22</v>
      </c>
      <c r="F1819" t="str">
        <f>_xlfn.XLOOKUP(A1819,[1]dim_districts!$A$1:$A$34,[1]dim_districts!$B$1:$B$34,"not found",0)</f>
        <v>Khammam</v>
      </c>
    </row>
    <row r="1820" spans="1:6" x14ac:dyDescent="0.25">
      <c r="A1820" t="s">
        <v>35</v>
      </c>
      <c r="B1820" s="1">
        <v>43838</v>
      </c>
      <c r="C1820" t="s">
        <v>7</v>
      </c>
      <c r="D1820">
        <v>0.03</v>
      </c>
      <c r="E1820">
        <v>2</v>
      </c>
      <c r="F1820" t="str">
        <f>_xlfn.XLOOKUP(A1820,[1]dim_districts!$A$1:$A$34,[1]dim_districts!$B$1:$B$34,"not found",0)</f>
        <v>Mancherial</v>
      </c>
    </row>
    <row r="1821" spans="1:6" x14ac:dyDescent="0.25">
      <c r="A1821" t="s">
        <v>47</v>
      </c>
      <c r="B1821" s="1">
        <v>43838</v>
      </c>
      <c r="C1821" t="s">
        <v>15</v>
      </c>
      <c r="D1821">
        <v>0.15</v>
      </c>
      <c r="E1821">
        <v>2</v>
      </c>
      <c r="F1821" t="str">
        <f>_xlfn.XLOOKUP(A1821,[1]dim_districts!$A$1:$A$34,[1]dim_districts!$B$1:$B$34,"not found",0)</f>
        <v>Jagtial</v>
      </c>
    </row>
    <row r="1822" spans="1:6" x14ac:dyDescent="0.25">
      <c r="A1822" t="s">
        <v>35</v>
      </c>
      <c r="B1822" s="1">
        <v>43838</v>
      </c>
      <c r="C1822" t="s">
        <v>13</v>
      </c>
      <c r="D1822">
        <v>0.1</v>
      </c>
      <c r="E1822">
        <v>10</v>
      </c>
      <c r="F1822" t="str">
        <f>_xlfn.XLOOKUP(A1822,[1]dim_districts!$A$1:$A$34,[1]dim_districts!$B$1:$B$34,"not found",0)</f>
        <v>Mancherial</v>
      </c>
    </row>
    <row r="1823" spans="1:6" x14ac:dyDescent="0.25">
      <c r="A1823" t="s">
        <v>39</v>
      </c>
      <c r="B1823" s="1">
        <v>43838</v>
      </c>
      <c r="C1823" t="s">
        <v>21</v>
      </c>
      <c r="D1823">
        <v>5.76</v>
      </c>
      <c r="E1823">
        <v>32</v>
      </c>
      <c r="F1823" t="str">
        <f>_xlfn.XLOOKUP(A1823,[1]dim_districts!$A$1:$A$34,[1]dim_districts!$B$1:$B$34,"not found",0)</f>
        <v>Khammam</v>
      </c>
    </row>
    <row r="1824" spans="1:6" x14ac:dyDescent="0.25">
      <c r="A1824" t="s">
        <v>48</v>
      </c>
      <c r="B1824" s="1">
        <v>43838</v>
      </c>
      <c r="C1824" t="s">
        <v>17</v>
      </c>
      <c r="D1824">
        <v>7.9399999999999998E-2</v>
      </c>
      <c r="E1824">
        <v>4</v>
      </c>
      <c r="F1824" t="str">
        <f>_xlfn.XLOOKUP(A1824,[1]dim_districts!$A$1:$A$34,[1]dim_districts!$B$1:$B$34,"not found",0)</f>
        <v>Mulugu</v>
      </c>
    </row>
    <row r="1825" spans="1:6" x14ac:dyDescent="0.25">
      <c r="A1825" t="s">
        <v>48</v>
      </c>
      <c r="B1825" s="1">
        <v>43838</v>
      </c>
      <c r="C1825" t="s">
        <v>18</v>
      </c>
      <c r="D1825">
        <v>1.0999999999999999E-2</v>
      </c>
      <c r="E1825">
        <v>10</v>
      </c>
      <c r="F1825" t="str">
        <f>_xlfn.XLOOKUP(A1825,[1]dim_districts!$A$1:$A$34,[1]dim_districts!$B$1:$B$34,"not found",0)</f>
        <v>Mulugu</v>
      </c>
    </row>
    <row r="1826" spans="1:6" x14ac:dyDescent="0.25">
      <c r="A1826" t="s">
        <v>9</v>
      </c>
      <c r="B1826" s="1">
        <v>43838</v>
      </c>
      <c r="C1826" t="s">
        <v>22</v>
      </c>
      <c r="D1826">
        <v>1.0305</v>
      </c>
      <c r="E1826">
        <v>59</v>
      </c>
      <c r="F1826" t="str">
        <f>_xlfn.XLOOKUP(A1826,[1]dim_districts!$A$1:$A$34,[1]dim_districts!$B$1:$B$34,"not found",0)</f>
        <v>Rajanna Sircilla</v>
      </c>
    </row>
    <row r="1827" spans="1:6" x14ac:dyDescent="0.25">
      <c r="A1827" t="s">
        <v>9</v>
      </c>
      <c r="B1827" s="1">
        <v>43838</v>
      </c>
      <c r="C1827" t="s">
        <v>17</v>
      </c>
      <c r="D1827">
        <v>0.14499999999999999</v>
      </c>
      <c r="E1827">
        <v>12</v>
      </c>
      <c r="F1827" t="str">
        <f>_xlfn.XLOOKUP(A1827,[1]dim_districts!$A$1:$A$34,[1]dim_districts!$B$1:$B$34,"not found",0)</f>
        <v>Rajanna Sircilla</v>
      </c>
    </row>
    <row r="1828" spans="1:6" x14ac:dyDescent="0.25">
      <c r="A1828" t="s">
        <v>9</v>
      </c>
      <c r="B1828" s="1">
        <v>43838</v>
      </c>
      <c r="C1828" t="s">
        <v>7</v>
      </c>
      <c r="D1828">
        <v>0.13250000000000001</v>
      </c>
      <c r="E1828">
        <v>8</v>
      </c>
      <c r="F1828" t="str">
        <f>_xlfn.XLOOKUP(A1828,[1]dim_districts!$A$1:$A$34,[1]dim_districts!$B$1:$B$34,"not found",0)</f>
        <v>Rajanna Sircilla</v>
      </c>
    </row>
    <row r="1829" spans="1:6" x14ac:dyDescent="0.25">
      <c r="A1829" t="s">
        <v>35</v>
      </c>
      <c r="B1829" s="1">
        <v>43838</v>
      </c>
      <c r="C1829" t="s">
        <v>17</v>
      </c>
      <c r="D1829">
        <v>0.4</v>
      </c>
      <c r="E1829">
        <v>28</v>
      </c>
      <c r="F1829" t="str">
        <f>_xlfn.XLOOKUP(A1829,[1]dim_districts!$A$1:$A$34,[1]dim_districts!$B$1:$B$34,"not found",0)</f>
        <v>Mancherial</v>
      </c>
    </row>
    <row r="1830" spans="1:6" x14ac:dyDescent="0.25">
      <c r="A1830" t="s">
        <v>39</v>
      </c>
      <c r="B1830" s="1">
        <v>43838</v>
      </c>
      <c r="C1830" t="s">
        <v>17</v>
      </c>
      <c r="D1830">
        <v>0.6855</v>
      </c>
      <c r="E1830">
        <v>29</v>
      </c>
      <c r="F1830" t="str">
        <f>_xlfn.XLOOKUP(A1830,[1]dim_districts!$A$1:$A$34,[1]dim_districts!$B$1:$B$34,"not found",0)</f>
        <v>Khammam</v>
      </c>
    </row>
    <row r="1831" spans="1:6" x14ac:dyDescent="0.25">
      <c r="A1831" t="s">
        <v>41</v>
      </c>
      <c r="B1831" s="1">
        <v>43838</v>
      </c>
      <c r="C1831" t="s">
        <v>7</v>
      </c>
      <c r="D1831">
        <v>150</v>
      </c>
      <c r="E1831">
        <v>400</v>
      </c>
      <c r="F1831" t="str">
        <f>_xlfn.XLOOKUP(A1831,[1]dim_districts!$A$1:$A$34,[1]dim_districts!$B$1:$B$34,"not found",0)</f>
        <v>Medak</v>
      </c>
    </row>
    <row r="1832" spans="1:6" x14ac:dyDescent="0.25">
      <c r="A1832" t="s">
        <v>39</v>
      </c>
      <c r="B1832" s="1">
        <v>43838</v>
      </c>
      <c r="C1832" t="s">
        <v>36</v>
      </c>
      <c r="D1832">
        <v>7.0000000000000007E-2</v>
      </c>
      <c r="E1832">
        <v>2</v>
      </c>
      <c r="F1832" t="str">
        <f>_xlfn.XLOOKUP(A1832,[1]dim_districts!$A$1:$A$34,[1]dim_districts!$B$1:$B$34,"not found",0)</f>
        <v>Khammam</v>
      </c>
    </row>
    <row r="1833" spans="1:6" x14ac:dyDescent="0.25">
      <c r="A1833" t="s">
        <v>47</v>
      </c>
      <c r="B1833" s="1">
        <v>43838</v>
      </c>
      <c r="C1833" t="s">
        <v>7</v>
      </c>
      <c r="D1833">
        <v>0.19</v>
      </c>
      <c r="E1833">
        <v>4</v>
      </c>
      <c r="F1833" t="str">
        <f>_xlfn.XLOOKUP(A1833,[1]dim_districts!$A$1:$A$34,[1]dim_districts!$B$1:$B$34,"not found",0)</f>
        <v>Jagtial</v>
      </c>
    </row>
    <row r="1834" spans="1:6" x14ac:dyDescent="0.25">
      <c r="A1834" t="s">
        <v>47</v>
      </c>
      <c r="B1834" s="1">
        <v>43838</v>
      </c>
      <c r="C1834" t="s">
        <v>17</v>
      </c>
      <c r="D1834">
        <v>0.25</v>
      </c>
      <c r="E1834">
        <v>8</v>
      </c>
      <c r="F1834" t="str">
        <f>_xlfn.XLOOKUP(A1834,[1]dim_districts!$A$1:$A$34,[1]dim_districts!$B$1:$B$34,"not found",0)</f>
        <v>Jagtial</v>
      </c>
    </row>
    <row r="1835" spans="1:6" x14ac:dyDescent="0.25">
      <c r="A1835" t="s">
        <v>47</v>
      </c>
      <c r="B1835" s="1">
        <v>43838</v>
      </c>
      <c r="C1835" t="s">
        <v>36</v>
      </c>
      <c r="D1835">
        <v>0.18</v>
      </c>
      <c r="E1835">
        <v>4</v>
      </c>
      <c r="F1835" t="str">
        <f>_xlfn.XLOOKUP(A1835,[1]dim_districts!$A$1:$A$34,[1]dim_districts!$B$1:$B$34,"not found",0)</f>
        <v>Jagtial</v>
      </c>
    </row>
    <row r="1836" spans="1:6" x14ac:dyDescent="0.25">
      <c r="A1836" t="s">
        <v>45</v>
      </c>
      <c r="B1836" s="1">
        <v>43838</v>
      </c>
      <c r="C1836" t="s">
        <v>17</v>
      </c>
      <c r="D1836">
        <v>0.13</v>
      </c>
      <c r="E1836">
        <v>6</v>
      </c>
      <c r="F1836" t="str">
        <f>_xlfn.XLOOKUP(A1836,[1]dim_districts!$A$1:$A$34,[1]dim_districts!$B$1:$B$34,"not found",0)</f>
        <v>Bhadradri Kothagudem</v>
      </c>
    </row>
    <row r="1837" spans="1:6" x14ac:dyDescent="0.25">
      <c r="A1837" t="s">
        <v>40</v>
      </c>
      <c r="B1837" s="1">
        <v>43838</v>
      </c>
      <c r="C1837" t="s">
        <v>22</v>
      </c>
      <c r="D1837">
        <v>0.7883</v>
      </c>
      <c r="E1837">
        <v>41</v>
      </c>
      <c r="F1837" t="str">
        <f>_xlfn.XLOOKUP(A1837,[1]dim_districts!$A$1:$A$34,[1]dim_districts!$B$1:$B$34,"not found",0)</f>
        <v>Karimnagar</v>
      </c>
    </row>
    <row r="1838" spans="1:6" x14ac:dyDescent="0.25">
      <c r="A1838" t="s">
        <v>37</v>
      </c>
      <c r="B1838" s="1">
        <v>43838</v>
      </c>
      <c r="C1838" t="s">
        <v>10</v>
      </c>
      <c r="D1838">
        <v>1.71</v>
      </c>
      <c r="E1838">
        <v>20</v>
      </c>
      <c r="F1838" t="str">
        <f>_xlfn.XLOOKUP(A1838,[1]dim_districts!$A$1:$A$34,[1]dim_districts!$B$1:$B$34,"not found",0)</f>
        <v>Rangareddy</v>
      </c>
    </row>
    <row r="1839" spans="1:6" x14ac:dyDescent="0.25">
      <c r="A1839" t="s">
        <v>47</v>
      </c>
      <c r="B1839" s="1">
        <v>43838</v>
      </c>
      <c r="C1839" t="s">
        <v>22</v>
      </c>
      <c r="D1839">
        <v>0.89749999999999996</v>
      </c>
      <c r="E1839">
        <v>28</v>
      </c>
      <c r="F1839" t="str">
        <f>_xlfn.XLOOKUP(A1839,[1]dim_districts!$A$1:$A$34,[1]dim_districts!$B$1:$B$34,"not found",0)</f>
        <v>Jagtial</v>
      </c>
    </row>
    <row r="1840" spans="1:6" x14ac:dyDescent="0.25">
      <c r="A1840" t="s">
        <v>45</v>
      </c>
      <c r="B1840" s="1">
        <v>43838</v>
      </c>
      <c r="C1840" t="s">
        <v>11</v>
      </c>
      <c r="D1840">
        <v>3.09</v>
      </c>
      <c r="E1840">
        <v>60</v>
      </c>
      <c r="F1840" t="str">
        <f>_xlfn.XLOOKUP(A1840,[1]dim_districts!$A$1:$A$34,[1]dim_districts!$B$1:$B$34,"not found",0)</f>
        <v>Bhadradri Kothagudem</v>
      </c>
    </row>
    <row r="1841" spans="1:6" x14ac:dyDescent="0.25">
      <c r="A1841" t="s">
        <v>51</v>
      </c>
      <c r="B1841" s="1">
        <v>43838</v>
      </c>
      <c r="C1841" t="s">
        <v>30</v>
      </c>
      <c r="D1841">
        <v>2.2753999999999999</v>
      </c>
      <c r="E1841">
        <v>42</v>
      </c>
      <c r="F1841" t="str">
        <f>_xlfn.XLOOKUP(A1841,[1]dim_districts!$A$1:$A$34,[1]dim_districts!$B$1:$B$34,"not found",0)</f>
        <v>Siddipet</v>
      </c>
    </row>
    <row r="1842" spans="1:6" x14ac:dyDescent="0.25">
      <c r="A1842" t="s">
        <v>35</v>
      </c>
      <c r="B1842" s="1">
        <v>43838</v>
      </c>
      <c r="C1842" t="s">
        <v>31</v>
      </c>
      <c r="D1842">
        <v>0.1</v>
      </c>
      <c r="E1842">
        <v>5</v>
      </c>
      <c r="F1842" t="str">
        <f>_xlfn.XLOOKUP(A1842,[1]dim_districts!$A$1:$A$34,[1]dim_districts!$B$1:$B$34,"not found",0)</f>
        <v>Mancherial</v>
      </c>
    </row>
    <row r="1843" spans="1:6" x14ac:dyDescent="0.25">
      <c r="A1843" t="s">
        <v>45</v>
      </c>
      <c r="B1843" s="1">
        <v>43838</v>
      </c>
      <c r="C1843" t="s">
        <v>18</v>
      </c>
      <c r="D1843">
        <v>0.04</v>
      </c>
      <c r="E1843">
        <v>1</v>
      </c>
      <c r="F1843" t="str">
        <f>_xlfn.XLOOKUP(A1843,[1]dim_districts!$A$1:$A$34,[1]dim_districts!$B$1:$B$34,"not found",0)</f>
        <v>Bhadradri Kothagudem</v>
      </c>
    </row>
    <row r="1844" spans="1:6" x14ac:dyDescent="0.25">
      <c r="A1844" t="s">
        <v>19</v>
      </c>
      <c r="B1844" s="1">
        <v>43839</v>
      </c>
      <c r="C1844" t="s">
        <v>18</v>
      </c>
      <c r="D1844">
        <v>6.5750000000000002</v>
      </c>
      <c r="E1844">
        <v>42</v>
      </c>
      <c r="F1844" t="str">
        <f>_xlfn.XLOOKUP(A1844,[1]dim_districts!$A$1:$A$34,[1]dim_districts!$B$1:$B$34,"not found",0)</f>
        <v>Nalgonda</v>
      </c>
    </row>
    <row r="1845" spans="1:6" x14ac:dyDescent="0.25">
      <c r="A1845" t="s">
        <v>19</v>
      </c>
      <c r="B1845" s="1">
        <v>43839</v>
      </c>
      <c r="C1845" t="s">
        <v>17</v>
      </c>
      <c r="D1845">
        <v>0.23699999999999999</v>
      </c>
      <c r="E1845">
        <v>8</v>
      </c>
      <c r="F1845" t="str">
        <f>_xlfn.XLOOKUP(A1845,[1]dim_districts!$A$1:$A$34,[1]dim_districts!$B$1:$B$34,"not found",0)</f>
        <v>Nalgonda</v>
      </c>
    </row>
    <row r="1846" spans="1:6" x14ac:dyDescent="0.25">
      <c r="A1846" t="s">
        <v>49</v>
      </c>
      <c r="B1846" s="1">
        <v>43839</v>
      </c>
      <c r="C1846" t="s">
        <v>15</v>
      </c>
      <c r="D1846">
        <v>0.2</v>
      </c>
      <c r="E1846">
        <v>35</v>
      </c>
      <c r="F1846" t="str">
        <f>_xlfn.XLOOKUP(A1846,[1]dim_districts!$A$1:$A$34,[1]dim_districts!$B$1:$B$34,"not found",0)</f>
        <v>Warangal</v>
      </c>
    </row>
    <row r="1847" spans="1:6" x14ac:dyDescent="0.25">
      <c r="A1847" t="s">
        <v>49</v>
      </c>
      <c r="B1847" s="1">
        <v>43839</v>
      </c>
      <c r="C1847" t="s">
        <v>20</v>
      </c>
      <c r="D1847">
        <v>0.11</v>
      </c>
      <c r="E1847">
        <v>4</v>
      </c>
      <c r="F1847" t="str">
        <f>_xlfn.XLOOKUP(A1847,[1]dim_districts!$A$1:$A$34,[1]dim_districts!$B$1:$B$34,"not found",0)</f>
        <v>Warangal</v>
      </c>
    </row>
    <row r="1848" spans="1:6" x14ac:dyDescent="0.25">
      <c r="A1848" t="s">
        <v>49</v>
      </c>
      <c r="B1848" s="1">
        <v>43839</v>
      </c>
      <c r="C1848" t="s">
        <v>18</v>
      </c>
      <c r="D1848">
        <v>1.7</v>
      </c>
      <c r="E1848">
        <v>9</v>
      </c>
      <c r="F1848" t="str">
        <f>_xlfn.XLOOKUP(A1848,[1]dim_districts!$A$1:$A$34,[1]dim_districts!$B$1:$B$34,"not found",0)</f>
        <v>Warangal</v>
      </c>
    </row>
    <row r="1849" spans="1:6" x14ac:dyDescent="0.25">
      <c r="A1849" t="s">
        <v>49</v>
      </c>
      <c r="B1849" s="1">
        <v>43839</v>
      </c>
      <c r="C1849" t="s">
        <v>21</v>
      </c>
      <c r="D1849">
        <v>10.468400000000001</v>
      </c>
      <c r="E1849">
        <v>75</v>
      </c>
      <c r="F1849" t="str">
        <f>_xlfn.XLOOKUP(A1849,[1]dim_districts!$A$1:$A$34,[1]dim_districts!$B$1:$B$34,"not found",0)</f>
        <v>Warangal</v>
      </c>
    </row>
    <row r="1850" spans="1:6" x14ac:dyDescent="0.25">
      <c r="A1850" t="s">
        <v>19</v>
      </c>
      <c r="B1850" s="1">
        <v>43839</v>
      </c>
      <c r="C1850" t="s">
        <v>20</v>
      </c>
      <c r="D1850">
        <v>45</v>
      </c>
      <c r="E1850">
        <v>1000</v>
      </c>
      <c r="F1850" t="str">
        <f>_xlfn.XLOOKUP(A1850,[1]dim_districts!$A$1:$A$34,[1]dim_districts!$B$1:$B$34,"not found",0)</f>
        <v>Nalgonda</v>
      </c>
    </row>
    <row r="1851" spans="1:6" x14ac:dyDescent="0.25">
      <c r="A1851" t="s">
        <v>39</v>
      </c>
      <c r="B1851" s="1">
        <v>43839</v>
      </c>
      <c r="C1851" t="s">
        <v>30</v>
      </c>
      <c r="D1851">
        <v>1.2</v>
      </c>
      <c r="E1851">
        <v>12</v>
      </c>
      <c r="F1851" t="str">
        <f>_xlfn.XLOOKUP(A1851,[1]dim_districts!$A$1:$A$34,[1]dim_districts!$B$1:$B$34,"not found",0)</f>
        <v>Khammam</v>
      </c>
    </row>
    <row r="1852" spans="1:6" x14ac:dyDescent="0.25">
      <c r="A1852" t="s">
        <v>49</v>
      </c>
      <c r="B1852" s="1">
        <v>43839</v>
      </c>
      <c r="C1852" t="s">
        <v>13</v>
      </c>
      <c r="D1852">
        <v>6.3159999999999998</v>
      </c>
      <c r="E1852">
        <v>106</v>
      </c>
      <c r="F1852" t="str">
        <f>_xlfn.XLOOKUP(A1852,[1]dim_districts!$A$1:$A$34,[1]dim_districts!$B$1:$B$34,"not found",0)</f>
        <v>Warangal</v>
      </c>
    </row>
    <row r="1853" spans="1:6" x14ac:dyDescent="0.25">
      <c r="A1853" t="s">
        <v>49</v>
      </c>
      <c r="B1853" s="1">
        <v>43839</v>
      </c>
      <c r="C1853" t="s">
        <v>17</v>
      </c>
      <c r="D1853">
        <v>0.69499999999999995</v>
      </c>
      <c r="E1853">
        <v>31</v>
      </c>
      <c r="F1853" t="str">
        <f>_xlfn.XLOOKUP(A1853,[1]dim_districts!$A$1:$A$34,[1]dim_districts!$B$1:$B$34,"not found",0)</f>
        <v>Warangal</v>
      </c>
    </row>
    <row r="1854" spans="1:6" x14ac:dyDescent="0.25">
      <c r="A1854" t="s">
        <v>51</v>
      </c>
      <c r="B1854" s="1">
        <v>43839</v>
      </c>
      <c r="C1854" t="s">
        <v>18</v>
      </c>
      <c r="D1854">
        <v>2.327</v>
      </c>
      <c r="E1854">
        <v>23</v>
      </c>
      <c r="F1854" t="str">
        <f>_xlfn.XLOOKUP(A1854,[1]dim_districts!$A$1:$A$34,[1]dim_districts!$B$1:$B$34,"not found",0)</f>
        <v>Siddipet</v>
      </c>
    </row>
    <row r="1855" spans="1:6" x14ac:dyDescent="0.25">
      <c r="A1855" t="s">
        <v>19</v>
      </c>
      <c r="B1855" s="1">
        <v>43839</v>
      </c>
      <c r="C1855" t="s">
        <v>22</v>
      </c>
      <c r="D1855">
        <v>0.15</v>
      </c>
      <c r="E1855">
        <v>4</v>
      </c>
      <c r="F1855" t="str">
        <f>_xlfn.XLOOKUP(A1855,[1]dim_districts!$A$1:$A$34,[1]dim_districts!$B$1:$B$34,"not found",0)</f>
        <v>Nalgonda</v>
      </c>
    </row>
    <row r="1856" spans="1:6" x14ac:dyDescent="0.25">
      <c r="A1856" t="s">
        <v>51</v>
      </c>
      <c r="B1856" s="1">
        <v>43839</v>
      </c>
      <c r="C1856" t="s">
        <v>22</v>
      </c>
      <c r="D1856">
        <v>0.24</v>
      </c>
      <c r="E1856">
        <v>5</v>
      </c>
      <c r="F1856" t="str">
        <f>_xlfn.XLOOKUP(A1856,[1]dim_districts!$A$1:$A$34,[1]dim_districts!$B$1:$B$34,"not found",0)</f>
        <v>Siddipet</v>
      </c>
    </row>
    <row r="1857" spans="1:6" x14ac:dyDescent="0.25">
      <c r="A1857" t="s">
        <v>28</v>
      </c>
      <c r="B1857" s="1">
        <v>43839</v>
      </c>
      <c r="C1857" t="s">
        <v>30</v>
      </c>
      <c r="D1857">
        <v>1.2</v>
      </c>
      <c r="E1857">
        <v>10</v>
      </c>
      <c r="F1857" t="str">
        <f>_xlfn.XLOOKUP(A1857,[1]dim_districts!$A$1:$A$34,[1]dim_districts!$B$1:$B$34,"not found",0)</f>
        <v>Medchal_Malkajgiri</v>
      </c>
    </row>
    <row r="1858" spans="1:6" x14ac:dyDescent="0.25">
      <c r="A1858" t="s">
        <v>28</v>
      </c>
      <c r="B1858" s="1">
        <v>43839</v>
      </c>
      <c r="C1858" t="s">
        <v>14</v>
      </c>
      <c r="D1858">
        <v>4.7</v>
      </c>
      <c r="E1858">
        <v>56</v>
      </c>
      <c r="F1858" t="str">
        <f>_xlfn.XLOOKUP(A1858,[1]dim_districts!$A$1:$A$34,[1]dim_districts!$B$1:$B$34,"not found",0)</f>
        <v>Medchal_Malkajgiri</v>
      </c>
    </row>
    <row r="1859" spans="1:6" x14ac:dyDescent="0.25">
      <c r="A1859" t="s">
        <v>49</v>
      </c>
      <c r="B1859" s="1">
        <v>43839</v>
      </c>
      <c r="C1859" t="s">
        <v>22</v>
      </c>
      <c r="D1859">
        <v>2.8582000000000001</v>
      </c>
      <c r="E1859">
        <v>22</v>
      </c>
      <c r="F1859" t="str">
        <f>_xlfn.XLOOKUP(A1859,[1]dim_districts!$A$1:$A$34,[1]dim_districts!$B$1:$B$34,"not found",0)</f>
        <v>Warangal</v>
      </c>
    </row>
    <row r="1860" spans="1:6" x14ac:dyDescent="0.25">
      <c r="A1860" t="s">
        <v>28</v>
      </c>
      <c r="B1860" s="1">
        <v>43839</v>
      </c>
      <c r="C1860" t="s">
        <v>20</v>
      </c>
      <c r="D1860">
        <v>1.47</v>
      </c>
      <c r="E1860">
        <v>40</v>
      </c>
      <c r="F1860" t="str">
        <f>_xlfn.XLOOKUP(A1860,[1]dim_districts!$A$1:$A$34,[1]dim_districts!$B$1:$B$34,"not found",0)</f>
        <v>Medchal_Malkajgiri</v>
      </c>
    </row>
    <row r="1861" spans="1:6" x14ac:dyDescent="0.25">
      <c r="A1861" t="s">
        <v>9</v>
      </c>
      <c r="B1861" s="1">
        <v>43839</v>
      </c>
      <c r="C1861" t="s">
        <v>22</v>
      </c>
      <c r="D1861">
        <v>0.80310000000000004</v>
      </c>
      <c r="E1861">
        <v>42</v>
      </c>
      <c r="F1861" t="str">
        <f>_xlfn.XLOOKUP(A1861,[1]dim_districts!$A$1:$A$34,[1]dim_districts!$B$1:$B$34,"not found",0)</f>
        <v>Rajanna Sircilla</v>
      </c>
    </row>
    <row r="1862" spans="1:6" x14ac:dyDescent="0.25">
      <c r="A1862" t="s">
        <v>9</v>
      </c>
      <c r="B1862" s="1">
        <v>43839</v>
      </c>
      <c r="C1862" t="s">
        <v>7</v>
      </c>
      <c r="D1862">
        <v>0.29499999999999998</v>
      </c>
      <c r="E1862">
        <v>16</v>
      </c>
      <c r="F1862" t="str">
        <f>_xlfn.XLOOKUP(A1862,[1]dim_districts!$A$1:$A$34,[1]dim_districts!$B$1:$B$34,"not found",0)</f>
        <v>Rajanna Sircilla</v>
      </c>
    </row>
    <row r="1863" spans="1:6" x14ac:dyDescent="0.25">
      <c r="A1863" t="s">
        <v>9</v>
      </c>
      <c r="B1863" s="1">
        <v>43839</v>
      </c>
      <c r="C1863" t="s">
        <v>18</v>
      </c>
      <c r="D1863">
        <v>1.2549999999999999</v>
      </c>
      <c r="E1863">
        <v>34</v>
      </c>
      <c r="F1863" t="str">
        <f>_xlfn.XLOOKUP(A1863,[1]dim_districts!$A$1:$A$34,[1]dim_districts!$B$1:$B$34,"not found",0)</f>
        <v>Rajanna Sircilla</v>
      </c>
    </row>
    <row r="1864" spans="1:6" x14ac:dyDescent="0.25">
      <c r="A1864" t="s">
        <v>9</v>
      </c>
      <c r="B1864" s="1">
        <v>43839</v>
      </c>
      <c r="C1864" t="s">
        <v>15</v>
      </c>
      <c r="D1864">
        <v>0.16</v>
      </c>
      <c r="E1864">
        <v>10</v>
      </c>
      <c r="F1864" t="str">
        <f>_xlfn.XLOOKUP(A1864,[1]dim_districts!$A$1:$A$34,[1]dim_districts!$B$1:$B$34,"not found",0)</f>
        <v>Rajanna Sircilla</v>
      </c>
    </row>
    <row r="1865" spans="1:6" x14ac:dyDescent="0.25">
      <c r="A1865" t="s">
        <v>28</v>
      </c>
      <c r="B1865" s="1">
        <v>43839</v>
      </c>
      <c r="C1865" t="s">
        <v>15</v>
      </c>
      <c r="D1865">
        <v>0.12</v>
      </c>
      <c r="E1865">
        <v>6</v>
      </c>
      <c r="F1865" t="str">
        <f>_xlfn.XLOOKUP(A1865,[1]dim_districts!$A$1:$A$34,[1]dim_districts!$B$1:$B$34,"not found",0)</f>
        <v>Medchal_Malkajgiri</v>
      </c>
    </row>
    <row r="1866" spans="1:6" x14ac:dyDescent="0.25">
      <c r="A1866" t="s">
        <v>49</v>
      </c>
      <c r="B1866" s="1">
        <v>43839</v>
      </c>
      <c r="C1866" t="s">
        <v>7</v>
      </c>
      <c r="D1866">
        <v>0.4178</v>
      </c>
      <c r="E1866">
        <v>5</v>
      </c>
      <c r="F1866" t="str">
        <f>_xlfn.XLOOKUP(A1866,[1]dim_districts!$A$1:$A$34,[1]dim_districts!$B$1:$B$34,"not found",0)</f>
        <v>Warangal</v>
      </c>
    </row>
    <row r="1867" spans="1:6" x14ac:dyDescent="0.25">
      <c r="A1867" t="s">
        <v>49</v>
      </c>
      <c r="B1867" s="1">
        <v>43839</v>
      </c>
      <c r="C1867" t="s">
        <v>14</v>
      </c>
      <c r="D1867">
        <v>0.25</v>
      </c>
      <c r="E1867">
        <v>10</v>
      </c>
      <c r="F1867" t="str">
        <f>_xlfn.XLOOKUP(A1867,[1]dim_districts!$A$1:$A$34,[1]dim_districts!$B$1:$B$34,"not found",0)</f>
        <v>Warangal</v>
      </c>
    </row>
    <row r="1868" spans="1:6" x14ac:dyDescent="0.25">
      <c r="A1868" t="s">
        <v>27</v>
      </c>
      <c r="B1868" s="1">
        <v>43839</v>
      </c>
      <c r="C1868" t="s">
        <v>20</v>
      </c>
      <c r="D1868">
        <v>0.1</v>
      </c>
      <c r="E1868">
        <v>12</v>
      </c>
      <c r="F1868" t="str">
        <f>_xlfn.XLOOKUP(A1868,[1]dim_districts!$A$1:$A$34,[1]dim_districts!$B$1:$B$34,"not found",0)</f>
        <v>Peddapalli</v>
      </c>
    </row>
    <row r="1869" spans="1:6" x14ac:dyDescent="0.25">
      <c r="A1869" t="s">
        <v>37</v>
      </c>
      <c r="B1869" s="1">
        <v>43839</v>
      </c>
      <c r="C1869" t="s">
        <v>11</v>
      </c>
      <c r="D1869">
        <v>518.32629999999995</v>
      </c>
      <c r="E1869">
        <v>600</v>
      </c>
      <c r="F1869" t="str">
        <f>_xlfn.XLOOKUP(A1869,[1]dim_districts!$A$1:$A$34,[1]dim_districts!$B$1:$B$34,"not found",0)</f>
        <v>Rangareddy</v>
      </c>
    </row>
    <row r="1870" spans="1:6" x14ac:dyDescent="0.25">
      <c r="A1870" t="s">
        <v>12</v>
      </c>
      <c r="B1870" s="1">
        <v>43839</v>
      </c>
      <c r="C1870" t="s">
        <v>36</v>
      </c>
      <c r="D1870">
        <v>5.0999999999999997E-2</v>
      </c>
      <c r="E1870">
        <v>5</v>
      </c>
      <c r="F1870" t="str">
        <f>_xlfn.XLOOKUP(A1870,[1]dim_districts!$A$1:$A$34,[1]dim_districts!$B$1:$B$34,"not found",0)</f>
        <v>Mahabubabad</v>
      </c>
    </row>
    <row r="1871" spans="1:6" x14ac:dyDescent="0.25">
      <c r="A1871" t="s">
        <v>6</v>
      </c>
      <c r="B1871" s="1">
        <v>43839</v>
      </c>
      <c r="C1871" t="s">
        <v>10</v>
      </c>
      <c r="D1871">
        <v>0.74990000000000001</v>
      </c>
      <c r="E1871">
        <v>9</v>
      </c>
      <c r="F1871" t="str">
        <f>_xlfn.XLOOKUP(A1871,[1]dim_districts!$A$1:$A$34,[1]dim_districts!$B$1:$B$34,"not found",0)</f>
        <v>Mahabubnagar</v>
      </c>
    </row>
    <row r="1872" spans="1:6" x14ac:dyDescent="0.25">
      <c r="A1872" t="s">
        <v>6</v>
      </c>
      <c r="B1872" s="1">
        <v>43839</v>
      </c>
      <c r="C1872" t="s">
        <v>30</v>
      </c>
      <c r="D1872">
        <v>3.625</v>
      </c>
      <c r="E1872">
        <v>50</v>
      </c>
      <c r="F1872" t="str">
        <f>_xlfn.XLOOKUP(A1872,[1]dim_districts!$A$1:$A$34,[1]dim_districts!$B$1:$B$34,"not found",0)</f>
        <v>Mahabubnagar</v>
      </c>
    </row>
    <row r="1873" spans="1:6" x14ac:dyDescent="0.25">
      <c r="A1873" t="s">
        <v>12</v>
      </c>
      <c r="B1873" s="1">
        <v>43839</v>
      </c>
      <c r="C1873" t="s">
        <v>17</v>
      </c>
      <c r="D1873">
        <v>0.111</v>
      </c>
      <c r="E1873">
        <v>5</v>
      </c>
      <c r="F1873" t="str">
        <f>_xlfn.XLOOKUP(A1873,[1]dim_districts!$A$1:$A$34,[1]dim_districts!$B$1:$B$34,"not found",0)</f>
        <v>Mahabubabad</v>
      </c>
    </row>
    <row r="1874" spans="1:6" x14ac:dyDescent="0.25">
      <c r="A1874" t="s">
        <v>12</v>
      </c>
      <c r="B1874" s="1">
        <v>43839</v>
      </c>
      <c r="C1874" t="s">
        <v>7</v>
      </c>
      <c r="D1874">
        <v>0.161</v>
      </c>
      <c r="E1874">
        <v>14</v>
      </c>
      <c r="F1874" t="str">
        <f>_xlfn.XLOOKUP(A1874,[1]dim_districts!$A$1:$A$34,[1]dim_districts!$B$1:$B$34,"not found",0)</f>
        <v>Mahabubabad</v>
      </c>
    </row>
    <row r="1875" spans="1:6" x14ac:dyDescent="0.25">
      <c r="A1875" t="s">
        <v>12</v>
      </c>
      <c r="B1875" s="1">
        <v>43839</v>
      </c>
      <c r="C1875" t="s">
        <v>18</v>
      </c>
      <c r="D1875">
        <v>6.1970000000000001</v>
      </c>
      <c r="E1875">
        <v>33</v>
      </c>
      <c r="F1875" t="str">
        <f>_xlfn.XLOOKUP(A1875,[1]dim_districts!$A$1:$A$34,[1]dim_districts!$B$1:$B$34,"not found",0)</f>
        <v>Mahabubabad</v>
      </c>
    </row>
    <row r="1876" spans="1:6" x14ac:dyDescent="0.25">
      <c r="A1876" t="s">
        <v>40</v>
      </c>
      <c r="B1876" s="1">
        <v>43839</v>
      </c>
      <c r="C1876" t="s">
        <v>10</v>
      </c>
      <c r="D1876">
        <v>0.1075</v>
      </c>
      <c r="E1876">
        <v>10</v>
      </c>
      <c r="F1876" t="str">
        <f>_xlfn.XLOOKUP(A1876,[1]dim_districts!$A$1:$A$34,[1]dim_districts!$B$1:$B$34,"not found",0)</f>
        <v>Karimnagar</v>
      </c>
    </row>
    <row r="1877" spans="1:6" x14ac:dyDescent="0.25">
      <c r="A1877" t="s">
        <v>40</v>
      </c>
      <c r="B1877" s="1">
        <v>43839</v>
      </c>
      <c r="C1877" t="s">
        <v>11</v>
      </c>
      <c r="D1877">
        <v>0.1</v>
      </c>
      <c r="E1877">
        <v>25</v>
      </c>
      <c r="F1877" t="str">
        <f>_xlfn.XLOOKUP(A1877,[1]dim_districts!$A$1:$A$34,[1]dim_districts!$B$1:$B$34,"not found",0)</f>
        <v>Karimnagar</v>
      </c>
    </row>
    <row r="1878" spans="1:6" x14ac:dyDescent="0.25">
      <c r="A1878" t="s">
        <v>40</v>
      </c>
      <c r="B1878" s="1">
        <v>43839</v>
      </c>
      <c r="C1878" t="s">
        <v>21</v>
      </c>
      <c r="D1878">
        <v>1.1252</v>
      </c>
      <c r="E1878">
        <v>37</v>
      </c>
      <c r="F1878" t="str">
        <f>_xlfn.XLOOKUP(A1878,[1]dim_districts!$A$1:$A$34,[1]dim_districts!$B$1:$B$34,"not found",0)</f>
        <v>Karimnagar</v>
      </c>
    </row>
    <row r="1879" spans="1:6" x14ac:dyDescent="0.25">
      <c r="A1879" t="s">
        <v>40</v>
      </c>
      <c r="B1879" s="1">
        <v>43839</v>
      </c>
      <c r="C1879" t="s">
        <v>18</v>
      </c>
      <c r="D1879">
        <v>0.13</v>
      </c>
      <c r="E1879">
        <v>6</v>
      </c>
      <c r="F1879" t="str">
        <f>_xlfn.XLOOKUP(A1879,[1]dim_districts!$A$1:$A$34,[1]dim_districts!$B$1:$B$34,"not found",0)</f>
        <v>Karimnagar</v>
      </c>
    </row>
    <row r="1880" spans="1:6" x14ac:dyDescent="0.25">
      <c r="A1880" t="s">
        <v>40</v>
      </c>
      <c r="B1880" s="1">
        <v>43839</v>
      </c>
      <c r="C1880" t="s">
        <v>7</v>
      </c>
      <c r="D1880">
        <v>0.22500000000000001</v>
      </c>
      <c r="E1880">
        <v>16</v>
      </c>
      <c r="F1880" t="str">
        <f>_xlfn.XLOOKUP(A1880,[1]dim_districts!$A$1:$A$34,[1]dim_districts!$B$1:$B$34,"not found",0)</f>
        <v>Karimnagar</v>
      </c>
    </row>
    <row r="1881" spans="1:6" x14ac:dyDescent="0.25">
      <c r="A1881" t="s">
        <v>40</v>
      </c>
      <c r="B1881" s="1">
        <v>43839</v>
      </c>
      <c r="C1881" t="s">
        <v>17</v>
      </c>
      <c r="D1881">
        <v>0.82250000000000001</v>
      </c>
      <c r="E1881">
        <v>54</v>
      </c>
      <c r="F1881" t="str">
        <f>_xlfn.XLOOKUP(A1881,[1]dim_districts!$A$1:$A$34,[1]dim_districts!$B$1:$B$34,"not found",0)</f>
        <v>Karimnagar</v>
      </c>
    </row>
    <row r="1882" spans="1:6" x14ac:dyDescent="0.25">
      <c r="A1882" t="s">
        <v>40</v>
      </c>
      <c r="B1882" s="1">
        <v>43839</v>
      </c>
      <c r="C1882" t="s">
        <v>36</v>
      </c>
      <c r="D1882">
        <v>0.33600000000000002</v>
      </c>
      <c r="E1882">
        <v>21</v>
      </c>
      <c r="F1882" t="str">
        <f>_xlfn.XLOOKUP(A1882,[1]dim_districts!$A$1:$A$34,[1]dim_districts!$B$1:$B$34,"not found",0)</f>
        <v>Karimnagar</v>
      </c>
    </row>
    <row r="1883" spans="1:6" x14ac:dyDescent="0.25">
      <c r="A1883" t="s">
        <v>40</v>
      </c>
      <c r="B1883" s="1">
        <v>43839</v>
      </c>
      <c r="C1883" t="s">
        <v>22</v>
      </c>
      <c r="D1883">
        <v>0.32229999999999998</v>
      </c>
      <c r="E1883">
        <v>24</v>
      </c>
      <c r="F1883" t="str">
        <f>_xlfn.XLOOKUP(A1883,[1]dim_districts!$A$1:$A$34,[1]dim_districts!$B$1:$B$34,"not found",0)</f>
        <v>Karimnagar</v>
      </c>
    </row>
    <row r="1884" spans="1:6" x14ac:dyDescent="0.25">
      <c r="A1884" t="s">
        <v>48</v>
      </c>
      <c r="B1884" s="1">
        <v>43839</v>
      </c>
      <c r="C1884" t="s">
        <v>17</v>
      </c>
      <c r="D1884">
        <v>7.0000000000000007E-2</v>
      </c>
      <c r="E1884">
        <v>4</v>
      </c>
      <c r="F1884" t="str">
        <f>_xlfn.XLOOKUP(A1884,[1]dim_districts!$A$1:$A$34,[1]dim_districts!$B$1:$B$34,"not found",0)</f>
        <v>Mulugu</v>
      </c>
    </row>
    <row r="1885" spans="1:6" x14ac:dyDescent="0.25">
      <c r="A1885" t="s">
        <v>12</v>
      </c>
      <c r="B1885" s="1">
        <v>43839</v>
      </c>
      <c r="C1885" t="s">
        <v>21</v>
      </c>
      <c r="D1885">
        <v>1.52</v>
      </c>
      <c r="E1885">
        <v>10</v>
      </c>
      <c r="F1885" t="str">
        <f>_xlfn.XLOOKUP(A1885,[1]dim_districts!$A$1:$A$34,[1]dim_districts!$B$1:$B$34,"not found",0)</f>
        <v>Mahabubabad</v>
      </c>
    </row>
    <row r="1886" spans="1:6" x14ac:dyDescent="0.25">
      <c r="A1886" t="s">
        <v>12</v>
      </c>
      <c r="B1886" s="1">
        <v>43839</v>
      </c>
      <c r="C1886" t="s">
        <v>11</v>
      </c>
      <c r="D1886">
        <v>0.128</v>
      </c>
      <c r="E1886">
        <v>11</v>
      </c>
      <c r="F1886" t="str">
        <f>_xlfn.XLOOKUP(A1886,[1]dim_districts!$A$1:$A$34,[1]dim_districts!$B$1:$B$34,"not found",0)</f>
        <v>Mahabubabad</v>
      </c>
    </row>
    <row r="1887" spans="1:6" x14ac:dyDescent="0.25">
      <c r="A1887" t="s">
        <v>12</v>
      </c>
      <c r="B1887" s="1">
        <v>43839</v>
      </c>
      <c r="C1887" t="s">
        <v>22</v>
      </c>
      <c r="D1887">
        <v>0.47099999999999997</v>
      </c>
      <c r="E1887">
        <v>12</v>
      </c>
      <c r="F1887" t="str">
        <f>_xlfn.XLOOKUP(A1887,[1]dim_districts!$A$1:$A$34,[1]dim_districts!$B$1:$B$34,"not found",0)</f>
        <v>Mahabubabad</v>
      </c>
    </row>
    <row r="1888" spans="1:6" x14ac:dyDescent="0.25">
      <c r="A1888" t="s">
        <v>50</v>
      </c>
      <c r="B1888" s="1">
        <v>43839</v>
      </c>
      <c r="C1888" t="s">
        <v>22</v>
      </c>
      <c r="D1888">
        <v>0.19</v>
      </c>
      <c r="E1888">
        <v>2</v>
      </c>
      <c r="F1888" t="str">
        <f>_xlfn.XLOOKUP(A1888,[1]dim_districts!$A$1:$A$34,[1]dim_districts!$B$1:$B$34,"not found",0)</f>
        <v>Nizamabad</v>
      </c>
    </row>
    <row r="1889" spans="1:6" x14ac:dyDescent="0.25">
      <c r="A1889" t="s">
        <v>50</v>
      </c>
      <c r="B1889" s="1">
        <v>43839</v>
      </c>
      <c r="C1889" t="s">
        <v>36</v>
      </c>
      <c r="D1889">
        <v>0.08</v>
      </c>
      <c r="E1889">
        <v>2</v>
      </c>
      <c r="F1889" t="str">
        <f>_xlfn.XLOOKUP(A1889,[1]dim_districts!$A$1:$A$34,[1]dim_districts!$B$1:$B$34,"not found",0)</f>
        <v>Nizamabad</v>
      </c>
    </row>
    <row r="1890" spans="1:6" x14ac:dyDescent="0.25">
      <c r="A1890" t="s">
        <v>50</v>
      </c>
      <c r="B1890" s="1">
        <v>43839</v>
      </c>
      <c r="C1890" t="s">
        <v>7</v>
      </c>
      <c r="D1890">
        <v>0.05</v>
      </c>
      <c r="E1890">
        <v>8</v>
      </c>
      <c r="F1890" t="str">
        <f>_xlfn.XLOOKUP(A1890,[1]dim_districts!$A$1:$A$34,[1]dim_districts!$B$1:$B$34,"not found",0)</f>
        <v>Nizamabad</v>
      </c>
    </row>
    <row r="1891" spans="1:6" x14ac:dyDescent="0.25">
      <c r="A1891" t="s">
        <v>37</v>
      </c>
      <c r="B1891" s="1">
        <v>43839</v>
      </c>
      <c r="C1891" t="s">
        <v>14</v>
      </c>
      <c r="D1891">
        <v>5.0773999999999999</v>
      </c>
      <c r="E1891">
        <v>60</v>
      </c>
      <c r="F1891" t="str">
        <f>_xlfn.XLOOKUP(A1891,[1]dim_districts!$A$1:$A$34,[1]dim_districts!$B$1:$B$34,"not found",0)</f>
        <v>Rangareddy</v>
      </c>
    </row>
    <row r="1892" spans="1:6" x14ac:dyDescent="0.25">
      <c r="A1892" t="s">
        <v>37</v>
      </c>
      <c r="B1892" s="1">
        <v>43839</v>
      </c>
      <c r="C1892" t="s">
        <v>20</v>
      </c>
      <c r="D1892">
        <v>140.44999999999999</v>
      </c>
      <c r="E1892">
        <v>158</v>
      </c>
      <c r="F1892" t="str">
        <f>_xlfn.XLOOKUP(A1892,[1]dim_districts!$A$1:$A$34,[1]dim_districts!$B$1:$B$34,"not found",0)</f>
        <v>Rangareddy</v>
      </c>
    </row>
    <row r="1893" spans="1:6" x14ac:dyDescent="0.25">
      <c r="A1893" t="s">
        <v>37</v>
      </c>
      <c r="B1893" s="1">
        <v>43839</v>
      </c>
      <c r="C1893" t="s">
        <v>52</v>
      </c>
      <c r="D1893">
        <v>0.21</v>
      </c>
      <c r="E1893">
        <v>15</v>
      </c>
      <c r="F1893" t="str">
        <f>_xlfn.XLOOKUP(A1893,[1]dim_districts!$A$1:$A$34,[1]dim_districts!$B$1:$B$34,"not found",0)</f>
        <v>Rangareddy</v>
      </c>
    </row>
    <row r="1894" spans="1:6" x14ac:dyDescent="0.25">
      <c r="A1894" t="s">
        <v>37</v>
      </c>
      <c r="B1894" s="1">
        <v>43839</v>
      </c>
      <c r="C1894" t="s">
        <v>18</v>
      </c>
      <c r="D1894">
        <v>2.278</v>
      </c>
      <c r="E1894">
        <v>78</v>
      </c>
      <c r="F1894" t="str">
        <f>_xlfn.XLOOKUP(A1894,[1]dim_districts!$A$1:$A$34,[1]dim_districts!$B$1:$B$34,"not found",0)</f>
        <v>Rangareddy</v>
      </c>
    </row>
    <row r="1895" spans="1:6" x14ac:dyDescent="0.25">
      <c r="A1895" t="s">
        <v>37</v>
      </c>
      <c r="B1895" s="1">
        <v>43839</v>
      </c>
      <c r="C1895" t="s">
        <v>13</v>
      </c>
      <c r="D1895">
        <v>12.014900000000001</v>
      </c>
      <c r="E1895">
        <v>50</v>
      </c>
      <c r="F1895" t="str">
        <f>_xlfn.XLOOKUP(A1895,[1]dim_districts!$A$1:$A$34,[1]dim_districts!$B$1:$B$34,"not found",0)</f>
        <v>Rangareddy</v>
      </c>
    </row>
    <row r="1896" spans="1:6" x14ac:dyDescent="0.25">
      <c r="A1896" t="s">
        <v>37</v>
      </c>
      <c r="B1896" s="1">
        <v>43839</v>
      </c>
      <c r="C1896" t="s">
        <v>17</v>
      </c>
      <c r="D1896">
        <v>1.98</v>
      </c>
      <c r="E1896">
        <v>30</v>
      </c>
      <c r="F1896" t="str">
        <f>_xlfn.XLOOKUP(A1896,[1]dim_districts!$A$1:$A$34,[1]dim_districts!$B$1:$B$34,"not found",0)</f>
        <v>Rangareddy</v>
      </c>
    </row>
    <row r="1897" spans="1:6" x14ac:dyDescent="0.25">
      <c r="A1897" t="s">
        <v>53</v>
      </c>
      <c r="B1897" s="1">
        <v>43839</v>
      </c>
      <c r="C1897" t="s">
        <v>18</v>
      </c>
      <c r="D1897">
        <v>0.95</v>
      </c>
      <c r="E1897">
        <v>22</v>
      </c>
      <c r="F1897" t="str">
        <f>_xlfn.XLOOKUP(A1897,[1]dim_districts!$A$1:$A$34,[1]dim_districts!$B$1:$B$34,"not found",0)</f>
        <v>Jayashankar Bhupalpally</v>
      </c>
    </row>
    <row r="1898" spans="1:6" x14ac:dyDescent="0.25">
      <c r="A1898" t="s">
        <v>37</v>
      </c>
      <c r="B1898" s="1">
        <v>43839</v>
      </c>
      <c r="C1898" t="s">
        <v>22</v>
      </c>
      <c r="D1898">
        <v>2.8490000000000002</v>
      </c>
      <c r="E1898">
        <v>30</v>
      </c>
      <c r="F1898" t="str">
        <f>_xlfn.XLOOKUP(A1898,[1]dim_districts!$A$1:$A$34,[1]dim_districts!$B$1:$B$34,"not found",0)</f>
        <v>Rangareddy</v>
      </c>
    </row>
    <row r="1899" spans="1:6" x14ac:dyDescent="0.25">
      <c r="A1899" t="s">
        <v>37</v>
      </c>
      <c r="B1899" s="1">
        <v>43839</v>
      </c>
      <c r="C1899" t="s">
        <v>10</v>
      </c>
      <c r="D1899">
        <v>0.9</v>
      </c>
      <c r="E1899">
        <v>27</v>
      </c>
      <c r="F1899" t="str">
        <f>_xlfn.XLOOKUP(A1899,[1]dim_districts!$A$1:$A$34,[1]dim_districts!$B$1:$B$34,"not found",0)</f>
        <v>Rangareddy</v>
      </c>
    </row>
    <row r="1900" spans="1:6" x14ac:dyDescent="0.25">
      <c r="A1900" t="s">
        <v>53</v>
      </c>
      <c r="B1900" s="1">
        <v>43839</v>
      </c>
      <c r="C1900" t="s">
        <v>17</v>
      </c>
      <c r="D1900">
        <v>0.06</v>
      </c>
      <c r="E1900">
        <v>4</v>
      </c>
      <c r="F1900" t="str">
        <f>_xlfn.XLOOKUP(A1900,[1]dim_districts!$A$1:$A$34,[1]dim_districts!$B$1:$B$34,"not found",0)</f>
        <v>Jayashankar Bhupalpally</v>
      </c>
    </row>
    <row r="1901" spans="1:6" x14ac:dyDescent="0.25">
      <c r="A1901" t="s">
        <v>27</v>
      </c>
      <c r="B1901" s="1">
        <v>43839</v>
      </c>
      <c r="C1901" t="s">
        <v>17</v>
      </c>
      <c r="D1901">
        <v>0.375</v>
      </c>
      <c r="E1901">
        <v>22</v>
      </c>
      <c r="F1901" t="str">
        <f>_xlfn.XLOOKUP(A1901,[1]dim_districts!$A$1:$A$34,[1]dim_districts!$B$1:$B$34,"not found",0)</f>
        <v>Peddapalli</v>
      </c>
    </row>
    <row r="1902" spans="1:6" x14ac:dyDescent="0.25">
      <c r="A1902" t="s">
        <v>27</v>
      </c>
      <c r="B1902" s="1">
        <v>43839</v>
      </c>
      <c r="C1902" t="s">
        <v>36</v>
      </c>
      <c r="D1902">
        <v>0.27</v>
      </c>
      <c r="E1902">
        <v>6</v>
      </c>
      <c r="F1902" t="str">
        <f>_xlfn.XLOOKUP(A1902,[1]dim_districts!$A$1:$A$34,[1]dim_districts!$B$1:$B$34,"not found",0)</f>
        <v>Peddapalli</v>
      </c>
    </row>
    <row r="1903" spans="1:6" x14ac:dyDescent="0.25">
      <c r="A1903" t="s">
        <v>23</v>
      </c>
      <c r="B1903" s="1">
        <v>43839</v>
      </c>
      <c r="C1903" t="s">
        <v>11</v>
      </c>
      <c r="D1903">
        <v>3.8506</v>
      </c>
      <c r="E1903">
        <v>80</v>
      </c>
      <c r="F1903" t="str">
        <f>_xlfn.XLOOKUP(A1903,[1]dim_districts!$A$1:$A$34,[1]dim_districts!$B$1:$B$34,"not found",0)</f>
        <v>Vikarabad</v>
      </c>
    </row>
    <row r="1904" spans="1:6" x14ac:dyDescent="0.25">
      <c r="A1904" t="s">
        <v>23</v>
      </c>
      <c r="B1904" s="1">
        <v>43839</v>
      </c>
      <c r="C1904" t="s">
        <v>20</v>
      </c>
      <c r="D1904">
        <v>1.2450000000000001</v>
      </c>
      <c r="E1904">
        <v>46</v>
      </c>
      <c r="F1904" t="str">
        <f>_xlfn.XLOOKUP(A1904,[1]dim_districts!$A$1:$A$34,[1]dim_districts!$B$1:$B$34,"not found",0)</f>
        <v>Vikarabad</v>
      </c>
    </row>
    <row r="1905" spans="1:6" x14ac:dyDescent="0.25">
      <c r="A1905" t="s">
        <v>23</v>
      </c>
      <c r="B1905" s="1">
        <v>43839</v>
      </c>
      <c r="C1905" t="s">
        <v>18</v>
      </c>
      <c r="D1905">
        <v>0.1066</v>
      </c>
      <c r="E1905">
        <v>8</v>
      </c>
      <c r="F1905" t="str">
        <f>_xlfn.XLOOKUP(A1905,[1]dim_districts!$A$1:$A$34,[1]dim_districts!$B$1:$B$34,"not found",0)</f>
        <v>Vikarabad</v>
      </c>
    </row>
    <row r="1906" spans="1:6" x14ac:dyDescent="0.25">
      <c r="A1906" t="s">
        <v>27</v>
      </c>
      <c r="B1906" s="1">
        <v>43839</v>
      </c>
      <c r="C1906" t="s">
        <v>22</v>
      </c>
      <c r="D1906">
        <v>0.2</v>
      </c>
      <c r="E1906">
        <v>10</v>
      </c>
      <c r="F1906" t="str">
        <f>_xlfn.XLOOKUP(A1906,[1]dim_districts!$A$1:$A$34,[1]dim_districts!$B$1:$B$34,"not found",0)</f>
        <v>Peddapalli</v>
      </c>
    </row>
    <row r="1907" spans="1:6" x14ac:dyDescent="0.25">
      <c r="A1907" t="s">
        <v>50</v>
      </c>
      <c r="B1907" s="1">
        <v>43839</v>
      </c>
      <c r="C1907" t="s">
        <v>20</v>
      </c>
      <c r="D1907">
        <v>5.89</v>
      </c>
      <c r="E1907">
        <v>20</v>
      </c>
      <c r="F1907" t="str">
        <f>_xlfn.XLOOKUP(A1907,[1]dim_districts!$A$1:$A$34,[1]dim_districts!$B$1:$B$34,"not found",0)</f>
        <v>Nizamabad</v>
      </c>
    </row>
    <row r="1908" spans="1:6" x14ac:dyDescent="0.25">
      <c r="A1908" t="s">
        <v>50</v>
      </c>
      <c r="B1908" s="1">
        <v>43839</v>
      </c>
      <c r="C1908" t="s">
        <v>18</v>
      </c>
      <c r="D1908">
        <v>1.6229</v>
      </c>
      <c r="E1908">
        <v>23</v>
      </c>
      <c r="F1908" t="str">
        <f>_xlfn.XLOOKUP(A1908,[1]dim_districts!$A$1:$A$34,[1]dim_districts!$B$1:$B$34,"not found",0)</f>
        <v>Nizamabad</v>
      </c>
    </row>
    <row r="1909" spans="1:6" x14ac:dyDescent="0.25">
      <c r="A1909" t="s">
        <v>27</v>
      </c>
      <c r="B1909" s="1">
        <v>43839</v>
      </c>
      <c r="C1909" t="s">
        <v>18</v>
      </c>
      <c r="D1909">
        <v>2.5000000000000001E-2</v>
      </c>
      <c r="E1909">
        <v>3</v>
      </c>
      <c r="F1909" t="str">
        <f>_xlfn.XLOOKUP(A1909,[1]dim_districts!$A$1:$A$34,[1]dim_districts!$B$1:$B$34,"not found",0)</f>
        <v>Peddapalli</v>
      </c>
    </row>
    <row r="1910" spans="1:6" x14ac:dyDescent="0.25">
      <c r="A1910" t="s">
        <v>28</v>
      </c>
      <c r="B1910" s="1">
        <v>43839</v>
      </c>
      <c r="C1910" t="s">
        <v>52</v>
      </c>
      <c r="D1910">
        <v>0.24</v>
      </c>
      <c r="E1910">
        <v>0</v>
      </c>
      <c r="F1910" t="str">
        <f>_xlfn.XLOOKUP(A1910,[1]dim_districts!$A$1:$A$34,[1]dim_districts!$B$1:$B$34,"not found",0)</f>
        <v>Medchal_Malkajgiri</v>
      </c>
    </row>
    <row r="1911" spans="1:6" x14ac:dyDescent="0.25">
      <c r="A1911" t="s">
        <v>28</v>
      </c>
      <c r="B1911" s="1">
        <v>43839</v>
      </c>
      <c r="C1911" t="s">
        <v>7</v>
      </c>
      <c r="D1911">
        <v>12.7887</v>
      </c>
      <c r="E1911">
        <v>213</v>
      </c>
      <c r="F1911" t="str">
        <f>_xlfn.XLOOKUP(A1911,[1]dim_districts!$A$1:$A$34,[1]dim_districts!$B$1:$B$34,"not found",0)</f>
        <v>Medchal_Malkajgiri</v>
      </c>
    </row>
    <row r="1912" spans="1:6" x14ac:dyDescent="0.25">
      <c r="A1912" t="s">
        <v>28</v>
      </c>
      <c r="B1912" s="1">
        <v>43839</v>
      </c>
      <c r="C1912" t="s">
        <v>18</v>
      </c>
      <c r="D1912">
        <v>0.25</v>
      </c>
      <c r="E1912">
        <v>27</v>
      </c>
      <c r="F1912" t="str">
        <f>_xlfn.XLOOKUP(A1912,[1]dim_districts!$A$1:$A$34,[1]dim_districts!$B$1:$B$34,"not found",0)</f>
        <v>Medchal_Malkajgiri</v>
      </c>
    </row>
    <row r="1913" spans="1:6" x14ac:dyDescent="0.25">
      <c r="A1913" t="s">
        <v>41</v>
      </c>
      <c r="B1913" s="1">
        <v>43839</v>
      </c>
      <c r="C1913" t="s">
        <v>18</v>
      </c>
      <c r="D1913">
        <v>4.1745999999999999</v>
      </c>
      <c r="E1913">
        <v>49</v>
      </c>
      <c r="F1913" t="str">
        <f>_xlfn.XLOOKUP(A1913,[1]dim_districts!$A$1:$A$34,[1]dim_districts!$B$1:$B$34,"not found",0)</f>
        <v>Medak</v>
      </c>
    </row>
    <row r="1914" spans="1:6" x14ac:dyDescent="0.25">
      <c r="A1914" t="s">
        <v>41</v>
      </c>
      <c r="B1914" s="1">
        <v>43839</v>
      </c>
      <c r="C1914" t="s">
        <v>7</v>
      </c>
      <c r="D1914">
        <v>0.44750000000000001</v>
      </c>
      <c r="E1914">
        <v>8</v>
      </c>
      <c r="F1914" t="str">
        <f>_xlfn.XLOOKUP(A1914,[1]dim_districts!$A$1:$A$34,[1]dim_districts!$B$1:$B$34,"not found",0)</f>
        <v>Medak</v>
      </c>
    </row>
    <row r="1915" spans="1:6" x14ac:dyDescent="0.25">
      <c r="A1915" t="s">
        <v>39</v>
      </c>
      <c r="B1915" s="1">
        <v>43839</v>
      </c>
      <c r="C1915" t="s">
        <v>21</v>
      </c>
      <c r="D1915">
        <v>1.5237000000000001</v>
      </c>
      <c r="E1915">
        <v>12</v>
      </c>
      <c r="F1915" t="str">
        <f>_xlfn.XLOOKUP(A1915,[1]dim_districts!$A$1:$A$34,[1]dim_districts!$B$1:$B$34,"not found",0)</f>
        <v>Khammam</v>
      </c>
    </row>
    <row r="1916" spans="1:6" x14ac:dyDescent="0.25">
      <c r="A1916" t="s">
        <v>39</v>
      </c>
      <c r="B1916" s="1">
        <v>43839</v>
      </c>
      <c r="C1916" t="s">
        <v>18</v>
      </c>
      <c r="D1916">
        <v>0.89190000000000003</v>
      </c>
      <c r="E1916">
        <v>13</v>
      </c>
      <c r="F1916" t="str">
        <f>_xlfn.XLOOKUP(A1916,[1]dim_districts!$A$1:$A$34,[1]dim_districts!$B$1:$B$34,"not found",0)</f>
        <v>Khammam</v>
      </c>
    </row>
    <row r="1917" spans="1:6" x14ac:dyDescent="0.25">
      <c r="A1917" t="s">
        <v>26</v>
      </c>
      <c r="B1917" s="1">
        <v>43839</v>
      </c>
      <c r="C1917" t="s">
        <v>7</v>
      </c>
      <c r="D1917">
        <v>6.4181999999999997</v>
      </c>
      <c r="E1917">
        <v>141</v>
      </c>
      <c r="F1917" t="str">
        <f>_xlfn.XLOOKUP(A1917,[1]dim_districts!$A$1:$A$34,[1]dim_districts!$B$1:$B$34,"not found",0)</f>
        <v>Yadadri Bhuvanagiri</v>
      </c>
    </row>
    <row r="1918" spans="1:6" x14ac:dyDescent="0.25">
      <c r="A1918" t="s">
        <v>47</v>
      </c>
      <c r="B1918" s="1">
        <v>43839</v>
      </c>
      <c r="C1918" t="s">
        <v>22</v>
      </c>
      <c r="D1918">
        <v>0.91949999999999998</v>
      </c>
      <c r="E1918">
        <v>26</v>
      </c>
      <c r="F1918" t="str">
        <f>_xlfn.XLOOKUP(A1918,[1]dim_districts!$A$1:$A$34,[1]dim_districts!$B$1:$B$34,"not found",0)</f>
        <v>Jagtial</v>
      </c>
    </row>
    <row r="1919" spans="1:6" x14ac:dyDescent="0.25">
      <c r="A1919" t="s">
        <v>39</v>
      </c>
      <c r="B1919" s="1">
        <v>43839</v>
      </c>
      <c r="C1919" t="s">
        <v>7</v>
      </c>
      <c r="D1919">
        <v>0.05</v>
      </c>
      <c r="E1919">
        <v>2</v>
      </c>
      <c r="F1919" t="str">
        <f>_xlfn.XLOOKUP(A1919,[1]dim_districts!$A$1:$A$34,[1]dim_districts!$B$1:$B$34,"not found",0)</f>
        <v>Khammam</v>
      </c>
    </row>
    <row r="1920" spans="1:6" x14ac:dyDescent="0.25">
      <c r="A1920" t="s">
        <v>39</v>
      </c>
      <c r="B1920" s="1">
        <v>43839</v>
      </c>
      <c r="C1920" t="s">
        <v>17</v>
      </c>
      <c r="D1920">
        <v>0.28999999999999998</v>
      </c>
      <c r="E1920">
        <v>23</v>
      </c>
      <c r="F1920" t="str">
        <f>_xlfn.XLOOKUP(A1920,[1]dim_districts!$A$1:$A$34,[1]dim_districts!$B$1:$B$34,"not found",0)</f>
        <v>Khammam</v>
      </c>
    </row>
    <row r="1921" spans="1:6" x14ac:dyDescent="0.25">
      <c r="A1921" t="s">
        <v>39</v>
      </c>
      <c r="B1921" s="1">
        <v>43839</v>
      </c>
      <c r="C1921" t="s">
        <v>22</v>
      </c>
      <c r="D1921">
        <v>1.47</v>
      </c>
      <c r="E1921">
        <v>36</v>
      </c>
      <c r="F1921" t="str">
        <f>_xlfn.XLOOKUP(A1921,[1]dim_districts!$A$1:$A$34,[1]dim_districts!$B$1:$B$34,"not found",0)</f>
        <v>Khammam</v>
      </c>
    </row>
    <row r="1922" spans="1:6" x14ac:dyDescent="0.25">
      <c r="A1922" t="s">
        <v>8</v>
      </c>
      <c r="B1922" s="1">
        <v>43839</v>
      </c>
      <c r="C1922" t="s">
        <v>11</v>
      </c>
      <c r="D1922">
        <v>0.1</v>
      </c>
      <c r="E1922">
        <v>20</v>
      </c>
      <c r="F1922" t="str">
        <f>_xlfn.XLOOKUP(A1922,[1]dim_districts!$A$1:$A$34,[1]dim_districts!$B$1:$B$34,"not found",0)</f>
        <v>Adilabad</v>
      </c>
    </row>
    <row r="1923" spans="1:6" x14ac:dyDescent="0.25">
      <c r="A1923" t="s">
        <v>8</v>
      </c>
      <c r="B1923" s="1">
        <v>43839</v>
      </c>
      <c r="C1923" t="s">
        <v>52</v>
      </c>
      <c r="D1923">
        <v>6.3E-2</v>
      </c>
      <c r="E1923">
        <v>5</v>
      </c>
      <c r="F1923" t="str">
        <f>_xlfn.XLOOKUP(A1923,[1]dim_districts!$A$1:$A$34,[1]dim_districts!$B$1:$B$34,"not found",0)</f>
        <v>Adilabad</v>
      </c>
    </row>
    <row r="1924" spans="1:6" x14ac:dyDescent="0.25">
      <c r="A1924" t="s">
        <v>8</v>
      </c>
      <c r="B1924" s="1">
        <v>43839</v>
      </c>
      <c r="C1924" t="s">
        <v>18</v>
      </c>
      <c r="D1924">
        <v>1.0725</v>
      </c>
      <c r="E1924">
        <v>24</v>
      </c>
      <c r="F1924" t="str">
        <f>_xlfn.XLOOKUP(A1924,[1]dim_districts!$A$1:$A$34,[1]dim_districts!$B$1:$B$34,"not found",0)</f>
        <v>Adilabad</v>
      </c>
    </row>
    <row r="1925" spans="1:6" x14ac:dyDescent="0.25">
      <c r="A1925" t="s">
        <v>8</v>
      </c>
      <c r="B1925" s="1">
        <v>43839</v>
      </c>
      <c r="C1925" t="s">
        <v>7</v>
      </c>
      <c r="D1925">
        <v>0.06</v>
      </c>
      <c r="E1925">
        <v>5</v>
      </c>
      <c r="F1925" t="str">
        <f>_xlfn.XLOOKUP(A1925,[1]dim_districts!$A$1:$A$34,[1]dim_districts!$B$1:$B$34,"not found",0)</f>
        <v>Adilabad</v>
      </c>
    </row>
    <row r="1926" spans="1:6" x14ac:dyDescent="0.25">
      <c r="A1926" t="s">
        <v>8</v>
      </c>
      <c r="B1926" s="1">
        <v>43839</v>
      </c>
      <c r="C1926" t="s">
        <v>36</v>
      </c>
      <c r="D1926">
        <v>0.02</v>
      </c>
      <c r="E1926">
        <v>5</v>
      </c>
      <c r="F1926" t="str">
        <f>_xlfn.XLOOKUP(A1926,[1]dim_districts!$A$1:$A$34,[1]dim_districts!$B$1:$B$34,"not found",0)</f>
        <v>Adilabad</v>
      </c>
    </row>
    <row r="1927" spans="1:6" x14ac:dyDescent="0.25">
      <c r="A1927" t="s">
        <v>43</v>
      </c>
      <c r="B1927" s="1">
        <v>43839</v>
      </c>
      <c r="C1927" t="s">
        <v>10</v>
      </c>
      <c r="D1927">
        <v>0.55659999999999998</v>
      </c>
      <c r="E1927">
        <v>3</v>
      </c>
      <c r="F1927" t="str">
        <f>_xlfn.XLOOKUP(A1927,[1]dim_districts!$A$1:$A$34,[1]dim_districts!$B$1:$B$34,"not found",0)</f>
        <v>Sangareddy</v>
      </c>
    </row>
    <row r="1928" spans="1:6" x14ac:dyDescent="0.25">
      <c r="A1928" t="s">
        <v>43</v>
      </c>
      <c r="B1928" s="1">
        <v>43839</v>
      </c>
      <c r="C1928" t="s">
        <v>11</v>
      </c>
      <c r="D1928">
        <v>5.65</v>
      </c>
      <c r="E1928">
        <v>20</v>
      </c>
      <c r="F1928" t="str">
        <f>_xlfn.XLOOKUP(A1928,[1]dim_districts!$A$1:$A$34,[1]dim_districts!$B$1:$B$34,"not found",0)</f>
        <v>Sangareddy</v>
      </c>
    </row>
    <row r="1929" spans="1:6" x14ac:dyDescent="0.25">
      <c r="A1929" t="s">
        <v>43</v>
      </c>
      <c r="B1929" s="1">
        <v>43839</v>
      </c>
      <c r="C1929" t="s">
        <v>20</v>
      </c>
      <c r="D1929">
        <v>2.5499999999999998</v>
      </c>
      <c r="E1929">
        <v>30</v>
      </c>
      <c r="F1929" t="str">
        <f>_xlfn.XLOOKUP(A1929,[1]dim_districts!$A$1:$A$34,[1]dim_districts!$B$1:$B$34,"not found",0)</f>
        <v>Sangareddy</v>
      </c>
    </row>
    <row r="1930" spans="1:6" x14ac:dyDescent="0.25">
      <c r="A1930" t="s">
        <v>43</v>
      </c>
      <c r="B1930" s="1">
        <v>43839</v>
      </c>
      <c r="C1930" t="s">
        <v>52</v>
      </c>
      <c r="D1930">
        <v>1.9121999999999999</v>
      </c>
      <c r="E1930">
        <v>50</v>
      </c>
      <c r="F1930" t="str">
        <f>_xlfn.XLOOKUP(A1930,[1]dim_districts!$A$1:$A$34,[1]dim_districts!$B$1:$B$34,"not found",0)</f>
        <v>Sangareddy</v>
      </c>
    </row>
    <row r="1931" spans="1:6" x14ac:dyDescent="0.25">
      <c r="A1931" t="s">
        <v>28</v>
      </c>
      <c r="B1931" s="1">
        <v>43839</v>
      </c>
      <c r="C1931" t="s">
        <v>21</v>
      </c>
      <c r="D1931">
        <v>3.1</v>
      </c>
      <c r="E1931">
        <v>15</v>
      </c>
      <c r="F1931" t="str">
        <f>_xlfn.XLOOKUP(A1931,[1]dim_districts!$A$1:$A$34,[1]dim_districts!$B$1:$B$34,"not found",0)</f>
        <v>Medchal_Malkajgiri</v>
      </c>
    </row>
    <row r="1932" spans="1:6" x14ac:dyDescent="0.25">
      <c r="A1932" t="s">
        <v>43</v>
      </c>
      <c r="B1932" s="1">
        <v>43839</v>
      </c>
      <c r="C1932" t="s">
        <v>18</v>
      </c>
      <c r="D1932">
        <v>0.93100000000000005</v>
      </c>
      <c r="E1932">
        <v>120</v>
      </c>
      <c r="F1932" t="str">
        <f>_xlfn.XLOOKUP(A1932,[1]dim_districts!$A$1:$A$34,[1]dim_districts!$B$1:$B$34,"not found",0)</f>
        <v>Sangareddy</v>
      </c>
    </row>
    <row r="1933" spans="1:6" x14ac:dyDescent="0.25">
      <c r="A1933" t="s">
        <v>43</v>
      </c>
      <c r="B1933" s="1">
        <v>43839</v>
      </c>
      <c r="C1933" t="s">
        <v>31</v>
      </c>
      <c r="D1933">
        <v>50</v>
      </c>
      <c r="E1933">
        <v>120</v>
      </c>
      <c r="F1933" t="str">
        <f>_xlfn.XLOOKUP(A1933,[1]dim_districts!$A$1:$A$34,[1]dim_districts!$B$1:$B$34,"not found",0)</f>
        <v>Sangareddy</v>
      </c>
    </row>
    <row r="1934" spans="1:6" x14ac:dyDescent="0.25">
      <c r="A1934" t="s">
        <v>44</v>
      </c>
      <c r="B1934" s="1">
        <v>43839</v>
      </c>
      <c r="C1934" t="s">
        <v>18</v>
      </c>
      <c r="D1934">
        <v>5.5</v>
      </c>
      <c r="E1934">
        <v>30</v>
      </c>
      <c r="F1934" t="str">
        <f>_xlfn.XLOOKUP(A1934,[1]dim_districts!$A$1:$A$34,[1]dim_districts!$B$1:$B$34,"not found",0)</f>
        <v>Wanaparthy</v>
      </c>
    </row>
    <row r="1935" spans="1:6" x14ac:dyDescent="0.25">
      <c r="A1935" t="s">
        <v>43</v>
      </c>
      <c r="B1935" s="1">
        <v>43839</v>
      </c>
      <c r="C1935" t="s">
        <v>7</v>
      </c>
      <c r="D1935">
        <v>17.3583</v>
      </c>
      <c r="E1935">
        <v>190</v>
      </c>
      <c r="F1935" t="str">
        <f>_xlfn.XLOOKUP(A1935,[1]dim_districts!$A$1:$A$34,[1]dim_districts!$B$1:$B$34,"not found",0)</f>
        <v>Sangareddy</v>
      </c>
    </row>
    <row r="1936" spans="1:6" x14ac:dyDescent="0.25">
      <c r="A1936" t="s">
        <v>45</v>
      </c>
      <c r="B1936" s="1">
        <v>43839</v>
      </c>
      <c r="C1936" t="s">
        <v>11</v>
      </c>
      <c r="D1936">
        <v>0.67</v>
      </c>
      <c r="E1936">
        <v>20</v>
      </c>
      <c r="F1936" t="str">
        <f>_xlfn.XLOOKUP(A1936,[1]dim_districts!$A$1:$A$34,[1]dim_districts!$B$1:$B$34,"not found",0)</f>
        <v>Bhadradri Kothagudem</v>
      </c>
    </row>
    <row r="1937" spans="1:6" x14ac:dyDescent="0.25">
      <c r="A1937" t="s">
        <v>45</v>
      </c>
      <c r="B1937" s="1">
        <v>43839</v>
      </c>
      <c r="C1937" t="s">
        <v>18</v>
      </c>
      <c r="D1937">
        <v>6.04</v>
      </c>
      <c r="E1937">
        <v>73</v>
      </c>
      <c r="F1937" t="str">
        <f>_xlfn.XLOOKUP(A1937,[1]dim_districts!$A$1:$A$34,[1]dim_districts!$B$1:$B$34,"not found",0)</f>
        <v>Bhadradri Kothagudem</v>
      </c>
    </row>
    <row r="1938" spans="1:6" x14ac:dyDescent="0.25">
      <c r="A1938" t="s">
        <v>32</v>
      </c>
      <c r="B1938" s="1">
        <v>43839</v>
      </c>
      <c r="C1938" t="s">
        <v>22</v>
      </c>
      <c r="D1938">
        <v>0.19739999999999999</v>
      </c>
      <c r="E1938">
        <v>10</v>
      </c>
      <c r="F1938" t="str">
        <f>_xlfn.XLOOKUP(A1938,[1]dim_districts!$A$1:$A$34,[1]dim_districts!$B$1:$B$34,"not found",0)</f>
        <v>Jangoan</v>
      </c>
    </row>
    <row r="1939" spans="1:6" x14ac:dyDescent="0.25">
      <c r="A1939" t="s">
        <v>16</v>
      </c>
      <c r="B1939" s="1">
        <v>43839</v>
      </c>
      <c r="C1939" t="s">
        <v>7</v>
      </c>
      <c r="D1939">
        <v>0</v>
      </c>
      <c r="E1939">
        <v>4</v>
      </c>
      <c r="F1939" t="str">
        <f>_xlfn.XLOOKUP(A1939,[1]dim_districts!$A$1:$A$34,[1]dim_districts!$B$1:$B$34,"not found",0)</f>
        <v>Nirmal</v>
      </c>
    </row>
    <row r="1940" spans="1:6" x14ac:dyDescent="0.25">
      <c r="A1940" t="s">
        <v>16</v>
      </c>
      <c r="B1940" s="1">
        <v>43839</v>
      </c>
      <c r="C1940" t="s">
        <v>18</v>
      </c>
      <c r="D1940">
        <v>0.05</v>
      </c>
      <c r="E1940">
        <v>3</v>
      </c>
      <c r="F1940" t="str">
        <f>_xlfn.XLOOKUP(A1940,[1]dim_districts!$A$1:$A$34,[1]dim_districts!$B$1:$B$34,"not found",0)</f>
        <v>Nirmal</v>
      </c>
    </row>
    <row r="1941" spans="1:6" x14ac:dyDescent="0.25">
      <c r="A1941" t="s">
        <v>24</v>
      </c>
      <c r="B1941" s="1">
        <v>43839</v>
      </c>
      <c r="C1941" t="s">
        <v>11</v>
      </c>
      <c r="D1941">
        <v>5.0255000000000001</v>
      </c>
      <c r="E1941">
        <v>30</v>
      </c>
      <c r="F1941" t="str">
        <f>_xlfn.XLOOKUP(A1941,[1]dim_districts!$A$1:$A$34,[1]dim_districts!$B$1:$B$34,"not found",0)</f>
        <v>Nagarkurnool</v>
      </c>
    </row>
    <row r="1942" spans="1:6" x14ac:dyDescent="0.25">
      <c r="A1942" t="s">
        <v>24</v>
      </c>
      <c r="B1942" s="1">
        <v>43839</v>
      </c>
      <c r="C1942" t="s">
        <v>52</v>
      </c>
      <c r="D1942">
        <v>0.81540000000000001</v>
      </c>
      <c r="E1942">
        <v>20</v>
      </c>
      <c r="F1942" t="str">
        <f>_xlfn.XLOOKUP(A1942,[1]dim_districts!$A$1:$A$34,[1]dim_districts!$B$1:$B$34,"not found",0)</f>
        <v>Nagarkurnool</v>
      </c>
    </row>
    <row r="1943" spans="1:6" x14ac:dyDescent="0.25">
      <c r="A1943" t="s">
        <v>24</v>
      </c>
      <c r="B1943" s="1">
        <v>43839</v>
      </c>
      <c r="C1943" t="s">
        <v>18</v>
      </c>
      <c r="D1943">
        <v>1.554</v>
      </c>
      <c r="E1943">
        <v>20</v>
      </c>
      <c r="F1943" t="str">
        <f>_xlfn.XLOOKUP(A1943,[1]dim_districts!$A$1:$A$34,[1]dim_districts!$B$1:$B$34,"not found",0)</f>
        <v>Nagarkurnool</v>
      </c>
    </row>
    <row r="1944" spans="1:6" x14ac:dyDescent="0.25">
      <c r="A1944" t="s">
        <v>26</v>
      </c>
      <c r="B1944" s="1">
        <v>43839</v>
      </c>
      <c r="C1944" t="s">
        <v>11</v>
      </c>
      <c r="D1944">
        <v>6.0495000000000001</v>
      </c>
      <c r="E1944">
        <v>38</v>
      </c>
      <c r="F1944" t="str">
        <f>_xlfn.XLOOKUP(A1944,[1]dim_districts!$A$1:$A$34,[1]dim_districts!$B$1:$B$34,"not found",0)</f>
        <v>Yadadri Bhuvanagiri</v>
      </c>
    </row>
    <row r="1945" spans="1:6" x14ac:dyDescent="0.25">
      <c r="A1945" t="s">
        <v>26</v>
      </c>
      <c r="B1945" s="1">
        <v>43839</v>
      </c>
      <c r="C1945" t="s">
        <v>15</v>
      </c>
      <c r="D1945">
        <v>0.74719999999999998</v>
      </c>
      <c r="E1945">
        <v>13</v>
      </c>
      <c r="F1945" t="str">
        <f>_xlfn.XLOOKUP(A1945,[1]dim_districts!$A$1:$A$34,[1]dim_districts!$B$1:$B$34,"not found",0)</f>
        <v>Yadadri Bhuvanagiri</v>
      </c>
    </row>
    <row r="1946" spans="1:6" x14ac:dyDescent="0.25">
      <c r="A1946" t="s">
        <v>26</v>
      </c>
      <c r="B1946" s="1">
        <v>43839</v>
      </c>
      <c r="C1946" t="s">
        <v>18</v>
      </c>
      <c r="D1946">
        <v>5.31</v>
      </c>
      <c r="E1946">
        <v>54</v>
      </c>
      <c r="F1946" t="str">
        <f>_xlfn.XLOOKUP(A1946,[1]dim_districts!$A$1:$A$34,[1]dim_districts!$B$1:$B$34,"not found",0)</f>
        <v>Yadadri Bhuvanagiri</v>
      </c>
    </row>
    <row r="1947" spans="1:6" x14ac:dyDescent="0.25">
      <c r="A1947" t="s">
        <v>32</v>
      </c>
      <c r="B1947" s="1">
        <v>43839</v>
      </c>
      <c r="C1947" t="s">
        <v>36</v>
      </c>
      <c r="D1947">
        <v>2.8000000000000001E-2</v>
      </c>
      <c r="E1947">
        <v>2</v>
      </c>
      <c r="F1947" t="str">
        <f>_xlfn.XLOOKUP(A1947,[1]dim_districts!$A$1:$A$34,[1]dim_districts!$B$1:$B$34,"not found",0)</f>
        <v>Jangoan</v>
      </c>
    </row>
    <row r="1948" spans="1:6" x14ac:dyDescent="0.25">
      <c r="A1948" t="s">
        <v>32</v>
      </c>
      <c r="B1948" s="1">
        <v>43839</v>
      </c>
      <c r="C1948" t="s">
        <v>17</v>
      </c>
      <c r="D1948">
        <v>0.34200000000000003</v>
      </c>
      <c r="E1948">
        <v>20</v>
      </c>
      <c r="F1948" t="str">
        <f>_xlfn.XLOOKUP(A1948,[1]dim_districts!$A$1:$A$34,[1]dim_districts!$B$1:$B$34,"not found",0)</f>
        <v>Jangoan</v>
      </c>
    </row>
    <row r="1949" spans="1:6" x14ac:dyDescent="0.25">
      <c r="A1949" t="s">
        <v>32</v>
      </c>
      <c r="B1949" s="1">
        <v>43839</v>
      </c>
      <c r="C1949" t="s">
        <v>7</v>
      </c>
      <c r="D1949">
        <v>0.02</v>
      </c>
      <c r="E1949">
        <v>2</v>
      </c>
      <c r="F1949" t="str">
        <f>_xlfn.XLOOKUP(A1949,[1]dim_districts!$A$1:$A$34,[1]dim_districts!$B$1:$B$34,"not found",0)</f>
        <v>Jangoan</v>
      </c>
    </row>
    <row r="1950" spans="1:6" x14ac:dyDescent="0.25">
      <c r="A1950" t="s">
        <v>32</v>
      </c>
      <c r="B1950" s="1">
        <v>43839</v>
      </c>
      <c r="C1950" t="s">
        <v>18</v>
      </c>
      <c r="D1950">
        <v>9.5000000000000001E-2</v>
      </c>
      <c r="E1950">
        <v>2</v>
      </c>
      <c r="F1950" t="str">
        <f>_xlfn.XLOOKUP(A1950,[1]dim_districts!$A$1:$A$34,[1]dim_districts!$B$1:$B$34,"not found",0)</f>
        <v>Jangoan</v>
      </c>
    </row>
    <row r="1951" spans="1:6" x14ac:dyDescent="0.25">
      <c r="A1951" t="s">
        <v>26</v>
      </c>
      <c r="B1951" s="1">
        <v>43839</v>
      </c>
      <c r="C1951" t="s">
        <v>31</v>
      </c>
      <c r="D1951">
        <v>0.1</v>
      </c>
      <c r="E1951">
        <v>5</v>
      </c>
      <c r="F1951" t="str">
        <f>_xlfn.XLOOKUP(A1951,[1]dim_districts!$A$1:$A$34,[1]dim_districts!$B$1:$B$34,"not found",0)</f>
        <v>Yadadri Bhuvanagiri</v>
      </c>
    </row>
    <row r="1952" spans="1:6" x14ac:dyDescent="0.25">
      <c r="A1952" t="s">
        <v>32</v>
      </c>
      <c r="B1952" s="1">
        <v>43839</v>
      </c>
      <c r="C1952" t="s">
        <v>21</v>
      </c>
      <c r="D1952">
        <v>2.36</v>
      </c>
      <c r="E1952">
        <v>40</v>
      </c>
      <c r="F1952" t="str">
        <f>_xlfn.XLOOKUP(A1952,[1]dim_districts!$A$1:$A$34,[1]dim_districts!$B$1:$B$34,"not found",0)</f>
        <v>Jangoan</v>
      </c>
    </row>
    <row r="1953" spans="1:6" x14ac:dyDescent="0.25">
      <c r="A1953" t="s">
        <v>32</v>
      </c>
      <c r="B1953" s="1">
        <v>43839</v>
      </c>
      <c r="C1953" t="s">
        <v>14</v>
      </c>
      <c r="D1953">
        <v>0.2</v>
      </c>
      <c r="E1953">
        <v>7</v>
      </c>
      <c r="F1953" t="str">
        <f>_xlfn.XLOOKUP(A1953,[1]dim_districts!$A$1:$A$34,[1]dim_districts!$B$1:$B$34,"not found",0)</f>
        <v>Jangoan</v>
      </c>
    </row>
    <row r="1954" spans="1:6" x14ac:dyDescent="0.25">
      <c r="A1954" t="s">
        <v>47</v>
      </c>
      <c r="B1954" s="1">
        <v>43839</v>
      </c>
      <c r="C1954" t="s">
        <v>18</v>
      </c>
      <c r="D1954">
        <v>5.976</v>
      </c>
      <c r="E1954">
        <v>168</v>
      </c>
      <c r="F1954" t="str">
        <f>_xlfn.XLOOKUP(A1954,[1]dim_districts!$A$1:$A$34,[1]dim_districts!$B$1:$B$34,"not found",0)</f>
        <v>Jagtial</v>
      </c>
    </row>
    <row r="1955" spans="1:6" x14ac:dyDescent="0.25">
      <c r="A1955" t="s">
        <v>47</v>
      </c>
      <c r="B1955" s="1">
        <v>43839</v>
      </c>
      <c r="C1955" t="s">
        <v>7</v>
      </c>
      <c r="D1955">
        <v>0.496</v>
      </c>
      <c r="E1955">
        <v>14</v>
      </c>
      <c r="F1955" t="str">
        <f>_xlfn.XLOOKUP(A1955,[1]dim_districts!$A$1:$A$34,[1]dim_districts!$B$1:$B$34,"not found",0)</f>
        <v>Jagtial</v>
      </c>
    </row>
    <row r="1956" spans="1:6" x14ac:dyDescent="0.25">
      <c r="A1956" t="s">
        <v>47</v>
      </c>
      <c r="B1956" s="1">
        <v>43839</v>
      </c>
      <c r="C1956" t="s">
        <v>17</v>
      </c>
      <c r="D1956">
        <v>1.29</v>
      </c>
      <c r="E1956">
        <v>40</v>
      </c>
      <c r="F1956" t="str">
        <f>_xlfn.XLOOKUP(A1956,[1]dim_districts!$A$1:$A$34,[1]dim_districts!$B$1:$B$34,"not found",0)</f>
        <v>Jagtial</v>
      </c>
    </row>
    <row r="1957" spans="1:6" x14ac:dyDescent="0.25">
      <c r="A1957" t="s">
        <v>45</v>
      </c>
      <c r="B1957" s="1">
        <v>43839</v>
      </c>
      <c r="C1957" t="s">
        <v>17</v>
      </c>
      <c r="D1957">
        <v>0.24</v>
      </c>
      <c r="E1957">
        <v>6</v>
      </c>
      <c r="F1957" t="str">
        <f>_xlfn.XLOOKUP(A1957,[1]dim_districts!$A$1:$A$34,[1]dim_districts!$B$1:$B$34,"not found",0)</f>
        <v>Bhadradri Kothagudem</v>
      </c>
    </row>
    <row r="1958" spans="1:6" x14ac:dyDescent="0.25">
      <c r="A1958" t="s">
        <v>45</v>
      </c>
      <c r="B1958" s="1">
        <v>43839</v>
      </c>
      <c r="C1958" t="s">
        <v>7</v>
      </c>
      <c r="D1958">
        <v>1.49</v>
      </c>
      <c r="E1958">
        <v>12</v>
      </c>
      <c r="F1958" t="str">
        <f>_xlfn.XLOOKUP(A1958,[1]dim_districts!$A$1:$A$34,[1]dim_districts!$B$1:$B$34,"not found",0)</f>
        <v>Bhadradri Kothagudem</v>
      </c>
    </row>
    <row r="1959" spans="1:6" x14ac:dyDescent="0.25">
      <c r="A1959" t="s">
        <v>47</v>
      </c>
      <c r="B1959" s="1">
        <v>43839</v>
      </c>
      <c r="C1959" t="s">
        <v>36</v>
      </c>
      <c r="D1959">
        <v>0.15</v>
      </c>
      <c r="E1959">
        <v>10</v>
      </c>
      <c r="F1959" t="str">
        <f>_xlfn.XLOOKUP(A1959,[1]dim_districts!$A$1:$A$34,[1]dim_districts!$B$1:$B$34,"not found",0)</f>
        <v>Jagtial</v>
      </c>
    </row>
    <row r="1960" spans="1:6" x14ac:dyDescent="0.25">
      <c r="A1960" t="s">
        <v>43</v>
      </c>
      <c r="B1960" s="1">
        <v>43839</v>
      </c>
      <c r="C1960" t="s">
        <v>17</v>
      </c>
      <c r="D1960">
        <v>3.79</v>
      </c>
      <c r="E1960">
        <v>88</v>
      </c>
      <c r="F1960" t="str">
        <f>_xlfn.XLOOKUP(A1960,[1]dim_districts!$A$1:$A$34,[1]dim_districts!$B$1:$B$34,"not found",0)</f>
        <v>Sangareddy</v>
      </c>
    </row>
    <row r="1961" spans="1:6" x14ac:dyDescent="0.25">
      <c r="A1961" t="s">
        <v>43</v>
      </c>
      <c r="B1961" s="1">
        <v>43839</v>
      </c>
      <c r="C1961" t="s">
        <v>21</v>
      </c>
      <c r="D1961">
        <v>2.7</v>
      </c>
      <c r="E1961">
        <v>30</v>
      </c>
      <c r="F1961" t="str">
        <f>_xlfn.XLOOKUP(A1961,[1]dim_districts!$A$1:$A$34,[1]dim_districts!$B$1:$B$34,"not found",0)</f>
        <v>Sangareddy</v>
      </c>
    </row>
    <row r="1962" spans="1:6" x14ac:dyDescent="0.25">
      <c r="A1962" t="s">
        <v>25</v>
      </c>
      <c r="B1962" s="1">
        <v>43839</v>
      </c>
      <c r="C1962" t="s">
        <v>7</v>
      </c>
      <c r="D1962">
        <v>0.51390000000000002</v>
      </c>
      <c r="E1962">
        <v>15</v>
      </c>
      <c r="F1962" t="str">
        <f>_xlfn.XLOOKUP(A1962,[1]dim_districts!$A$1:$A$34,[1]dim_districts!$B$1:$B$34,"not found",0)</f>
        <v>Suryapet</v>
      </c>
    </row>
    <row r="1963" spans="1:6" x14ac:dyDescent="0.25">
      <c r="A1963" t="s">
        <v>35</v>
      </c>
      <c r="B1963" s="1">
        <v>43839</v>
      </c>
      <c r="C1963" t="s">
        <v>17</v>
      </c>
      <c r="D1963">
        <v>0.51249999999999996</v>
      </c>
      <c r="E1963">
        <v>25</v>
      </c>
      <c r="F1963" t="str">
        <f>_xlfn.XLOOKUP(A1963,[1]dim_districts!$A$1:$A$34,[1]dim_districts!$B$1:$B$34,"not found",0)</f>
        <v>Mancherial</v>
      </c>
    </row>
    <row r="1964" spans="1:6" x14ac:dyDescent="0.25">
      <c r="A1964" t="s">
        <v>35</v>
      </c>
      <c r="B1964" s="1">
        <v>43839</v>
      </c>
      <c r="C1964" t="s">
        <v>21</v>
      </c>
      <c r="D1964">
        <v>0.25</v>
      </c>
      <c r="E1964">
        <v>15</v>
      </c>
      <c r="F1964" t="str">
        <f>_xlfn.XLOOKUP(A1964,[1]dim_districts!$A$1:$A$34,[1]dim_districts!$B$1:$B$34,"not found",0)</f>
        <v>Mancherial</v>
      </c>
    </row>
    <row r="1965" spans="1:6" x14ac:dyDescent="0.25">
      <c r="A1965" t="s">
        <v>35</v>
      </c>
      <c r="B1965" s="1">
        <v>43839</v>
      </c>
      <c r="C1965" t="s">
        <v>15</v>
      </c>
      <c r="D1965">
        <v>0.5</v>
      </c>
      <c r="E1965">
        <v>19</v>
      </c>
      <c r="F1965" t="str">
        <f>_xlfn.XLOOKUP(A1965,[1]dim_districts!$A$1:$A$34,[1]dim_districts!$B$1:$B$34,"not found",0)</f>
        <v>Mancherial</v>
      </c>
    </row>
    <row r="1966" spans="1:6" x14ac:dyDescent="0.25">
      <c r="A1966" t="s">
        <v>28</v>
      </c>
      <c r="B1966" s="1">
        <v>43839</v>
      </c>
      <c r="C1966" t="s">
        <v>22</v>
      </c>
      <c r="D1966">
        <v>0.05</v>
      </c>
      <c r="E1966">
        <v>3</v>
      </c>
      <c r="F1966" t="str">
        <f>_xlfn.XLOOKUP(A1966,[1]dim_districts!$A$1:$A$34,[1]dim_districts!$B$1:$B$34,"not found",0)</f>
        <v>Medchal_Malkajgiri</v>
      </c>
    </row>
    <row r="1967" spans="1:6" x14ac:dyDescent="0.25">
      <c r="A1967" t="s">
        <v>28</v>
      </c>
      <c r="B1967" s="1">
        <v>43839</v>
      </c>
      <c r="C1967" t="s">
        <v>17</v>
      </c>
      <c r="D1967">
        <v>1.6946000000000001</v>
      </c>
      <c r="E1967">
        <v>31</v>
      </c>
      <c r="F1967" t="str">
        <f>_xlfn.XLOOKUP(A1967,[1]dim_districts!$A$1:$A$34,[1]dim_districts!$B$1:$B$34,"not found",0)</f>
        <v>Medchal_Malkajgiri</v>
      </c>
    </row>
    <row r="1968" spans="1:6" x14ac:dyDescent="0.25">
      <c r="A1968" t="s">
        <v>38</v>
      </c>
      <c r="B1968" s="1">
        <v>43839</v>
      </c>
      <c r="C1968" t="s">
        <v>17</v>
      </c>
      <c r="D1968">
        <v>0.17</v>
      </c>
      <c r="E1968">
        <v>10</v>
      </c>
      <c r="F1968" t="str">
        <f>_xlfn.XLOOKUP(A1968,[1]dim_districts!$A$1:$A$34,[1]dim_districts!$B$1:$B$34,"not found",0)</f>
        <v>Kumurambheem Asifabad</v>
      </c>
    </row>
    <row r="1969" spans="1:6" x14ac:dyDescent="0.25">
      <c r="A1969" t="s">
        <v>33</v>
      </c>
      <c r="B1969" s="1">
        <v>43839</v>
      </c>
      <c r="C1969" t="s">
        <v>10</v>
      </c>
      <c r="D1969">
        <v>0.28999999999999998</v>
      </c>
      <c r="E1969">
        <v>9</v>
      </c>
      <c r="F1969" t="str">
        <f>_xlfn.XLOOKUP(A1969,[1]dim_districts!$A$1:$A$34,[1]dim_districts!$B$1:$B$34,"not found",0)</f>
        <v>Kamareddy</v>
      </c>
    </row>
    <row r="1970" spans="1:6" x14ac:dyDescent="0.25">
      <c r="A1970" t="s">
        <v>33</v>
      </c>
      <c r="B1970" s="1">
        <v>43839</v>
      </c>
      <c r="C1970" t="s">
        <v>18</v>
      </c>
      <c r="D1970">
        <v>3.8792</v>
      </c>
      <c r="E1970">
        <v>38</v>
      </c>
      <c r="F1970" t="str">
        <f>_xlfn.XLOOKUP(A1970,[1]dim_districts!$A$1:$A$34,[1]dim_districts!$B$1:$B$34,"not found",0)</f>
        <v>Kamareddy</v>
      </c>
    </row>
    <row r="1971" spans="1:6" x14ac:dyDescent="0.25">
      <c r="A1971" t="s">
        <v>46</v>
      </c>
      <c r="B1971" s="1">
        <v>43839</v>
      </c>
      <c r="C1971" t="s">
        <v>18</v>
      </c>
      <c r="D1971">
        <v>1.1122000000000001</v>
      </c>
      <c r="E1971">
        <v>50</v>
      </c>
      <c r="F1971" t="str">
        <f>_xlfn.XLOOKUP(A1971,[1]dim_districts!$A$1:$A$34,[1]dim_districts!$B$1:$B$34,"not found",0)</f>
        <v>Narayanpet</v>
      </c>
    </row>
    <row r="1972" spans="1:6" x14ac:dyDescent="0.25">
      <c r="A1972" t="s">
        <v>33</v>
      </c>
      <c r="B1972" s="1">
        <v>43839</v>
      </c>
      <c r="C1972" t="s">
        <v>36</v>
      </c>
      <c r="D1972">
        <v>0.01</v>
      </c>
      <c r="E1972">
        <v>1</v>
      </c>
      <c r="F1972" t="str">
        <f>_xlfn.XLOOKUP(A1972,[1]dim_districts!$A$1:$A$34,[1]dim_districts!$B$1:$B$34,"not found",0)</f>
        <v>Kamareddy</v>
      </c>
    </row>
    <row r="1973" spans="1:6" x14ac:dyDescent="0.25">
      <c r="A1973" t="s">
        <v>33</v>
      </c>
      <c r="B1973" s="1">
        <v>43839</v>
      </c>
      <c r="C1973" t="s">
        <v>22</v>
      </c>
      <c r="D1973">
        <v>5.7587000000000002</v>
      </c>
      <c r="E1973">
        <v>33</v>
      </c>
      <c r="F1973" t="str">
        <f>_xlfn.XLOOKUP(A1973,[1]dim_districts!$A$1:$A$34,[1]dim_districts!$B$1:$B$34,"not found",0)</f>
        <v>Kamareddy</v>
      </c>
    </row>
    <row r="1974" spans="1:6" x14ac:dyDescent="0.25">
      <c r="A1974" t="s">
        <v>38</v>
      </c>
      <c r="B1974" s="1">
        <v>43839</v>
      </c>
      <c r="C1974" t="s">
        <v>7</v>
      </c>
      <c r="D1974">
        <v>0.05</v>
      </c>
      <c r="E1974">
        <v>5</v>
      </c>
      <c r="F1974" t="str">
        <f>_xlfn.XLOOKUP(A1974,[1]dim_districts!$A$1:$A$34,[1]dim_districts!$B$1:$B$34,"not found",0)</f>
        <v>Kumurambheem Asifabad</v>
      </c>
    </row>
    <row r="1975" spans="1:6" x14ac:dyDescent="0.25">
      <c r="A1975" t="s">
        <v>38</v>
      </c>
      <c r="B1975" s="1">
        <v>43839</v>
      </c>
      <c r="C1975" t="s">
        <v>18</v>
      </c>
      <c r="D1975">
        <v>0.31</v>
      </c>
      <c r="E1975">
        <v>16</v>
      </c>
      <c r="F1975" t="str">
        <f>_xlfn.XLOOKUP(A1975,[1]dim_districts!$A$1:$A$34,[1]dim_districts!$B$1:$B$34,"not found",0)</f>
        <v>Kumurambheem Asifabad</v>
      </c>
    </row>
    <row r="1976" spans="1:6" x14ac:dyDescent="0.25">
      <c r="A1976" t="s">
        <v>38</v>
      </c>
      <c r="B1976" s="1">
        <v>43839</v>
      </c>
      <c r="C1976" t="s">
        <v>14</v>
      </c>
      <c r="D1976">
        <v>0.16</v>
      </c>
      <c r="E1976">
        <v>8</v>
      </c>
      <c r="F1976" t="str">
        <f>_xlfn.XLOOKUP(A1976,[1]dim_districts!$A$1:$A$34,[1]dim_districts!$B$1:$B$34,"not found",0)</f>
        <v>Kumurambheem Asifabad</v>
      </c>
    </row>
    <row r="1977" spans="1:6" x14ac:dyDescent="0.25">
      <c r="A1977" t="s">
        <v>33</v>
      </c>
      <c r="B1977" s="1">
        <v>43839</v>
      </c>
      <c r="C1977" t="s">
        <v>7</v>
      </c>
      <c r="D1977">
        <v>5.5E-2</v>
      </c>
      <c r="E1977">
        <v>7</v>
      </c>
      <c r="F1977" t="str">
        <f>_xlfn.XLOOKUP(A1977,[1]dim_districts!$A$1:$A$34,[1]dim_districts!$B$1:$B$34,"not found",0)</f>
        <v>Kamareddy</v>
      </c>
    </row>
    <row r="1978" spans="1:6" x14ac:dyDescent="0.25">
      <c r="A1978" t="s">
        <v>28</v>
      </c>
      <c r="B1978" s="1">
        <v>43839</v>
      </c>
      <c r="C1978" t="s">
        <v>13</v>
      </c>
      <c r="D1978">
        <v>1.4904999999999999</v>
      </c>
      <c r="E1978">
        <v>38</v>
      </c>
      <c r="F1978" t="str">
        <f>_xlfn.XLOOKUP(A1978,[1]dim_districts!$A$1:$A$34,[1]dim_districts!$B$1:$B$34,"not found",0)</f>
        <v>Medchal_Malkajgiri</v>
      </c>
    </row>
    <row r="1979" spans="1:6" x14ac:dyDescent="0.25">
      <c r="A1979" t="s">
        <v>12</v>
      </c>
      <c r="B1979" s="1">
        <v>43840</v>
      </c>
      <c r="C1979" t="s">
        <v>36</v>
      </c>
      <c r="D1979">
        <v>4.1000000000000002E-2</v>
      </c>
      <c r="E1979">
        <v>3</v>
      </c>
      <c r="F1979" t="str">
        <f>_xlfn.XLOOKUP(A1979,[1]dim_districts!$A$1:$A$34,[1]dim_districts!$B$1:$B$34,"not found",0)</f>
        <v>Mahabubabad</v>
      </c>
    </row>
    <row r="1980" spans="1:6" x14ac:dyDescent="0.25">
      <c r="A1980" t="s">
        <v>12</v>
      </c>
      <c r="B1980" s="1">
        <v>43840</v>
      </c>
      <c r="C1980" t="s">
        <v>22</v>
      </c>
      <c r="D1980">
        <v>0.47099999999999997</v>
      </c>
      <c r="E1980">
        <v>27</v>
      </c>
      <c r="F1980" t="str">
        <f>_xlfn.XLOOKUP(A1980,[1]dim_districts!$A$1:$A$34,[1]dim_districts!$B$1:$B$34,"not found",0)</f>
        <v>Mahabubabad</v>
      </c>
    </row>
    <row r="1981" spans="1:6" x14ac:dyDescent="0.25">
      <c r="A1981" t="s">
        <v>27</v>
      </c>
      <c r="B1981" s="1">
        <v>43840</v>
      </c>
      <c r="C1981" t="s">
        <v>17</v>
      </c>
      <c r="D1981">
        <v>0.42209999999999998</v>
      </c>
      <c r="E1981">
        <v>32</v>
      </c>
      <c r="F1981" t="str">
        <f>_xlfn.XLOOKUP(A1981,[1]dim_districts!$A$1:$A$34,[1]dim_districts!$B$1:$B$34,"not found",0)</f>
        <v>Peddapalli</v>
      </c>
    </row>
    <row r="1982" spans="1:6" x14ac:dyDescent="0.25">
      <c r="A1982" t="s">
        <v>27</v>
      </c>
      <c r="B1982" s="1">
        <v>43840</v>
      </c>
      <c r="C1982" t="s">
        <v>22</v>
      </c>
      <c r="D1982">
        <v>0.38</v>
      </c>
      <c r="E1982">
        <v>20</v>
      </c>
      <c r="F1982" t="str">
        <f>_xlfn.XLOOKUP(A1982,[1]dim_districts!$A$1:$A$34,[1]dim_districts!$B$1:$B$34,"not found",0)</f>
        <v>Peddapalli</v>
      </c>
    </row>
    <row r="1983" spans="1:6" x14ac:dyDescent="0.25">
      <c r="A1983" t="s">
        <v>37</v>
      </c>
      <c r="B1983" s="1">
        <v>43840</v>
      </c>
      <c r="C1983" t="s">
        <v>21</v>
      </c>
      <c r="D1983">
        <v>1.42</v>
      </c>
      <c r="E1983">
        <v>72</v>
      </c>
      <c r="F1983" t="str">
        <f>_xlfn.XLOOKUP(A1983,[1]dim_districts!$A$1:$A$34,[1]dim_districts!$B$1:$B$34,"not found",0)</f>
        <v>Rangareddy</v>
      </c>
    </row>
    <row r="1984" spans="1:6" x14ac:dyDescent="0.25">
      <c r="A1984" t="s">
        <v>37</v>
      </c>
      <c r="B1984" s="1">
        <v>43840</v>
      </c>
      <c r="C1984" t="s">
        <v>20</v>
      </c>
      <c r="D1984">
        <v>4.2510000000000003</v>
      </c>
      <c r="E1984">
        <v>28</v>
      </c>
      <c r="F1984" t="str">
        <f>_xlfn.XLOOKUP(A1984,[1]dim_districts!$A$1:$A$34,[1]dim_districts!$B$1:$B$34,"not found",0)</f>
        <v>Rangareddy</v>
      </c>
    </row>
    <row r="1985" spans="1:6" x14ac:dyDescent="0.25">
      <c r="A1985" t="s">
        <v>37</v>
      </c>
      <c r="B1985" s="1">
        <v>43840</v>
      </c>
      <c r="C1985" t="s">
        <v>14</v>
      </c>
      <c r="D1985">
        <v>10.110200000000001</v>
      </c>
      <c r="E1985">
        <v>119</v>
      </c>
      <c r="F1985" t="str">
        <f>_xlfn.XLOOKUP(A1985,[1]dim_districts!$A$1:$A$34,[1]dim_districts!$B$1:$B$34,"not found",0)</f>
        <v>Rangareddy</v>
      </c>
    </row>
    <row r="1986" spans="1:6" x14ac:dyDescent="0.25">
      <c r="A1986" t="s">
        <v>37</v>
      </c>
      <c r="B1986" s="1">
        <v>43840</v>
      </c>
      <c r="C1986" t="s">
        <v>11</v>
      </c>
      <c r="D1986">
        <v>20.25</v>
      </c>
      <c r="E1986">
        <v>135</v>
      </c>
      <c r="F1986" t="str">
        <f>_xlfn.XLOOKUP(A1986,[1]dim_districts!$A$1:$A$34,[1]dim_districts!$B$1:$B$34,"not found",0)</f>
        <v>Rangareddy</v>
      </c>
    </row>
    <row r="1987" spans="1:6" x14ac:dyDescent="0.25">
      <c r="A1987" t="s">
        <v>43</v>
      </c>
      <c r="B1987" s="1">
        <v>43840</v>
      </c>
      <c r="C1987" t="s">
        <v>7</v>
      </c>
      <c r="D1987">
        <v>3.8569</v>
      </c>
      <c r="E1987">
        <v>165</v>
      </c>
      <c r="F1987" t="str">
        <f>_xlfn.XLOOKUP(A1987,[1]dim_districts!$A$1:$A$34,[1]dim_districts!$B$1:$B$34,"not found",0)</f>
        <v>Sangareddy</v>
      </c>
    </row>
    <row r="1988" spans="1:6" x14ac:dyDescent="0.25">
      <c r="A1988" t="s">
        <v>43</v>
      </c>
      <c r="B1988" s="1">
        <v>43840</v>
      </c>
      <c r="C1988" t="s">
        <v>17</v>
      </c>
      <c r="D1988">
        <v>2.4900000000000002</v>
      </c>
      <c r="E1988">
        <v>90</v>
      </c>
      <c r="F1988" t="str">
        <f>_xlfn.XLOOKUP(A1988,[1]dim_districts!$A$1:$A$34,[1]dim_districts!$B$1:$B$34,"not found",0)</f>
        <v>Sangareddy</v>
      </c>
    </row>
    <row r="1989" spans="1:6" x14ac:dyDescent="0.25">
      <c r="A1989" t="s">
        <v>47</v>
      </c>
      <c r="B1989" s="1">
        <v>43840</v>
      </c>
      <c r="C1989" t="s">
        <v>7</v>
      </c>
      <c r="D1989">
        <v>0.13700000000000001</v>
      </c>
      <c r="E1989">
        <v>4</v>
      </c>
      <c r="F1989" t="str">
        <f>_xlfn.XLOOKUP(A1989,[1]dim_districts!$A$1:$A$34,[1]dim_districts!$B$1:$B$34,"not found",0)</f>
        <v>Jagtial</v>
      </c>
    </row>
    <row r="1990" spans="1:6" x14ac:dyDescent="0.25">
      <c r="A1990" t="s">
        <v>47</v>
      </c>
      <c r="B1990" s="1">
        <v>43840</v>
      </c>
      <c r="C1990" t="s">
        <v>17</v>
      </c>
      <c r="D1990">
        <v>0.27</v>
      </c>
      <c r="E1990">
        <v>12</v>
      </c>
      <c r="F1990" t="str">
        <f>_xlfn.XLOOKUP(A1990,[1]dim_districts!$A$1:$A$34,[1]dim_districts!$B$1:$B$34,"not found",0)</f>
        <v>Jagtial</v>
      </c>
    </row>
    <row r="1991" spans="1:6" x14ac:dyDescent="0.25">
      <c r="A1991" t="s">
        <v>47</v>
      </c>
      <c r="B1991" s="1">
        <v>43840</v>
      </c>
      <c r="C1991" t="s">
        <v>36</v>
      </c>
      <c r="D1991">
        <v>0.13</v>
      </c>
      <c r="E1991">
        <v>2</v>
      </c>
      <c r="F1991" t="str">
        <f>_xlfn.XLOOKUP(A1991,[1]dim_districts!$A$1:$A$34,[1]dim_districts!$B$1:$B$34,"not found",0)</f>
        <v>Jagtial</v>
      </c>
    </row>
    <row r="1992" spans="1:6" x14ac:dyDescent="0.25">
      <c r="A1992" t="s">
        <v>12</v>
      </c>
      <c r="B1992" s="1">
        <v>43840</v>
      </c>
      <c r="C1992" t="s">
        <v>17</v>
      </c>
      <c r="D1992">
        <v>8.5000000000000006E-2</v>
      </c>
      <c r="E1992">
        <v>4</v>
      </c>
      <c r="F1992" t="str">
        <f>_xlfn.XLOOKUP(A1992,[1]dim_districts!$A$1:$A$34,[1]dim_districts!$B$1:$B$34,"not found",0)</f>
        <v>Mahabubabad</v>
      </c>
    </row>
    <row r="1993" spans="1:6" x14ac:dyDescent="0.25">
      <c r="A1993" t="s">
        <v>47</v>
      </c>
      <c r="B1993" s="1">
        <v>43840</v>
      </c>
      <c r="C1993" t="s">
        <v>22</v>
      </c>
      <c r="D1993">
        <v>1.0105</v>
      </c>
      <c r="E1993">
        <v>30</v>
      </c>
      <c r="F1993" t="str">
        <f>_xlfn.XLOOKUP(A1993,[1]dim_districts!$A$1:$A$34,[1]dim_districts!$B$1:$B$34,"not found",0)</f>
        <v>Jagtial</v>
      </c>
    </row>
    <row r="1994" spans="1:6" x14ac:dyDescent="0.25">
      <c r="A1994" t="s">
        <v>51</v>
      </c>
      <c r="B1994" s="1">
        <v>43840</v>
      </c>
      <c r="C1994" t="s">
        <v>30</v>
      </c>
      <c r="D1994">
        <v>0.10249999999999999</v>
      </c>
      <c r="E1994">
        <v>87</v>
      </c>
      <c r="F1994" t="str">
        <f>_xlfn.XLOOKUP(A1994,[1]dim_districts!$A$1:$A$34,[1]dim_districts!$B$1:$B$34,"not found",0)</f>
        <v>Siddipet</v>
      </c>
    </row>
    <row r="1995" spans="1:6" x14ac:dyDescent="0.25">
      <c r="A1995" t="s">
        <v>51</v>
      </c>
      <c r="B1995" s="1">
        <v>43840</v>
      </c>
      <c r="C1995" t="s">
        <v>14</v>
      </c>
      <c r="D1995">
        <v>4.4549000000000003</v>
      </c>
      <c r="E1995">
        <v>15</v>
      </c>
      <c r="F1995" t="str">
        <f>_xlfn.XLOOKUP(A1995,[1]dim_districts!$A$1:$A$34,[1]dim_districts!$B$1:$B$34,"not found",0)</f>
        <v>Siddipet</v>
      </c>
    </row>
    <row r="1996" spans="1:6" x14ac:dyDescent="0.25">
      <c r="A1996" t="s">
        <v>51</v>
      </c>
      <c r="B1996" s="1">
        <v>43840</v>
      </c>
      <c r="C1996" t="s">
        <v>18</v>
      </c>
      <c r="D1996">
        <v>0.1</v>
      </c>
      <c r="E1996">
        <v>9</v>
      </c>
      <c r="F1996" t="str">
        <f>_xlfn.XLOOKUP(A1996,[1]dim_districts!$A$1:$A$34,[1]dim_districts!$B$1:$B$34,"not found",0)</f>
        <v>Siddipet</v>
      </c>
    </row>
    <row r="1997" spans="1:6" x14ac:dyDescent="0.25">
      <c r="A1997" t="s">
        <v>40</v>
      </c>
      <c r="B1997" s="1">
        <v>43840</v>
      </c>
      <c r="C1997" t="s">
        <v>10</v>
      </c>
      <c r="D1997">
        <v>0.14749999999999999</v>
      </c>
      <c r="E1997">
        <v>6</v>
      </c>
      <c r="F1997" t="str">
        <f>_xlfn.XLOOKUP(A1997,[1]dim_districts!$A$1:$A$34,[1]dim_districts!$B$1:$B$34,"not found",0)</f>
        <v>Karimnagar</v>
      </c>
    </row>
    <row r="1998" spans="1:6" x14ac:dyDescent="0.25">
      <c r="A1998" t="s">
        <v>27</v>
      </c>
      <c r="B1998" s="1">
        <v>43840</v>
      </c>
      <c r="C1998" t="s">
        <v>7</v>
      </c>
      <c r="D1998">
        <v>0.17</v>
      </c>
      <c r="E1998">
        <v>6</v>
      </c>
      <c r="F1998" t="str">
        <f>_xlfn.XLOOKUP(A1998,[1]dim_districts!$A$1:$A$34,[1]dim_districts!$B$1:$B$34,"not found",0)</f>
        <v>Peddapalli</v>
      </c>
    </row>
    <row r="1999" spans="1:6" x14ac:dyDescent="0.25">
      <c r="A1999" t="s">
        <v>32</v>
      </c>
      <c r="B1999" s="1">
        <v>43840</v>
      </c>
      <c r="C1999" t="s">
        <v>22</v>
      </c>
      <c r="D1999">
        <v>0.65</v>
      </c>
      <c r="E1999">
        <v>8</v>
      </c>
      <c r="F1999" t="str">
        <f>_xlfn.XLOOKUP(A1999,[1]dim_districts!$A$1:$A$34,[1]dim_districts!$B$1:$B$34,"not found",0)</f>
        <v>Jangoan</v>
      </c>
    </row>
    <row r="2000" spans="1:6" x14ac:dyDescent="0.25">
      <c r="A2000" t="s">
        <v>27</v>
      </c>
      <c r="B2000" s="1">
        <v>43840</v>
      </c>
      <c r="C2000" t="s">
        <v>52</v>
      </c>
      <c r="D2000">
        <v>1.55</v>
      </c>
      <c r="E2000">
        <v>30</v>
      </c>
      <c r="F2000" t="str">
        <f>_xlfn.XLOOKUP(A2000,[1]dim_districts!$A$1:$A$34,[1]dim_districts!$B$1:$B$34,"not found",0)</f>
        <v>Peddapalli</v>
      </c>
    </row>
    <row r="2001" spans="1:6" x14ac:dyDescent="0.25">
      <c r="A2001" t="s">
        <v>47</v>
      </c>
      <c r="B2001" s="1">
        <v>43840</v>
      </c>
      <c r="C2001" t="s">
        <v>10</v>
      </c>
      <c r="D2001">
        <v>0.14199999999999999</v>
      </c>
      <c r="E2001">
        <v>4</v>
      </c>
      <c r="F2001" t="str">
        <f>_xlfn.XLOOKUP(A2001,[1]dim_districts!$A$1:$A$34,[1]dim_districts!$B$1:$B$34,"not found",0)</f>
        <v>Jagtial</v>
      </c>
    </row>
    <row r="2002" spans="1:6" x14ac:dyDescent="0.25">
      <c r="A2002" t="s">
        <v>28</v>
      </c>
      <c r="B2002" s="1">
        <v>43840</v>
      </c>
      <c r="C2002" t="s">
        <v>30</v>
      </c>
      <c r="D2002">
        <v>0.23</v>
      </c>
      <c r="E2002">
        <v>5</v>
      </c>
      <c r="F2002" t="str">
        <f>_xlfn.XLOOKUP(A2002,[1]dim_districts!$A$1:$A$34,[1]dim_districts!$B$1:$B$34,"not found",0)</f>
        <v>Medchal_Malkajgiri</v>
      </c>
    </row>
    <row r="2003" spans="1:6" x14ac:dyDescent="0.25">
      <c r="A2003" t="s">
        <v>28</v>
      </c>
      <c r="B2003" s="1">
        <v>43840</v>
      </c>
      <c r="C2003" t="s">
        <v>14</v>
      </c>
      <c r="D2003">
        <v>0.65</v>
      </c>
      <c r="E2003">
        <v>27</v>
      </c>
      <c r="F2003" t="str">
        <f>_xlfn.XLOOKUP(A2003,[1]dim_districts!$A$1:$A$34,[1]dim_districts!$B$1:$B$34,"not found",0)</f>
        <v>Medchal_Malkajgiri</v>
      </c>
    </row>
    <row r="2004" spans="1:6" x14ac:dyDescent="0.25">
      <c r="A2004" t="s">
        <v>28</v>
      </c>
      <c r="B2004" s="1">
        <v>43840</v>
      </c>
      <c r="C2004" t="s">
        <v>20</v>
      </c>
      <c r="D2004">
        <v>1.07</v>
      </c>
      <c r="E2004">
        <v>11</v>
      </c>
      <c r="F2004" t="str">
        <f>_xlfn.XLOOKUP(A2004,[1]dim_districts!$A$1:$A$34,[1]dim_districts!$B$1:$B$34,"not found",0)</f>
        <v>Medchal_Malkajgiri</v>
      </c>
    </row>
    <row r="2005" spans="1:6" x14ac:dyDescent="0.25">
      <c r="A2005" t="s">
        <v>28</v>
      </c>
      <c r="B2005" s="1">
        <v>43840</v>
      </c>
      <c r="C2005" t="s">
        <v>15</v>
      </c>
      <c r="D2005">
        <v>3.6</v>
      </c>
      <c r="E2005">
        <v>26</v>
      </c>
      <c r="F2005" t="str">
        <f>_xlfn.XLOOKUP(A2005,[1]dim_districts!$A$1:$A$34,[1]dim_districts!$B$1:$B$34,"not found",0)</f>
        <v>Medchal_Malkajgiri</v>
      </c>
    </row>
    <row r="2006" spans="1:6" x14ac:dyDescent="0.25">
      <c r="A2006" t="s">
        <v>28</v>
      </c>
      <c r="B2006" s="1">
        <v>43840</v>
      </c>
      <c r="C2006" t="s">
        <v>18</v>
      </c>
      <c r="D2006">
        <v>9.8850999999999996</v>
      </c>
      <c r="E2006">
        <v>111</v>
      </c>
      <c r="F2006" t="str">
        <f>_xlfn.XLOOKUP(A2006,[1]dim_districts!$A$1:$A$34,[1]dim_districts!$B$1:$B$34,"not found",0)</f>
        <v>Medchal_Malkajgiri</v>
      </c>
    </row>
    <row r="2007" spans="1:6" x14ac:dyDescent="0.25">
      <c r="A2007" t="s">
        <v>47</v>
      </c>
      <c r="B2007" s="1">
        <v>43840</v>
      </c>
      <c r="C2007" t="s">
        <v>52</v>
      </c>
      <c r="D2007">
        <v>0.18959999999999999</v>
      </c>
      <c r="E2007">
        <v>6</v>
      </c>
      <c r="F2007" t="str">
        <f>_xlfn.XLOOKUP(A2007,[1]dim_districts!$A$1:$A$34,[1]dim_districts!$B$1:$B$34,"not found",0)</f>
        <v>Jagtial</v>
      </c>
    </row>
    <row r="2008" spans="1:6" x14ac:dyDescent="0.25">
      <c r="A2008" t="s">
        <v>37</v>
      </c>
      <c r="B2008" s="1">
        <v>43840</v>
      </c>
      <c r="C2008" t="s">
        <v>13</v>
      </c>
      <c r="D2008">
        <v>15.58</v>
      </c>
      <c r="E2008">
        <v>60</v>
      </c>
      <c r="F2008" t="str">
        <f>_xlfn.XLOOKUP(A2008,[1]dim_districts!$A$1:$A$34,[1]dim_districts!$B$1:$B$34,"not found",0)</f>
        <v>Rangareddy</v>
      </c>
    </row>
    <row r="2009" spans="1:6" x14ac:dyDescent="0.25">
      <c r="A2009" t="s">
        <v>28</v>
      </c>
      <c r="B2009" s="1">
        <v>43840</v>
      </c>
      <c r="C2009" t="s">
        <v>13</v>
      </c>
      <c r="D2009">
        <v>0.24</v>
      </c>
      <c r="E2009">
        <v>18</v>
      </c>
      <c r="F2009" t="str">
        <f>_xlfn.XLOOKUP(A2009,[1]dim_districts!$A$1:$A$34,[1]dim_districts!$B$1:$B$34,"not found",0)</f>
        <v>Medchal_Malkajgiri</v>
      </c>
    </row>
    <row r="2010" spans="1:6" x14ac:dyDescent="0.25">
      <c r="A2010" t="s">
        <v>26</v>
      </c>
      <c r="B2010" s="1">
        <v>43840</v>
      </c>
      <c r="C2010" t="s">
        <v>22</v>
      </c>
      <c r="D2010">
        <v>0.09</v>
      </c>
      <c r="E2010">
        <v>5</v>
      </c>
      <c r="F2010" t="str">
        <f>_xlfn.XLOOKUP(A2010,[1]dim_districts!$A$1:$A$34,[1]dim_districts!$B$1:$B$34,"not found",0)</f>
        <v>Yadadri Bhuvanagiri</v>
      </c>
    </row>
    <row r="2011" spans="1:6" x14ac:dyDescent="0.25">
      <c r="A2011" t="s">
        <v>32</v>
      </c>
      <c r="B2011" s="1">
        <v>43840</v>
      </c>
      <c r="C2011" t="s">
        <v>10</v>
      </c>
      <c r="D2011">
        <v>0.02</v>
      </c>
      <c r="E2011">
        <v>1</v>
      </c>
      <c r="F2011" t="str">
        <f>_xlfn.XLOOKUP(A2011,[1]dim_districts!$A$1:$A$34,[1]dim_districts!$B$1:$B$34,"not found",0)</f>
        <v>Jangoan</v>
      </c>
    </row>
    <row r="2012" spans="1:6" x14ac:dyDescent="0.25">
      <c r="A2012" t="s">
        <v>32</v>
      </c>
      <c r="B2012" s="1">
        <v>43840</v>
      </c>
      <c r="C2012" t="s">
        <v>14</v>
      </c>
      <c r="D2012">
        <v>0.06</v>
      </c>
      <c r="E2012">
        <v>2</v>
      </c>
      <c r="F2012" t="str">
        <f>_xlfn.XLOOKUP(A2012,[1]dim_districts!$A$1:$A$34,[1]dim_districts!$B$1:$B$34,"not found",0)</f>
        <v>Jangoan</v>
      </c>
    </row>
    <row r="2013" spans="1:6" x14ac:dyDescent="0.25">
      <c r="A2013" t="s">
        <v>32</v>
      </c>
      <c r="B2013" s="1">
        <v>43840</v>
      </c>
      <c r="C2013" t="s">
        <v>18</v>
      </c>
      <c r="D2013">
        <v>0.43</v>
      </c>
      <c r="E2013">
        <v>30</v>
      </c>
      <c r="F2013" t="str">
        <f>_xlfn.XLOOKUP(A2013,[1]dim_districts!$A$1:$A$34,[1]dim_districts!$B$1:$B$34,"not found",0)</f>
        <v>Jangoan</v>
      </c>
    </row>
    <row r="2014" spans="1:6" x14ac:dyDescent="0.25">
      <c r="A2014" t="s">
        <v>32</v>
      </c>
      <c r="B2014" s="1">
        <v>43840</v>
      </c>
      <c r="C2014" t="s">
        <v>17</v>
      </c>
      <c r="D2014">
        <v>0.39100000000000001</v>
      </c>
      <c r="E2014">
        <v>23</v>
      </c>
      <c r="F2014" t="str">
        <f>_xlfn.XLOOKUP(A2014,[1]dim_districts!$A$1:$A$34,[1]dim_districts!$B$1:$B$34,"not found",0)</f>
        <v>Jangoan</v>
      </c>
    </row>
    <row r="2015" spans="1:6" x14ac:dyDescent="0.25">
      <c r="A2015" t="s">
        <v>28</v>
      </c>
      <c r="B2015" s="1">
        <v>43840</v>
      </c>
      <c r="C2015" t="s">
        <v>7</v>
      </c>
      <c r="D2015">
        <v>6.56</v>
      </c>
      <c r="E2015">
        <v>133</v>
      </c>
      <c r="F2015" t="str">
        <f>_xlfn.XLOOKUP(A2015,[1]dim_districts!$A$1:$A$34,[1]dim_districts!$B$1:$B$34,"not found",0)</f>
        <v>Medchal_Malkajgiri</v>
      </c>
    </row>
    <row r="2016" spans="1:6" x14ac:dyDescent="0.25">
      <c r="A2016" t="s">
        <v>26</v>
      </c>
      <c r="B2016" s="1">
        <v>43840</v>
      </c>
      <c r="C2016" t="s">
        <v>56</v>
      </c>
      <c r="D2016">
        <v>1.5</v>
      </c>
      <c r="E2016">
        <v>8</v>
      </c>
      <c r="F2016" t="str">
        <f>_xlfn.XLOOKUP(A2016,[1]dim_districts!$A$1:$A$34,[1]dim_districts!$B$1:$B$34,"not found",0)</f>
        <v>Yadadri Bhuvanagiri</v>
      </c>
    </row>
    <row r="2017" spans="1:6" x14ac:dyDescent="0.25">
      <c r="A2017" t="s">
        <v>47</v>
      </c>
      <c r="B2017" s="1">
        <v>43840</v>
      </c>
      <c r="C2017" t="s">
        <v>18</v>
      </c>
      <c r="D2017">
        <v>1.3713</v>
      </c>
      <c r="E2017">
        <v>29</v>
      </c>
      <c r="F2017" t="str">
        <f>_xlfn.XLOOKUP(A2017,[1]dim_districts!$A$1:$A$34,[1]dim_districts!$B$1:$B$34,"not found",0)</f>
        <v>Jagtial</v>
      </c>
    </row>
    <row r="2018" spans="1:6" x14ac:dyDescent="0.25">
      <c r="A2018" t="s">
        <v>43</v>
      </c>
      <c r="B2018" s="1">
        <v>43840</v>
      </c>
      <c r="C2018" t="s">
        <v>11</v>
      </c>
      <c r="D2018">
        <v>12.707700000000001</v>
      </c>
      <c r="E2018">
        <v>85</v>
      </c>
      <c r="F2018" t="str">
        <f>_xlfn.XLOOKUP(A2018,[1]dim_districts!$A$1:$A$34,[1]dim_districts!$B$1:$B$34,"not found",0)</f>
        <v>Sangareddy</v>
      </c>
    </row>
    <row r="2019" spans="1:6" x14ac:dyDescent="0.25">
      <c r="A2019" t="s">
        <v>27</v>
      </c>
      <c r="B2019" s="1">
        <v>43840</v>
      </c>
      <c r="C2019" t="s">
        <v>11</v>
      </c>
      <c r="D2019">
        <v>0.23</v>
      </c>
      <c r="E2019">
        <v>25</v>
      </c>
      <c r="F2019" t="str">
        <f>_xlfn.XLOOKUP(A2019,[1]dim_districts!$A$1:$A$34,[1]dim_districts!$B$1:$B$34,"not found",0)</f>
        <v>Peddapalli</v>
      </c>
    </row>
    <row r="2020" spans="1:6" x14ac:dyDescent="0.25">
      <c r="A2020" t="s">
        <v>12</v>
      </c>
      <c r="B2020" s="1">
        <v>43840</v>
      </c>
      <c r="C2020" t="s">
        <v>18</v>
      </c>
      <c r="D2020">
        <v>2.06</v>
      </c>
      <c r="E2020">
        <v>120</v>
      </c>
      <c r="F2020" t="str">
        <f>_xlfn.XLOOKUP(A2020,[1]dim_districts!$A$1:$A$34,[1]dim_districts!$B$1:$B$34,"not found",0)</f>
        <v>Mahabubabad</v>
      </c>
    </row>
    <row r="2021" spans="1:6" x14ac:dyDescent="0.25">
      <c r="A2021" t="s">
        <v>12</v>
      </c>
      <c r="B2021" s="1">
        <v>43840</v>
      </c>
      <c r="C2021" t="s">
        <v>42</v>
      </c>
      <c r="D2021">
        <v>0.77</v>
      </c>
      <c r="E2021">
        <v>10</v>
      </c>
      <c r="F2021" t="str">
        <f>_xlfn.XLOOKUP(A2021,[1]dim_districts!$A$1:$A$34,[1]dim_districts!$B$1:$B$34,"not found",0)</f>
        <v>Mahabubabad</v>
      </c>
    </row>
    <row r="2022" spans="1:6" x14ac:dyDescent="0.25">
      <c r="A2022" t="s">
        <v>37</v>
      </c>
      <c r="B2022" s="1">
        <v>43840</v>
      </c>
      <c r="C2022" t="s">
        <v>18</v>
      </c>
      <c r="D2022">
        <v>3.0506000000000002</v>
      </c>
      <c r="E2022">
        <v>60</v>
      </c>
      <c r="F2022" t="str">
        <f>_xlfn.XLOOKUP(A2022,[1]dim_districts!$A$1:$A$34,[1]dim_districts!$B$1:$B$34,"not found",0)</f>
        <v>Rangareddy</v>
      </c>
    </row>
    <row r="2023" spans="1:6" x14ac:dyDescent="0.25">
      <c r="A2023" t="s">
        <v>37</v>
      </c>
      <c r="B2023" s="1">
        <v>43840</v>
      </c>
      <c r="C2023" t="s">
        <v>7</v>
      </c>
      <c r="D2023">
        <v>0.61</v>
      </c>
      <c r="E2023">
        <v>10</v>
      </c>
      <c r="F2023" t="str">
        <f>_xlfn.XLOOKUP(A2023,[1]dim_districts!$A$1:$A$34,[1]dim_districts!$B$1:$B$34,"not found",0)</f>
        <v>Rangareddy</v>
      </c>
    </row>
    <row r="2024" spans="1:6" x14ac:dyDescent="0.25">
      <c r="A2024" t="s">
        <v>12</v>
      </c>
      <c r="B2024" s="1">
        <v>43840</v>
      </c>
      <c r="C2024" t="s">
        <v>10</v>
      </c>
      <c r="D2024">
        <v>4.5499999999999999E-2</v>
      </c>
      <c r="E2024">
        <v>5</v>
      </c>
      <c r="F2024" t="str">
        <f>_xlfn.XLOOKUP(A2024,[1]dim_districts!$A$1:$A$34,[1]dim_districts!$B$1:$B$34,"not found",0)</f>
        <v>Mahabubabad</v>
      </c>
    </row>
    <row r="2025" spans="1:6" x14ac:dyDescent="0.25">
      <c r="A2025" t="s">
        <v>37</v>
      </c>
      <c r="B2025" s="1">
        <v>43840</v>
      </c>
      <c r="C2025" t="s">
        <v>17</v>
      </c>
      <c r="D2025">
        <v>0.98</v>
      </c>
      <c r="E2025">
        <v>20</v>
      </c>
      <c r="F2025" t="str">
        <f>_xlfn.XLOOKUP(A2025,[1]dim_districts!$A$1:$A$34,[1]dim_districts!$B$1:$B$34,"not found",0)</f>
        <v>Rangareddy</v>
      </c>
    </row>
    <row r="2026" spans="1:6" x14ac:dyDescent="0.25">
      <c r="A2026" t="s">
        <v>43</v>
      </c>
      <c r="B2026" s="1">
        <v>43840</v>
      </c>
      <c r="C2026" t="s">
        <v>31</v>
      </c>
      <c r="D2026">
        <v>1.88</v>
      </c>
      <c r="E2026">
        <v>24</v>
      </c>
      <c r="F2026" t="str">
        <f>_xlfn.XLOOKUP(A2026,[1]dim_districts!$A$1:$A$34,[1]dim_districts!$B$1:$B$34,"not found",0)</f>
        <v>Sangareddy</v>
      </c>
    </row>
    <row r="2027" spans="1:6" x14ac:dyDescent="0.25">
      <c r="A2027" t="s">
        <v>43</v>
      </c>
      <c r="B2027" s="1">
        <v>43840</v>
      </c>
      <c r="C2027" t="s">
        <v>18</v>
      </c>
      <c r="D2027">
        <v>4.7</v>
      </c>
      <c r="E2027">
        <v>33</v>
      </c>
      <c r="F2027" t="str">
        <f>_xlfn.XLOOKUP(A2027,[1]dim_districts!$A$1:$A$34,[1]dim_districts!$B$1:$B$34,"not found",0)</f>
        <v>Sangareddy</v>
      </c>
    </row>
    <row r="2028" spans="1:6" x14ac:dyDescent="0.25">
      <c r="A2028" t="s">
        <v>26</v>
      </c>
      <c r="B2028" s="1">
        <v>43840</v>
      </c>
      <c r="C2028" t="s">
        <v>10</v>
      </c>
      <c r="D2028">
        <v>0.15</v>
      </c>
      <c r="E2028">
        <v>12</v>
      </c>
      <c r="F2028" t="str">
        <f>_xlfn.XLOOKUP(A2028,[1]dim_districts!$A$1:$A$34,[1]dim_districts!$B$1:$B$34,"not found",0)</f>
        <v>Yadadri Bhuvanagiri</v>
      </c>
    </row>
    <row r="2029" spans="1:6" x14ac:dyDescent="0.25">
      <c r="A2029" t="s">
        <v>26</v>
      </c>
      <c r="B2029" s="1">
        <v>43840</v>
      </c>
      <c r="C2029" t="s">
        <v>20</v>
      </c>
      <c r="D2029">
        <v>0.8</v>
      </c>
      <c r="E2029">
        <v>5</v>
      </c>
      <c r="F2029" t="str">
        <f>_xlfn.XLOOKUP(A2029,[1]dim_districts!$A$1:$A$34,[1]dim_districts!$B$1:$B$34,"not found",0)</f>
        <v>Yadadri Bhuvanagiri</v>
      </c>
    </row>
    <row r="2030" spans="1:6" x14ac:dyDescent="0.25">
      <c r="A2030" t="s">
        <v>26</v>
      </c>
      <c r="B2030" s="1">
        <v>43840</v>
      </c>
      <c r="C2030" t="s">
        <v>18</v>
      </c>
      <c r="D2030">
        <v>0.65190000000000003</v>
      </c>
      <c r="E2030">
        <v>13</v>
      </c>
      <c r="F2030" t="str">
        <f>_xlfn.XLOOKUP(A2030,[1]dim_districts!$A$1:$A$34,[1]dim_districts!$B$1:$B$34,"not found",0)</f>
        <v>Yadadri Bhuvanagiri</v>
      </c>
    </row>
    <row r="2031" spans="1:6" x14ac:dyDescent="0.25">
      <c r="A2031" t="s">
        <v>26</v>
      </c>
      <c r="B2031" s="1">
        <v>43840</v>
      </c>
      <c r="C2031" t="s">
        <v>31</v>
      </c>
      <c r="D2031">
        <v>0.68</v>
      </c>
      <c r="E2031">
        <v>20</v>
      </c>
      <c r="F2031" t="str">
        <f>_xlfn.XLOOKUP(A2031,[1]dim_districts!$A$1:$A$34,[1]dim_districts!$B$1:$B$34,"not found",0)</f>
        <v>Yadadri Bhuvanagiri</v>
      </c>
    </row>
    <row r="2032" spans="1:6" x14ac:dyDescent="0.25">
      <c r="A2032" t="s">
        <v>43</v>
      </c>
      <c r="B2032" s="1">
        <v>43840</v>
      </c>
      <c r="C2032" t="s">
        <v>20</v>
      </c>
      <c r="D2032">
        <v>1E-4</v>
      </c>
      <c r="E2032">
        <v>0</v>
      </c>
      <c r="F2032" t="str">
        <f>_xlfn.XLOOKUP(A2032,[1]dim_districts!$A$1:$A$34,[1]dim_districts!$B$1:$B$34,"not found",0)</f>
        <v>Sangareddy</v>
      </c>
    </row>
    <row r="2033" spans="1:6" x14ac:dyDescent="0.25">
      <c r="A2033" t="s">
        <v>43</v>
      </c>
      <c r="B2033" s="1">
        <v>43840</v>
      </c>
      <c r="C2033" t="s">
        <v>30</v>
      </c>
      <c r="D2033">
        <v>2.7</v>
      </c>
      <c r="E2033">
        <v>180</v>
      </c>
      <c r="F2033" t="str">
        <f>_xlfn.XLOOKUP(A2033,[1]dim_districts!$A$1:$A$34,[1]dim_districts!$B$1:$B$34,"not found",0)</f>
        <v>Sangareddy</v>
      </c>
    </row>
    <row r="2034" spans="1:6" x14ac:dyDescent="0.25">
      <c r="A2034" t="s">
        <v>28</v>
      </c>
      <c r="B2034" s="1">
        <v>43840</v>
      </c>
      <c r="C2034" t="s">
        <v>17</v>
      </c>
      <c r="D2034">
        <v>2.2000000000000002</v>
      </c>
      <c r="E2034">
        <v>54</v>
      </c>
      <c r="F2034" t="str">
        <f>_xlfn.XLOOKUP(A2034,[1]dim_districts!$A$1:$A$34,[1]dim_districts!$B$1:$B$34,"not found",0)</f>
        <v>Medchal_Malkajgiri</v>
      </c>
    </row>
    <row r="2035" spans="1:6" x14ac:dyDescent="0.25">
      <c r="A2035" t="s">
        <v>27</v>
      </c>
      <c r="B2035" s="1">
        <v>43840</v>
      </c>
      <c r="C2035" t="s">
        <v>18</v>
      </c>
      <c r="D2035">
        <v>1.9259999999999999</v>
      </c>
      <c r="E2035">
        <v>60</v>
      </c>
      <c r="F2035" t="str">
        <f>_xlfn.XLOOKUP(A2035,[1]dim_districts!$A$1:$A$34,[1]dim_districts!$B$1:$B$34,"not found",0)</f>
        <v>Peddapalli</v>
      </c>
    </row>
    <row r="2036" spans="1:6" x14ac:dyDescent="0.25">
      <c r="A2036" t="s">
        <v>16</v>
      </c>
      <c r="B2036" s="1">
        <v>43840</v>
      </c>
      <c r="C2036" t="s">
        <v>17</v>
      </c>
      <c r="D2036">
        <v>0.4</v>
      </c>
      <c r="E2036">
        <v>21</v>
      </c>
      <c r="F2036" t="str">
        <f>_xlfn.XLOOKUP(A2036,[1]dim_districts!$A$1:$A$34,[1]dim_districts!$B$1:$B$34,"not found",0)</f>
        <v>Nirmal</v>
      </c>
    </row>
    <row r="2037" spans="1:6" x14ac:dyDescent="0.25">
      <c r="A2037" t="s">
        <v>39</v>
      </c>
      <c r="B2037" s="1">
        <v>43840</v>
      </c>
      <c r="C2037" t="s">
        <v>21</v>
      </c>
      <c r="D2037">
        <v>0.72040000000000004</v>
      </c>
      <c r="E2037">
        <v>4</v>
      </c>
      <c r="F2037" t="str">
        <f>_xlfn.XLOOKUP(A2037,[1]dim_districts!$A$1:$A$34,[1]dim_districts!$B$1:$B$34,"not found",0)</f>
        <v>Khammam</v>
      </c>
    </row>
    <row r="2038" spans="1:6" x14ac:dyDescent="0.25">
      <c r="A2038" t="s">
        <v>8</v>
      </c>
      <c r="B2038" s="1">
        <v>43840</v>
      </c>
      <c r="C2038" t="s">
        <v>18</v>
      </c>
      <c r="D2038">
        <v>0.54300000000000004</v>
      </c>
      <c r="E2038">
        <v>26</v>
      </c>
      <c r="F2038" t="str">
        <f>_xlfn.XLOOKUP(A2038,[1]dim_districts!$A$1:$A$34,[1]dim_districts!$B$1:$B$34,"not found",0)</f>
        <v>Adilabad</v>
      </c>
    </row>
    <row r="2039" spans="1:6" x14ac:dyDescent="0.25">
      <c r="A2039" t="s">
        <v>39</v>
      </c>
      <c r="B2039" s="1">
        <v>43840</v>
      </c>
      <c r="C2039" t="s">
        <v>17</v>
      </c>
      <c r="D2039">
        <v>1.0652999999999999</v>
      </c>
      <c r="E2039">
        <v>42</v>
      </c>
      <c r="F2039" t="str">
        <f>_xlfn.XLOOKUP(A2039,[1]dim_districts!$A$1:$A$34,[1]dim_districts!$B$1:$B$34,"not found",0)</f>
        <v>Khammam</v>
      </c>
    </row>
    <row r="2040" spans="1:6" x14ac:dyDescent="0.25">
      <c r="A2040" t="s">
        <v>39</v>
      </c>
      <c r="B2040" s="1">
        <v>43840</v>
      </c>
      <c r="C2040" t="s">
        <v>7</v>
      </c>
      <c r="D2040">
        <v>2.5000000000000001E-2</v>
      </c>
      <c r="E2040">
        <v>2</v>
      </c>
      <c r="F2040" t="str">
        <f>_xlfn.XLOOKUP(A2040,[1]dim_districts!$A$1:$A$34,[1]dim_districts!$B$1:$B$34,"not found",0)</f>
        <v>Khammam</v>
      </c>
    </row>
    <row r="2041" spans="1:6" x14ac:dyDescent="0.25">
      <c r="A2041" t="s">
        <v>49</v>
      </c>
      <c r="B2041" s="1">
        <v>43840</v>
      </c>
      <c r="C2041" t="s">
        <v>18</v>
      </c>
      <c r="D2041">
        <v>9.0274000000000001</v>
      </c>
      <c r="E2041">
        <v>127</v>
      </c>
      <c r="F2041" t="str">
        <f>_xlfn.XLOOKUP(A2041,[1]dim_districts!$A$1:$A$34,[1]dim_districts!$B$1:$B$34,"not found",0)</f>
        <v>Warangal</v>
      </c>
    </row>
    <row r="2042" spans="1:6" x14ac:dyDescent="0.25">
      <c r="A2042" t="s">
        <v>39</v>
      </c>
      <c r="B2042" s="1">
        <v>43840</v>
      </c>
      <c r="C2042" t="s">
        <v>11</v>
      </c>
      <c r="D2042">
        <v>1.74</v>
      </c>
      <c r="E2042">
        <v>40</v>
      </c>
      <c r="F2042" t="str">
        <f>_xlfn.XLOOKUP(A2042,[1]dim_districts!$A$1:$A$34,[1]dim_districts!$B$1:$B$34,"not found",0)</f>
        <v>Khammam</v>
      </c>
    </row>
    <row r="2043" spans="1:6" x14ac:dyDescent="0.25">
      <c r="A2043" t="s">
        <v>39</v>
      </c>
      <c r="B2043" s="1">
        <v>43840</v>
      </c>
      <c r="C2043" t="s">
        <v>10</v>
      </c>
      <c r="D2043">
        <v>0.03</v>
      </c>
      <c r="E2043">
        <v>4</v>
      </c>
      <c r="F2043" t="str">
        <f>_xlfn.XLOOKUP(A2043,[1]dim_districts!$A$1:$A$34,[1]dim_districts!$B$1:$B$34,"not found",0)</f>
        <v>Khammam</v>
      </c>
    </row>
    <row r="2044" spans="1:6" x14ac:dyDescent="0.25">
      <c r="A2044" t="s">
        <v>41</v>
      </c>
      <c r="B2044" s="1">
        <v>43840</v>
      </c>
      <c r="C2044" t="s">
        <v>18</v>
      </c>
      <c r="D2044">
        <v>6.6798999999999999</v>
      </c>
      <c r="E2044">
        <v>115</v>
      </c>
      <c r="F2044" t="str">
        <f>_xlfn.XLOOKUP(A2044,[1]dim_districts!$A$1:$A$34,[1]dim_districts!$B$1:$B$34,"not found",0)</f>
        <v>Medak</v>
      </c>
    </row>
    <row r="2045" spans="1:6" x14ac:dyDescent="0.25">
      <c r="A2045" t="s">
        <v>41</v>
      </c>
      <c r="B2045" s="1">
        <v>43840</v>
      </c>
      <c r="C2045" t="s">
        <v>52</v>
      </c>
      <c r="D2045">
        <v>0.5</v>
      </c>
      <c r="E2045">
        <v>10</v>
      </c>
      <c r="F2045" t="str">
        <f>_xlfn.XLOOKUP(A2045,[1]dim_districts!$A$1:$A$34,[1]dim_districts!$B$1:$B$34,"not found",0)</f>
        <v>Medak</v>
      </c>
    </row>
    <row r="2046" spans="1:6" x14ac:dyDescent="0.25">
      <c r="A2046" t="s">
        <v>41</v>
      </c>
      <c r="B2046" s="1">
        <v>43840</v>
      </c>
      <c r="C2046" t="s">
        <v>14</v>
      </c>
      <c r="D2046">
        <v>1.45</v>
      </c>
      <c r="E2046">
        <v>15</v>
      </c>
      <c r="F2046" t="str">
        <f>_xlfn.XLOOKUP(A2046,[1]dim_districts!$A$1:$A$34,[1]dim_districts!$B$1:$B$34,"not found",0)</f>
        <v>Medak</v>
      </c>
    </row>
    <row r="2047" spans="1:6" x14ac:dyDescent="0.25">
      <c r="A2047" t="s">
        <v>54</v>
      </c>
      <c r="B2047" s="1">
        <v>43840</v>
      </c>
      <c r="C2047" t="s">
        <v>22</v>
      </c>
      <c r="D2047">
        <v>0.115</v>
      </c>
      <c r="E2047">
        <v>5</v>
      </c>
      <c r="F2047" t="str">
        <f>_xlfn.XLOOKUP(A2047,[1]dim_districts!$A$1:$A$34,[1]dim_districts!$B$1:$B$34,"not found",0)</f>
        <v>Hyderabad</v>
      </c>
    </row>
    <row r="2048" spans="1:6" x14ac:dyDescent="0.25">
      <c r="A2048" t="s">
        <v>53</v>
      </c>
      <c r="B2048" s="1">
        <v>43840</v>
      </c>
      <c r="C2048" t="s">
        <v>18</v>
      </c>
      <c r="D2048">
        <v>0.72799999999999998</v>
      </c>
      <c r="E2048">
        <v>14</v>
      </c>
      <c r="F2048" t="str">
        <f>_xlfn.XLOOKUP(A2048,[1]dim_districts!$A$1:$A$34,[1]dim_districts!$B$1:$B$34,"not found",0)</f>
        <v>Jayashankar Bhupalpally</v>
      </c>
    </row>
    <row r="2049" spans="1:6" x14ac:dyDescent="0.25">
      <c r="A2049" t="s">
        <v>53</v>
      </c>
      <c r="B2049" s="1">
        <v>43840</v>
      </c>
      <c r="C2049" t="s">
        <v>17</v>
      </c>
      <c r="D2049">
        <v>0.3</v>
      </c>
      <c r="E2049">
        <v>8</v>
      </c>
      <c r="F2049" t="str">
        <f>_xlfn.XLOOKUP(A2049,[1]dim_districts!$A$1:$A$34,[1]dim_districts!$B$1:$B$34,"not found",0)</f>
        <v>Jayashankar Bhupalpally</v>
      </c>
    </row>
    <row r="2050" spans="1:6" x14ac:dyDescent="0.25">
      <c r="A2050" t="s">
        <v>41</v>
      </c>
      <c r="B2050" s="1">
        <v>43840</v>
      </c>
      <c r="C2050" t="s">
        <v>11</v>
      </c>
      <c r="D2050">
        <v>21.772400000000001</v>
      </c>
      <c r="E2050">
        <v>200</v>
      </c>
      <c r="F2050" t="str">
        <f>_xlfn.XLOOKUP(A2050,[1]dim_districts!$A$1:$A$34,[1]dim_districts!$B$1:$B$34,"not found",0)</f>
        <v>Medak</v>
      </c>
    </row>
    <row r="2051" spans="1:6" x14ac:dyDescent="0.25">
      <c r="A2051" t="s">
        <v>49</v>
      </c>
      <c r="B2051" s="1">
        <v>43840</v>
      </c>
      <c r="C2051" t="s">
        <v>17</v>
      </c>
      <c r="D2051">
        <v>0.50900000000000001</v>
      </c>
      <c r="E2051">
        <v>33</v>
      </c>
      <c r="F2051" t="str">
        <f>_xlfn.XLOOKUP(A2051,[1]dim_districts!$A$1:$A$34,[1]dim_districts!$B$1:$B$34,"not found",0)</f>
        <v>Warangal</v>
      </c>
    </row>
    <row r="2052" spans="1:6" x14ac:dyDescent="0.25">
      <c r="A2052" t="s">
        <v>49</v>
      </c>
      <c r="B2052" s="1">
        <v>43840</v>
      </c>
      <c r="C2052" t="s">
        <v>36</v>
      </c>
      <c r="D2052">
        <v>0.05</v>
      </c>
      <c r="E2052">
        <v>2</v>
      </c>
      <c r="F2052" t="str">
        <f>_xlfn.XLOOKUP(A2052,[1]dim_districts!$A$1:$A$34,[1]dim_districts!$B$1:$B$34,"not found",0)</f>
        <v>Warangal</v>
      </c>
    </row>
    <row r="2053" spans="1:6" x14ac:dyDescent="0.25">
      <c r="A2053" t="s">
        <v>8</v>
      </c>
      <c r="B2053" s="1">
        <v>43840</v>
      </c>
      <c r="C2053" t="s">
        <v>17</v>
      </c>
      <c r="D2053">
        <v>7.0000000000000007E-2</v>
      </c>
      <c r="E2053">
        <v>8</v>
      </c>
      <c r="F2053" t="str">
        <f>_xlfn.XLOOKUP(A2053,[1]dim_districts!$A$1:$A$34,[1]dim_districts!$B$1:$B$34,"not found",0)</f>
        <v>Adilabad</v>
      </c>
    </row>
    <row r="2054" spans="1:6" x14ac:dyDescent="0.25">
      <c r="A2054" t="s">
        <v>23</v>
      </c>
      <c r="B2054" s="1">
        <v>43840</v>
      </c>
      <c r="C2054" t="s">
        <v>14</v>
      </c>
      <c r="D2054">
        <v>0.61499999999999999</v>
      </c>
      <c r="E2054">
        <v>22</v>
      </c>
      <c r="F2054" t="str">
        <f>_xlfn.XLOOKUP(A2054,[1]dim_districts!$A$1:$A$34,[1]dim_districts!$B$1:$B$34,"not found",0)</f>
        <v>Vikarabad</v>
      </c>
    </row>
    <row r="2055" spans="1:6" x14ac:dyDescent="0.25">
      <c r="A2055" t="s">
        <v>8</v>
      </c>
      <c r="B2055" s="1">
        <v>43840</v>
      </c>
      <c r="C2055" t="s">
        <v>36</v>
      </c>
      <c r="D2055">
        <v>0.06</v>
      </c>
      <c r="E2055">
        <v>3</v>
      </c>
      <c r="F2055" t="str">
        <f>_xlfn.XLOOKUP(A2055,[1]dim_districts!$A$1:$A$34,[1]dim_districts!$B$1:$B$34,"not found",0)</f>
        <v>Adilabad</v>
      </c>
    </row>
    <row r="2056" spans="1:6" x14ac:dyDescent="0.25">
      <c r="A2056" t="s">
        <v>39</v>
      </c>
      <c r="B2056" s="1">
        <v>43840</v>
      </c>
      <c r="C2056" t="s">
        <v>22</v>
      </c>
      <c r="D2056">
        <v>3.3965000000000001</v>
      </c>
      <c r="E2056">
        <v>37</v>
      </c>
      <c r="F2056" t="str">
        <f>_xlfn.XLOOKUP(A2056,[1]dim_districts!$A$1:$A$34,[1]dim_districts!$B$1:$B$34,"not found",0)</f>
        <v>Khammam</v>
      </c>
    </row>
    <row r="2057" spans="1:6" x14ac:dyDescent="0.25">
      <c r="A2057" t="s">
        <v>40</v>
      </c>
      <c r="B2057" s="1">
        <v>43840</v>
      </c>
      <c r="C2057" t="s">
        <v>21</v>
      </c>
      <c r="D2057">
        <v>5.056</v>
      </c>
      <c r="E2057">
        <v>77</v>
      </c>
      <c r="F2057" t="str">
        <f>_xlfn.XLOOKUP(A2057,[1]dim_districts!$A$1:$A$34,[1]dim_districts!$B$1:$B$34,"not found",0)</f>
        <v>Karimnagar</v>
      </c>
    </row>
    <row r="2058" spans="1:6" x14ac:dyDescent="0.25">
      <c r="A2058" t="s">
        <v>34</v>
      </c>
      <c r="B2058" s="1">
        <v>43840</v>
      </c>
      <c r="C2058" t="s">
        <v>52</v>
      </c>
      <c r="D2058">
        <v>0.95909999999999995</v>
      </c>
      <c r="E2058">
        <v>10</v>
      </c>
      <c r="F2058" t="str">
        <f>_xlfn.XLOOKUP(A2058,[1]dim_districts!$A$1:$A$34,[1]dim_districts!$B$1:$B$34,"not found",0)</f>
        <v>Jogulamba Gadwal</v>
      </c>
    </row>
    <row r="2059" spans="1:6" x14ac:dyDescent="0.25">
      <c r="A2059" t="s">
        <v>33</v>
      </c>
      <c r="B2059" s="1">
        <v>43840</v>
      </c>
      <c r="C2059" t="s">
        <v>22</v>
      </c>
      <c r="D2059">
        <v>0.17</v>
      </c>
      <c r="E2059">
        <v>8</v>
      </c>
      <c r="F2059" t="str">
        <f>_xlfn.XLOOKUP(A2059,[1]dim_districts!$A$1:$A$34,[1]dim_districts!$B$1:$B$34,"not found",0)</f>
        <v>Kamareddy</v>
      </c>
    </row>
    <row r="2060" spans="1:6" x14ac:dyDescent="0.25">
      <c r="A2060" t="s">
        <v>34</v>
      </c>
      <c r="B2060" s="1">
        <v>43840</v>
      </c>
      <c r="C2060" t="s">
        <v>18</v>
      </c>
      <c r="D2060">
        <v>5.1999999999999998E-3</v>
      </c>
      <c r="E2060">
        <v>20</v>
      </c>
      <c r="F2060" t="str">
        <f>_xlfn.XLOOKUP(A2060,[1]dim_districts!$A$1:$A$34,[1]dim_districts!$B$1:$B$34,"not found",0)</f>
        <v>Jogulamba Gadwal</v>
      </c>
    </row>
    <row r="2061" spans="1:6" x14ac:dyDescent="0.25">
      <c r="A2061" t="s">
        <v>19</v>
      </c>
      <c r="B2061" s="1">
        <v>43840</v>
      </c>
      <c r="C2061" t="s">
        <v>7</v>
      </c>
      <c r="D2061">
        <v>0.24</v>
      </c>
      <c r="E2061">
        <v>50</v>
      </c>
      <c r="F2061" t="str">
        <f>_xlfn.XLOOKUP(A2061,[1]dim_districts!$A$1:$A$34,[1]dim_districts!$B$1:$B$34,"not found",0)</f>
        <v>Nalgonda</v>
      </c>
    </row>
    <row r="2062" spans="1:6" x14ac:dyDescent="0.25">
      <c r="A2062" t="s">
        <v>19</v>
      </c>
      <c r="B2062" s="1">
        <v>43840</v>
      </c>
      <c r="C2062" t="s">
        <v>18</v>
      </c>
      <c r="D2062">
        <v>14.896000000000001</v>
      </c>
      <c r="E2062">
        <v>38</v>
      </c>
      <c r="F2062" t="str">
        <f>_xlfn.XLOOKUP(A2062,[1]dim_districts!$A$1:$A$34,[1]dim_districts!$B$1:$B$34,"not found",0)</f>
        <v>Nalgonda</v>
      </c>
    </row>
    <row r="2063" spans="1:6" x14ac:dyDescent="0.25">
      <c r="A2063" t="s">
        <v>33</v>
      </c>
      <c r="B2063" s="1">
        <v>43840</v>
      </c>
      <c r="C2063" t="s">
        <v>18</v>
      </c>
      <c r="D2063">
        <v>3.1850000000000001</v>
      </c>
      <c r="E2063">
        <v>42</v>
      </c>
      <c r="F2063" t="str">
        <f>_xlfn.XLOOKUP(A2063,[1]dim_districts!$A$1:$A$34,[1]dim_districts!$B$1:$B$34,"not found",0)</f>
        <v>Kamareddy</v>
      </c>
    </row>
    <row r="2064" spans="1:6" x14ac:dyDescent="0.25">
      <c r="A2064" t="s">
        <v>38</v>
      </c>
      <c r="B2064" s="1">
        <v>43840</v>
      </c>
      <c r="C2064" t="s">
        <v>11</v>
      </c>
      <c r="D2064">
        <v>0.41499999999999998</v>
      </c>
      <c r="E2064">
        <v>25</v>
      </c>
      <c r="F2064" t="str">
        <f>_xlfn.XLOOKUP(A2064,[1]dim_districts!$A$1:$A$34,[1]dim_districts!$B$1:$B$34,"not found",0)</f>
        <v>Kumurambheem Asifabad</v>
      </c>
    </row>
    <row r="2065" spans="1:6" x14ac:dyDescent="0.25">
      <c r="A2065" t="s">
        <v>19</v>
      </c>
      <c r="B2065" s="1">
        <v>43840</v>
      </c>
      <c r="C2065" t="s">
        <v>14</v>
      </c>
      <c r="D2065">
        <v>0.21840000000000001</v>
      </c>
      <c r="E2065">
        <v>5</v>
      </c>
      <c r="F2065" t="str">
        <f>_xlfn.XLOOKUP(A2065,[1]dim_districts!$A$1:$A$34,[1]dim_districts!$B$1:$B$34,"not found",0)</f>
        <v>Nalgonda</v>
      </c>
    </row>
    <row r="2066" spans="1:6" x14ac:dyDescent="0.25">
      <c r="A2066" t="s">
        <v>9</v>
      </c>
      <c r="B2066" s="1">
        <v>43840</v>
      </c>
      <c r="C2066" t="s">
        <v>18</v>
      </c>
      <c r="D2066">
        <v>4.0110000000000001</v>
      </c>
      <c r="E2066">
        <v>51</v>
      </c>
      <c r="F2066" t="str">
        <f>_xlfn.XLOOKUP(A2066,[1]dim_districts!$A$1:$A$34,[1]dim_districts!$B$1:$B$34,"not found",0)</f>
        <v>Rajanna Sircilla</v>
      </c>
    </row>
    <row r="2067" spans="1:6" x14ac:dyDescent="0.25">
      <c r="A2067" t="s">
        <v>38</v>
      </c>
      <c r="B2067" s="1">
        <v>43840</v>
      </c>
      <c r="C2067" t="s">
        <v>52</v>
      </c>
      <c r="D2067">
        <v>0.11</v>
      </c>
      <c r="E2067">
        <v>5</v>
      </c>
      <c r="F2067" t="str">
        <f>_xlfn.XLOOKUP(A2067,[1]dim_districts!$A$1:$A$34,[1]dim_districts!$B$1:$B$34,"not found",0)</f>
        <v>Kumurambheem Asifabad</v>
      </c>
    </row>
    <row r="2068" spans="1:6" x14ac:dyDescent="0.25">
      <c r="A2068" t="s">
        <v>38</v>
      </c>
      <c r="B2068" s="1">
        <v>43840</v>
      </c>
      <c r="C2068" t="s">
        <v>17</v>
      </c>
      <c r="D2068">
        <v>0.67500000000000004</v>
      </c>
      <c r="E2068">
        <v>31</v>
      </c>
      <c r="F2068" t="str">
        <f>_xlfn.XLOOKUP(A2068,[1]dim_districts!$A$1:$A$34,[1]dim_districts!$B$1:$B$34,"not found",0)</f>
        <v>Kumurambheem Asifabad</v>
      </c>
    </row>
    <row r="2069" spans="1:6" x14ac:dyDescent="0.25">
      <c r="A2069" t="s">
        <v>9</v>
      </c>
      <c r="B2069" s="1">
        <v>43840</v>
      </c>
      <c r="C2069" t="s">
        <v>7</v>
      </c>
      <c r="D2069">
        <v>0.12</v>
      </c>
      <c r="E2069">
        <v>6</v>
      </c>
      <c r="F2069" t="str">
        <f>_xlfn.XLOOKUP(A2069,[1]dim_districts!$A$1:$A$34,[1]dim_districts!$B$1:$B$34,"not found",0)</f>
        <v>Rajanna Sircilla</v>
      </c>
    </row>
    <row r="2070" spans="1:6" x14ac:dyDescent="0.25">
      <c r="A2070" t="s">
        <v>9</v>
      </c>
      <c r="B2070" s="1">
        <v>43840</v>
      </c>
      <c r="C2070" t="s">
        <v>22</v>
      </c>
      <c r="D2070">
        <v>0.45369999999999999</v>
      </c>
      <c r="E2070">
        <v>16</v>
      </c>
      <c r="F2070" t="str">
        <f>_xlfn.XLOOKUP(A2070,[1]dim_districts!$A$1:$A$34,[1]dim_districts!$B$1:$B$34,"not found",0)</f>
        <v>Rajanna Sircilla</v>
      </c>
    </row>
    <row r="2071" spans="1:6" x14ac:dyDescent="0.25">
      <c r="A2071" t="s">
        <v>49</v>
      </c>
      <c r="B2071" s="1">
        <v>43840</v>
      </c>
      <c r="C2071" t="s">
        <v>21</v>
      </c>
      <c r="D2071">
        <v>0.19</v>
      </c>
      <c r="E2071">
        <v>4</v>
      </c>
      <c r="F2071" t="str">
        <f>_xlfn.XLOOKUP(A2071,[1]dim_districts!$A$1:$A$34,[1]dim_districts!$B$1:$B$34,"not found",0)</f>
        <v>Warangal</v>
      </c>
    </row>
    <row r="2072" spans="1:6" x14ac:dyDescent="0.25">
      <c r="A2072" t="s">
        <v>39</v>
      </c>
      <c r="B2072" s="1">
        <v>43840</v>
      </c>
      <c r="C2072" t="s">
        <v>36</v>
      </c>
      <c r="D2072">
        <v>2.5000000000000001E-2</v>
      </c>
      <c r="E2072">
        <v>2</v>
      </c>
      <c r="F2072" t="str">
        <f>_xlfn.XLOOKUP(A2072,[1]dim_districts!$A$1:$A$34,[1]dim_districts!$B$1:$B$34,"not found",0)</f>
        <v>Khammam</v>
      </c>
    </row>
    <row r="2073" spans="1:6" x14ac:dyDescent="0.25">
      <c r="A2073" t="s">
        <v>23</v>
      </c>
      <c r="B2073" s="1">
        <v>43840</v>
      </c>
      <c r="C2073" t="s">
        <v>21</v>
      </c>
      <c r="D2073">
        <v>0.69740000000000002</v>
      </c>
      <c r="E2073">
        <v>26</v>
      </c>
      <c r="F2073" t="str">
        <f>_xlfn.XLOOKUP(A2073,[1]dim_districts!$A$1:$A$34,[1]dim_districts!$B$1:$B$34,"not found",0)</f>
        <v>Vikarabad</v>
      </c>
    </row>
    <row r="2074" spans="1:6" x14ac:dyDescent="0.25">
      <c r="A2074" t="s">
        <v>23</v>
      </c>
      <c r="B2074" s="1">
        <v>43840</v>
      </c>
      <c r="C2074" t="s">
        <v>11</v>
      </c>
      <c r="D2074">
        <v>12.696199999999999</v>
      </c>
      <c r="E2074">
        <v>181</v>
      </c>
      <c r="F2074" t="str">
        <f>_xlfn.XLOOKUP(A2074,[1]dim_districts!$A$1:$A$34,[1]dim_districts!$B$1:$B$34,"not found",0)</f>
        <v>Vikarabad</v>
      </c>
    </row>
    <row r="2075" spans="1:6" x14ac:dyDescent="0.25">
      <c r="A2075" t="s">
        <v>50</v>
      </c>
      <c r="B2075" s="1">
        <v>43840</v>
      </c>
      <c r="C2075" t="s">
        <v>18</v>
      </c>
      <c r="D2075">
        <v>2.0285000000000002</v>
      </c>
      <c r="E2075">
        <v>47</v>
      </c>
      <c r="F2075" t="str">
        <f>_xlfn.XLOOKUP(A2075,[1]dim_districts!$A$1:$A$34,[1]dim_districts!$B$1:$B$34,"not found",0)</f>
        <v>Nizamabad</v>
      </c>
    </row>
    <row r="2076" spans="1:6" x14ac:dyDescent="0.25">
      <c r="A2076" t="s">
        <v>45</v>
      </c>
      <c r="B2076" s="1">
        <v>43840</v>
      </c>
      <c r="C2076" t="s">
        <v>22</v>
      </c>
      <c r="D2076">
        <v>0.3</v>
      </c>
      <c r="E2076">
        <v>7</v>
      </c>
      <c r="F2076" t="str">
        <f>_xlfn.XLOOKUP(A2076,[1]dim_districts!$A$1:$A$34,[1]dim_districts!$B$1:$B$34,"not found",0)</f>
        <v>Bhadradri Kothagudem</v>
      </c>
    </row>
    <row r="2077" spans="1:6" x14ac:dyDescent="0.25">
      <c r="A2077" t="s">
        <v>50</v>
      </c>
      <c r="B2077" s="1">
        <v>43840</v>
      </c>
      <c r="C2077" t="s">
        <v>10</v>
      </c>
      <c r="D2077">
        <v>9.5299999999999996E-2</v>
      </c>
      <c r="E2077">
        <v>5</v>
      </c>
      <c r="F2077" t="str">
        <f>_xlfn.XLOOKUP(A2077,[1]dim_districts!$A$1:$A$34,[1]dim_districts!$B$1:$B$34,"not found",0)</f>
        <v>Nizamabad</v>
      </c>
    </row>
    <row r="2078" spans="1:6" x14ac:dyDescent="0.25">
      <c r="A2078" t="s">
        <v>35</v>
      </c>
      <c r="B2078" s="1">
        <v>43840</v>
      </c>
      <c r="C2078" t="s">
        <v>18</v>
      </c>
      <c r="D2078">
        <v>0.19</v>
      </c>
      <c r="E2078">
        <v>2</v>
      </c>
      <c r="F2078" t="str">
        <f>_xlfn.XLOOKUP(A2078,[1]dim_districts!$A$1:$A$34,[1]dim_districts!$B$1:$B$34,"not found",0)</f>
        <v>Mancherial</v>
      </c>
    </row>
    <row r="2079" spans="1:6" x14ac:dyDescent="0.25">
      <c r="A2079" t="s">
        <v>35</v>
      </c>
      <c r="B2079" s="1">
        <v>43840</v>
      </c>
      <c r="C2079" t="s">
        <v>7</v>
      </c>
      <c r="D2079">
        <v>0.09</v>
      </c>
      <c r="E2079">
        <v>6</v>
      </c>
      <c r="F2079" t="str">
        <f>_xlfn.XLOOKUP(A2079,[1]dim_districts!$A$1:$A$34,[1]dim_districts!$B$1:$B$34,"not found",0)</f>
        <v>Mancherial</v>
      </c>
    </row>
    <row r="2080" spans="1:6" x14ac:dyDescent="0.25">
      <c r="A2080" t="s">
        <v>35</v>
      </c>
      <c r="B2080" s="1">
        <v>43840</v>
      </c>
      <c r="C2080" t="s">
        <v>17</v>
      </c>
      <c r="D2080">
        <v>0.93</v>
      </c>
      <c r="E2080">
        <v>34</v>
      </c>
      <c r="F2080" t="str">
        <f>_xlfn.XLOOKUP(A2080,[1]dim_districts!$A$1:$A$34,[1]dim_districts!$B$1:$B$34,"not found",0)</f>
        <v>Mancherial</v>
      </c>
    </row>
    <row r="2081" spans="1:6" x14ac:dyDescent="0.25">
      <c r="A2081" t="s">
        <v>6</v>
      </c>
      <c r="B2081" s="1">
        <v>43840</v>
      </c>
      <c r="C2081" t="s">
        <v>7</v>
      </c>
      <c r="D2081">
        <v>10.432399999999999</v>
      </c>
      <c r="E2081">
        <v>148</v>
      </c>
      <c r="F2081" t="str">
        <f>_xlfn.XLOOKUP(A2081,[1]dim_districts!$A$1:$A$34,[1]dim_districts!$B$1:$B$34,"not found",0)</f>
        <v>Mahabubnagar</v>
      </c>
    </row>
    <row r="2082" spans="1:6" x14ac:dyDescent="0.25">
      <c r="A2082" t="s">
        <v>6</v>
      </c>
      <c r="B2082" s="1">
        <v>43840</v>
      </c>
      <c r="C2082" t="s">
        <v>18</v>
      </c>
      <c r="D2082">
        <v>0.48</v>
      </c>
      <c r="E2082">
        <v>10</v>
      </c>
      <c r="F2082" t="str">
        <f>_xlfn.XLOOKUP(A2082,[1]dim_districts!$A$1:$A$34,[1]dim_districts!$B$1:$B$34,"not found",0)</f>
        <v>Mahabubnagar</v>
      </c>
    </row>
    <row r="2083" spans="1:6" x14ac:dyDescent="0.25">
      <c r="A2083" t="s">
        <v>16</v>
      </c>
      <c r="B2083" s="1">
        <v>43840</v>
      </c>
      <c r="C2083" t="s">
        <v>21</v>
      </c>
      <c r="D2083">
        <v>0.23</v>
      </c>
      <c r="E2083">
        <v>20</v>
      </c>
      <c r="F2083" t="str">
        <f>_xlfn.XLOOKUP(A2083,[1]dim_districts!$A$1:$A$34,[1]dim_districts!$B$1:$B$34,"not found",0)</f>
        <v>Nirmal</v>
      </c>
    </row>
    <row r="2084" spans="1:6" x14ac:dyDescent="0.25">
      <c r="A2084" t="s">
        <v>16</v>
      </c>
      <c r="B2084" s="1">
        <v>43840</v>
      </c>
      <c r="C2084" t="s">
        <v>7</v>
      </c>
      <c r="D2084">
        <v>0.2</v>
      </c>
      <c r="E2084">
        <v>12</v>
      </c>
      <c r="F2084" t="str">
        <f>_xlfn.XLOOKUP(A2084,[1]dim_districts!$A$1:$A$34,[1]dim_districts!$B$1:$B$34,"not found",0)</f>
        <v>Nirmal</v>
      </c>
    </row>
    <row r="2085" spans="1:6" x14ac:dyDescent="0.25">
      <c r="A2085" t="s">
        <v>25</v>
      </c>
      <c r="B2085" s="1">
        <v>43840</v>
      </c>
      <c r="C2085" t="s">
        <v>22</v>
      </c>
      <c r="D2085">
        <v>0.25</v>
      </c>
      <c r="E2085">
        <v>6</v>
      </c>
      <c r="F2085" t="str">
        <f>_xlfn.XLOOKUP(A2085,[1]dim_districts!$A$1:$A$34,[1]dim_districts!$B$1:$B$34,"not found",0)</f>
        <v>Suryapet</v>
      </c>
    </row>
    <row r="2086" spans="1:6" x14ac:dyDescent="0.25">
      <c r="A2086" t="s">
        <v>40</v>
      </c>
      <c r="B2086" s="1">
        <v>43840</v>
      </c>
      <c r="C2086" t="s">
        <v>18</v>
      </c>
      <c r="D2086">
        <v>0.93189999999999995</v>
      </c>
      <c r="E2086">
        <v>46</v>
      </c>
      <c r="F2086" t="str">
        <f>_xlfn.XLOOKUP(A2086,[1]dim_districts!$A$1:$A$34,[1]dim_districts!$B$1:$B$34,"not found",0)</f>
        <v>Karimnagar</v>
      </c>
    </row>
    <row r="2087" spans="1:6" x14ac:dyDescent="0.25">
      <c r="A2087" t="s">
        <v>25</v>
      </c>
      <c r="B2087" s="1">
        <v>43840</v>
      </c>
      <c r="C2087" t="s">
        <v>17</v>
      </c>
      <c r="D2087">
        <v>0.495</v>
      </c>
      <c r="E2087">
        <v>8</v>
      </c>
      <c r="F2087" t="str">
        <f>_xlfn.XLOOKUP(A2087,[1]dim_districts!$A$1:$A$34,[1]dim_districts!$B$1:$B$34,"not found",0)</f>
        <v>Suryapet</v>
      </c>
    </row>
    <row r="2088" spans="1:6" x14ac:dyDescent="0.25">
      <c r="A2088" t="s">
        <v>25</v>
      </c>
      <c r="B2088" s="1">
        <v>43840</v>
      </c>
      <c r="C2088" t="s">
        <v>7</v>
      </c>
      <c r="D2088">
        <v>1.792</v>
      </c>
      <c r="E2088">
        <v>25</v>
      </c>
      <c r="F2088" t="str">
        <f>_xlfn.XLOOKUP(A2088,[1]dim_districts!$A$1:$A$34,[1]dim_districts!$B$1:$B$34,"not found",0)</f>
        <v>Suryapet</v>
      </c>
    </row>
    <row r="2089" spans="1:6" x14ac:dyDescent="0.25">
      <c r="A2089" t="s">
        <v>25</v>
      </c>
      <c r="B2089" s="1">
        <v>43840</v>
      </c>
      <c r="C2089" t="s">
        <v>21</v>
      </c>
      <c r="D2089">
        <v>3.2</v>
      </c>
      <c r="E2089">
        <v>9</v>
      </c>
      <c r="F2089" t="str">
        <f>_xlfn.XLOOKUP(A2089,[1]dim_districts!$A$1:$A$34,[1]dim_districts!$B$1:$B$34,"not found",0)</f>
        <v>Suryapet</v>
      </c>
    </row>
    <row r="2090" spans="1:6" x14ac:dyDescent="0.25">
      <c r="A2090" t="s">
        <v>16</v>
      </c>
      <c r="B2090" s="1">
        <v>43840</v>
      </c>
      <c r="C2090" t="s">
        <v>18</v>
      </c>
      <c r="D2090">
        <v>6.7464000000000004</v>
      </c>
      <c r="E2090">
        <v>54</v>
      </c>
      <c r="F2090" t="str">
        <f>_xlfn.XLOOKUP(A2090,[1]dim_districts!$A$1:$A$34,[1]dim_districts!$B$1:$B$34,"not found",0)</f>
        <v>Nirmal</v>
      </c>
    </row>
    <row r="2091" spans="1:6" x14ac:dyDescent="0.25">
      <c r="A2091" t="s">
        <v>45</v>
      </c>
      <c r="B2091" s="1">
        <v>43840</v>
      </c>
      <c r="C2091" t="s">
        <v>17</v>
      </c>
      <c r="D2091">
        <v>7.0000000000000007E-2</v>
      </c>
      <c r="E2091">
        <v>2</v>
      </c>
      <c r="F2091" t="str">
        <f>_xlfn.XLOOKUP(A2091,[1]dim_districts!$A$1:$A$34,[1]dim_districts!$B$1:$B$34,"not found",0)</f>
        <v>Bhadradri Kothagudem</v>
      </c>
    </row>
    <row r="2092" spans="1:6" x14ac:dyDescent="0.25">
      <c r="A2092" t="s">
        <v>35</v>
      </c>
      <c r="B2092" s="1">
        <v>43840</v>
      </c>
      <c r="C2092" t="s">
        <v>21</v>
      </c>
      <c r="D2092">
        <v>0.25</v>
      </c>
      <c r="E2092">
        <v>15</v>
      </c>
      <c r="F2092" t="str">
        <f>_xlfn.XLOOKUP(A2092,[1]dim_districts!$A$1:$A$34,[1]dim_districts!$B$1:$B$34,"not found",0)</f>
        <v>Mancherial</v>
      </c>
    </row>
    <row r="2093" spans="1:6" x14ac:dyDescent="0.25">
      <c r="A2093" t="s">
        <v>40</v>
      </c>
      <c r="B2093" s="1">
        <v>43840</v>
      </c>
      <c r="C2093" t="s">
        <v>7</v>
      </c>
      <c r="D2093">
        <v>1.27</v>
      </c>
      <c r="E2093">
        <v>58</v>
      </c>
      <c r="F2093" t="str">
        <f>_xlfn.XLOOKUP(A2093,[1]dim_districts!$A$1:$A$34,[1]dim_districts!$B$1:$B$34,"not found",0)</f>
        <v>Karimnagar</v>
      </c>
    </row>
    <row r="2094" spans="1:6" x14ac:dyDescent="0.25">
      <c r="A2094" t="s">
        <v>50</v>
      </c>
      <c r="B2094" s="1">
        <v>43840</v>
      </c>
      <c r="C2094" t="s">
        <v>7</v>
      </c>
      <c r="D2094">
        <v>0.91259999999999997</v>
      </c>
      <c r="E2094">
        <v>19</v>
      </c>
      <c r="F2094" t="str">
        <f>_xlfn.XLOOKUP(A2094,[1]dim_districts!$A$1:$A$34,[1]dim_districts!$B$1:$B$34,"not found",0)</f>
        <v>Nizamabad</v>
      </c>
    </row>
    <row r="2095" spans="1:6" x14ac:dyDescent="0.25">
      <c r="A2095" t="s">
        <v>50</v>
      </c>
      <c r="B2095" s="1">
        <v>43840</v>
      </c>
      <c r="C2095" t="s">
        <v>22</v>
      </c>
      <c r="D2095">
        <v>0.3</v>
      </c>
      <c r="E2095">
        <v>4</v>
      </c>
      <c r="F2095" t="str">
        <f>_xlfn.XLOOKUP(A2095,[1]dim_districts!$A$1:$A$34,[1]dim_districts!$B$1:$B$34,"not found",0)</f>
        <v>Nizamabad</v>
      </c>
    </row>
    <row r="2096" spans="1:6" x14ac:dyDescent="0.25">
      <c r="A2096" t="s">
        <v>23</v>
      </c>
      <c r="B2096" s="1">
        <v>43840</v>
      </c>
      <c r="C2096" t="s">
        <v>18</v>
      </c>
      <c r="D2096">
        <v>0.14799999999999999</v>
      </c>
      <c r="E2096">
        <v>11</v>
      </c>
      <c r="F2096" t="str">
        <f>_xlfn.XLOOKUP(A2096,[1]dim_districts!$A$1:$A$34,[1]dim_districts!$B$1:$B$34,"not found",0)</f>
        <v>Vikarabad</v>
      </c>
    </row>
    <row r="2097" spans="1:6" x14ac:dyDescent="0.25">
      <c r="A2097" t="s">
        <v>49</v>
      </c>
      <c r="B2097" s="1">
        <v>43840</v>
      </c>
      <c r="C2097" t="s">
        <v>7</v>
      </c>
      <c r="D2097">
        <v>0.16</v>
      </c>
      <c r="E2097">
        <v>7</v>
      </c>
      <c r="F2097" t="str">
        <f>_xlfn.XLOOKUP(A2097,[1]dim_districts!$A$1:$A$34,[1]dim_districts!$B$1:$B$34,"not found",0)</f>
        <v>Warangal</v>
      </c>
    </row>
    <row r="2098" spans="1:6" x14ac:dyDescent="0.25">
      <c r="A2098" t="s">
        <v>49</v>
      </c>
      <c r="B2098" s="1">
        <v>43840</v>
      </c>
      <c r="C2098" t="s">
        <v>22</v>
      </c>
      <c r="D2098">
        <v>0.47499999999999998</v>
      </c>
      <c r="E2098">
        <v>18</v>
      </c>
      <c r="F2098" t="str">
        <f>_xlfn.XLOOKUP(A2098,[1]dim_districts!$A$1:$A$34,[1]dim_districts!$B$1:$B$34,"not found",0)</f>
        <v>Warangal</v>
      </c>
    </row>
    <row r="2099" spans="1:6" x14ac:dyDescent="0.25">
      <c r="A2099" t="s">
        <v>44</v>
      </c>
      <c r="B2099" s="1">
        <v>43840</v>
      </c>
      <c r="C2099" t="s">
        <v>18</v>
      </c>
      <c r="D2099">
        <v>0.01</v>
      </c>
      <c r="E2099">
        <v>10</v>
      </c>
      <c r="F2099" t="str">
        <f>_xlfn.XLOOKUP(A2099,[1]dim_districts!$A$1:$A$34,[1]dim_districts!$B$1:$B$34,"not found",0)</f>
        <v>Wanaparthy</v>
      </c>
    </row>
    <row r="2100" spans="1:6" x14ac:dyDescent="0.25">
      <c r="A2100" t="s">
        <v>45</v>
      </c>
      <c r="B2100" s="1">
        <v>43840</v>
      </c>
      <c r="C2100" t="s">
        <v>21</v>
      </c>
      <c r="D2100">
        <v>0.96</v>
      </c>
      <c r="E2100">
        <v>10</v>
      </c>
      <c r="F2100" t="str">
        <f>_xlfn.XLOOKUP(A2100,[1]dim_districts!$A$1:$A$34,[1]dim_districts!$B$1:$B$34,"not found",0)</f>
        <v>Bhadradri Kothagudem</v>
      </c>
    </row>
    <row r="2101" spans="1:6" x14ac:dyDescent="0.25">
      <c r="A2101" t="s">
        <v>6</v>
      </c>
      <c r="B2101" s="1">
        <v>43840</v>
      </c>
      <c r="C2101" t="s">
        <v>14</v>
      </c>
      <c r="D2101">
        <v>9.0425000000000004</v>
      </c>
      <c r="E2101">
        <v>37</v>
      </c>
      <c r="F2101" t="str">
        <f>_xlfn.XLOOKUP(A2101,[1]dim_districts!$A$1:$A$34,[1]dim_districts!$B$1:$B$34,"not found",0)</f>
        <v>Mahabubnagar</v>
      </c>
    </row>
    <row r="2102" spans="1:6" x14ac:dyDescent="0.25">
      <c r="A2102" t="s">
        <v>45</v>
      </c>
      <c r="B2102" s="1">
        <v>43840</v>
      </c>
      <c r="C2102" t="s">
        <v>18</v>
      </c>
      <c r="D2102">
        <v>3</v>
      </c>
      <c r="E2102">
        <v>20</v>
      </c>
      <c r="F2102" t="str">
        <f>_xlfn.XLOOKUP(A2102,[1]dim_districts!$A$1:$A$34,[1]dim_districts!$B$1:$B$34,"not found",0)</f>
        <v>Bhadradri Kothagudem</v>
      </c>
    </row>
    <row r="2103" spans="1:6" x14ac:dyDescent="0.25">
      <c r="A2103" t="s">
        <v>44</v>
      </c>
      <c r="B2103" s="1">
        <v>43840</v>
      </c>
      <c r="C2103" t="s">
        <v>17</v>
      </c>
      <c r="D2103">
        <v>1.95</v>
      </c>
      <c r="E2103">
        <v>20</v>
      </c>
      <c r="F2103" t="str">
        <f>_xlfn.XLOOKUP(A2103,[1]dim_districts!$A$1:$A$34,[1]dim_districts!$B$1:$B$34,"not found",0)</f>
        <v>Wanaparthy</v>
      </c>
    </row>
    <row r="2104" spans="1:6" x14ac:dyDescent="0.25">
      <c r="A2104" t="s">
        <v>45</v>
      </c>
      <c r="B2104" s="1">
        <v>43840</v>
      </c>
      <c r="C2104" t="s">
        <v>7</v>
      </c>
      <c r="D2104">
        <v>0.28999999999999998</v>
      </c>
      <c r="E2104">
        <v>4</v>
      </c>
      <c r="F2104" t="str">
        <f>_xlfn.XLOOKUP(A2104,[1]dim_districts!$A$1:$A$34,[1]dim_districts!$B$1:$B$34,"not found",0)</f>
        <v>Bhadradri Kothagudem</v>
      </c>
    </row>
    <row r="2105" spans="1:6" x14ac:dyDescent="0.25">
      <c r="A2105" t="s">
        <v>40</v>
      </c>
      <c r="B2105" s="1">
        <v>43840</v>
      </c>
      <c r="C2105" t="s">
        <v>22</v>
      </c>
      <c r="D2105">
        <v>0.95499999999999996</v>
      </c>
      <c r="E2105">
        <v>38</v>
      </c>
      <c r="F2105" t="str">
        <f>_xlfn.XLOOKUP(A2105,[1]dim_districts!$A$1:$A$34,[1]dim_districts!$B$1:$B$34,"not found",0)</f>
        <v>Karimnagar</v>
      </c>
    </row>
    <row r="2106" spans="1:6" x14ac:dyDescent="0.25">
      <c r="A2106" t="s">
        <v>40</v>
      </c>
      <c r="B2106" s="1">
        <v>43840</v>
      </c>
      <c r="C2106" t="s">
        <v>36</v>
      </c>
      <c r="D2106">
        <v>0.1172</v>
      </c>
      <c r="E2106">
        <v>6</v>
      </c>
      <c r="F2106" t="str">
        <f>_xlfn.XLOOKUP(A2106,[1]dim_districts!$A$1:$A$34,[1]dim_districts!$B$1:$B$34,"not found",0)</f>
        <v>Karimnagar</v>
      </c>
    </row>
    <row r="2107" spans="1:6" x14ac:dyDescent="0.25">
      <c r="A2107" t="s">
        <v>40</v>
      </c>
      <c r="B2107" s="1">
        <v>43840</v>
      </c>
      <c r="C2107" t="s">
        <v>17</v>
      </c>
      <c r="D2107">
        <v>0.98250000000000004</v>
      </c>
      <c r="E2107">
        <v>63</v>
      </c>
      <c r="F2107" t="str">
        <f>_xlfn.XLOOKUP(A2107,[1]dim_districts!$A$1:$A$34,[1]dim_districts!$B$1:$B$34,"not found",0)</f>
        <v>Karimnagar</v>
      </c>
    </row>
    <row r="2108" spans="1:6" x14ac:dyDescent="0.25">
      <c r="A2108" t="s">
        <v>49</v>
      </c>
      <c r="B2108" s="1">
        <v>43840</v>
      </c>
      <c r="C2108" t="s">
        <v>11</v>
      </c>
      <c r="D2108">
        <v>0.95</v>
      </c>
      <c r="E2108">
        <v>20</v>
      </c>
      <c r="F2108" t="str">
        <f>_xlfn.XLOOKUP(A2108,[1]dim_districts!$A$1:$A$34,[1]dim_districts!$B$1:$B$34,"not found",0)</f>
        <v>Warangal</v>
      </c>
    </row>
    <row r="2109" spans="1:6" x14ac:dyDescent="0.25">
      <c r="A2109" t="s">
        <v>8</v>
      </c>
      <c r="B2109" s="1">
        <v>43841</v>
      </c>
      <c r="C2109" t="s">
        <v>7</v>
      </c>
      <c r="D2109">
        <v>0.03</v>
      </c>
      <c r="E2109">
        <v>3</v>
      </c>
      <c r="F2109" t="str">
        <f>_xlfn.XLOOKUP(A2109,[1]dim_districts!$A$1:$A$34,[1]dim_districts!$B$1:$B$34,"not found",0)</f>
        <v>Adilabad</v>
      </c>
    </row>
    <row r="2110" spans="1:6" x14ac:dyDescent="0.25">
      <c r="A2110" t="s">
        <v>39</v>
      </c>
      <c r="B2110" s="1">
        <v>43841</v>
      </c>
      <c r="C2110" t="s">
        <v>18</v>
      </c>
      <c r="D2110">
        <v>2.573</v>
      </c>
      <c r="E2110">
        <v>16</v>
      </c>
      <c r="F2110" t="str">
        <f>_xlfn.XLOOKUP(A2110,[1]dim_districts!$A$1:$A$34,[1]dim_districts!$B$1:$B$34,"not found",0)</f>
        <v>Khammam</v>
      </c>
    </row>
    <row r="2111" spans="1:6" x14ac:dyDescent="0.25">
      <c r="A2111" t="s">
        <v>8</v>
      </c>
      <c r="B2111" s="1">
        <v>43841</v>
      </c>
      <c r="C2111" t="s">
        <v>17</v>
      </c>
      <c r="D2111">
        <v>0.03</v>
      </c>
      <c r="E2111">
        <v>8</v>
      </c>
      <c r="F2111" t="str">
        <f>_xlfn.XLOOKUP(A2111,[1]dim_districts!$A$1:$A$34,[1]dim_districts!$B$1:$B$34,"not found",0)</f>
        <v>Adilabad</v>
      </c>
    </row>
    <row r="2112" spans="1:6" x14ac:dyDescent="0.25">
      <c r="A2112" t="s">
        <v>8</v>
      </c>
      <c r="B2112" s="1">
        <v>43841</v>
      </c>
      <c r="C2112" t="s">
        <v>22</v>
      </c>
      <c r="D2112">
        <v>0.11</v>
      </c>
      <c r="E2112">
        <v>3</v>
      </c>
      <c r="F2112" t="str">
        <f>_xlfn.XLOOKUP(A2112,[1]dim_districts!$A$1:$A$34,[1]dim_districts!$B$1:$B$34,"not found",0)</f>
        <v>Adilabad</v>
      </c>
    </row>
    <row r="2113" spans="1:6" x14ac:dyDescent="0.25">
      <c r="A2113" t="s">
        <v>39</v>
      </c>
      <c r="B2113" s="1">
        <v>43841</v>
      </c>
      <c r="C2113" t="s">
        <v>7</v>
      </c>
      <c r="D2113">
        <v>4.9000000000000002E-2</v>
      </c>
      <c r="E2113">
        <v>1</v>
      </c>
      <c r="F2113" t="str">
        <f>_xlfn.XLOOKUP(A2113,[1]dim_districts!$A$1:$A$34,[1]dim_districts!$B$1:$B$34,"not found",0)</f>
        <v>Khammam</v>
      </c>
    </row>
    <row r="2114" spans="1:6" x14ac:dyDescent="0.25">
      <c r="A2114" t="s">
        <v>39</v>
      </c>
      <c r="B2114" s="1">
        <v>43841</v>
      </c>
      <c r="C2114" t="s">
        <v>21</v>
      </c>
      <c r="D2114">
        <v>3.1042000000000001</v>
      </c>
      <c r="E2114">
        <v>37</v>
      </c>
      <c r="F2114" t="str">
        <f>_xlfn.XLOOKUP(A2114,[1]dim_districts!$A$1:$A$34,[1]dim_districts!$B$1:$B$34,"not found",0)</f>
        <v>Khammam</v>
      </c>
    </row>
    <row r="2115" spans="1:6" x14ac:dyDescent="0.25">
      <c r="A2115" t="s">
        <v>35</v>
      </c>
      <c r="B2115" s="1">
        <v>43841</v>
      </c>
      <c r="C2115" t="s">
        <v>42</v>
      </c>
      <c r="D2115">
        <v>158.0077</v>
      </c>
      <c r="E2115">
        <v>28</v>
      </c>
      <c r="F2115" t="str">
        <f>_xlfn.XLOOKUP(A2115,[1]dim_districts!$A$1:$A$34,[1]dim_districts!$B$1:$B$34,"not found",0)</f>
        <v>Mancherial</v>
      </c>
    </row>
    <row r="2116" spans="1:6" x14ac:dyDescent="0.25">
      <c r="A2116" t="s">
        <v>8</v>
      </c>
      <c r="B2116" s="1">
        <v>43841</v>
      </c>
      <c r="C2116" t="s">
        <v>11</v>
      </c>
      <c r="D2116">
        <v>0.2</v>
      </c>
      <c r="E2116">
        <v>30</v>
      </c>
      <c r="F2116" t="str">
        <f>_xlfn.XLOOKUP(A2116,[1]dim_districts!$A$1:$A$34,[1]dim_districts!$B$1:$B$34,"not found",0)</f>
        <v>Adilabad</v>
      </c>
    </row>
    <row r="2117" spans="1:6" x14ac:dyDescent="0.25">
      <c r="A2117" t="s">
        <v>49</v>
      </c>
      <c r="B2117" s="1">
        <v>43841</v>
      </c>
      <c r="C2117" t="s">
        <v>17</v>
      </c>
      <c r="D2117">
        <v>0.76419999999999999</v>
      </c>
      <c r="E2117">
        <v>25</v>
      </c>
      <c r="F2117" t="str">
        <f>_xlfn.XLOOKUP(A2117,[1]dim_districts!$A$1:$A$34,[1]dim_districts!$B$1:$B$34,"not found",0)</f>
        <v>Warangal</v>
      </c>
    </row>
    <row r="2118" spans="1:6" x14ac:dyDescent="0.25">
      <c r="A2118" t="s">
        <v>48</v>
      </c>
      <c r="B2118" s="1">
        <v>43841</v>
      </c>
      <c r="C2118" t="s">
        <v>17</v>
      </c>
      <c r="D2118">
        <v>0.22</v>
      </c>
      <c r="E2118">
        <v>10</v>
      </c>
      <c r="F2118" t="str">
        <f>_xlfn.XLOOKUP(A2118,[1]dim_districts!$A$1:$A$34,[1]dim_districts!$B$1:$B$34,"not found",0)</f>
        <v>Mulugu</v>
      </c>
    </row>
    <row r="2119" spans="1:6" x14ac:dyDescent="0.25">
      <c r="A2119" t="s">
        <v>35</v>
      </c>
      <c r="B2119" s="1">
        <v>43841</v>
      </c>
      <c r="C2119" t="s">
        <v>17</v>
      </c>
      <c r="D2119">
        <v>1.472</v>
      </c>
      <c r="E2119">
        <v>56</v>
      </c>
      <c r="F2119" t="str">
        <f>_xlfn.XLOOKUP(A2119,[1]dim_districts!$A$1:$A$34,[1]dim_districts!$B$1:$B$34,"not found",0)</f>
        <v>Mancherial</v>
      </c>
    </row>
    <row r="2120" spans="1:6" x14ac:dyDescent="0.25">
      <c r="A2120" t="s">
        <v>45</v>
      </c>
      <c r="B2120" s="1">
        <v>43841</v>
      </c>
      <c r="C2120" t="s">
        <v>22</v>
      </c>
      <c r="D2120">
        <v>0.47</v>
      </c>
      <c r="E2120">
        <v>13</v>
      </c>
      <c r="F2120" t="str">
        <f>_xlfn.XLOOKUP(A2120,[1]dim_districts!$A$1:$A$34,[1]dim_districts!$B$1:$B$34,"not found",0)</f>
        <v>Bhadradri Kothagudem</v>
      </c>
    </row>
    <row r="2121" spans="1:6" x14ac:dyDescent="0.25">
      <c r="A2121" t="s">
        <v>45</v>
      </c>
      <c r="B2121" s="1">
        <v>43841</v>
      </c>
      <c r="C2121" t="s">
        <v>17</v>
      </c>
      <c r="D2121">
        <v>0.55000000000000004</v>
      </c>
      <c r="E2121">
        <v>20</v>
      </c>
      <c r="F2121" t="str">
        <f>_xlfn.XLOOKUP(A2121,[1]dim_districts!$A$1:$A$34,[1]dim_districts!$B$1:$B$34,"not found",0)</f>
        <v>Bhadradri Kothagudem</v>
      </c>
    </row>
    <row r="2122" spans="1:6" x14ac:dyDescent="0.25">
      <c r="A2122" t="s">
        <v>16</v>
      </c>
      <c r="B2122" s="1">
        <v>43841</v>
      </c>
      <c r="C2122" t="s">
        <v>17</v>
      </c>
      <c r="D2122">
        <v>0.57750000000000001</v>
      </c>
      <c r="E2122">
        <v>28</v>
      </c>
      <c r="F2122" t="str">
        <f>_xlfn.XLOOKUP(A2122,[1]dim_districts!$A$1:$A$34,[1]dim_districts!$B$1:$B$34,"not found",0)</f>
        <v>Nirmal</v>
      </c>
    </row>
    <row r="2123" spans="1:6" x14ac:dyDescent="0.25">
      <c r="A2123" t="s">
        <v>16</v>
      </c>
      <c r="B2123" s="1">
        <v>43841</v>
      </c>
      <c r="C2123" t="s">
        <v>36</v>
      </c>
      <c r="D2123">
        <v>0.38500000000000001</v>
      </c>
      <c r="E2123">
        <v>12</v>
      </c>
      <c r="F2123" t="str">
        <f>_xlfn.XLOOKUP(A2123,[1]dim_districts!$A$1:$A$34,[1]dim_districts!$B$1:$B$34,"not found",0)</f>
        <v>Nirmal</v>
      </c>
    </row>
    <row r="2124" spans="1:6" x14ac:dyDescent="0.25">
      <c r="A2124" t="s">
        <v>16</v>
      </c>
      <c r="B2124" s="1">
        <v>43841</v>
      </c>
      <c r="C2124" t="s">
        <v>22</v>
      </c>
      <c r="D2124">
        <v>5.5392000000000001</v>
      </c>
      <c r="E2124">
        <v>19</v>
      </c>
      <c r="F2124" t="str">
        <f>_xlfn.XLOOKUP(A2124,[1]dim_districts!$A$1:$A$34,[1]dim_districts!$B$1:$B$34,"not found",0)</f>
        <v>Nirmal</v>
      </c>
    </row>
    <row r="2125" spans="1:6" x14ac:dyDescent="0.25">
      <c r="A2125" t="s">
        <v>45</v>
      </c>
      <c r="B2125" s="1">
        <v>43841</v>
      </c>
      <c r="C2125" t="s">
        <v>18</v>
      </c>
      <c r="D2125">
        <v>0.04</v>
      </c>
      <c r="E2125">
        <v>2</v>
      </c>
      <c r="F2125" t="str">
        <f>_xlfn.XLOOKUP(A2125,[1]dim_districts!$A$1:$A$34,[1]dim_districts!$B$1:$B$34,"not found",0)</f>
        <v>Bhadradri Kothagudem</v>
      </c>
    </row>
    <row r="2126" spans="1:6" x14ac:dyDescent="0.25">
      <c r="A2126" t="s">
        <v>45</v>
      </c>
      <c r="B2126" s="1">
        <v>43841</v>
      </c>
      <c r="C2126" t="s">
        <v>52</v>
      </c>
      <c r="D2126">
        <v>0.24</v>
      </c>
      <c r="E2126">
        <v>20</v>
      </c>
      <c r="F2126" t="str">
        <f>_xlfn.XLOOKUP(A2126,[1]dim_districts!$A$1:$A$34,[1]dim_districts!$B$1:$B$34,"not found",0)</f>
        <v>Bhadradri Kothagudem</v>
      </c>
    </row>
    <row r="2127" spans="1:6" x14ac:dyDescent="0.25">
      <c r="A2127" t="s">
        <v>45</v>
      </c>
      <c r="B2127" s="1">
        <v>43841</v>
      </c>
      <c r="C2127" t="s">
        <v>15</v>
      </c>
      <c r="D2127">
        <v>0.27350000000000002</v>
      </c>
      <c r="E2127">
        <v>8</v>
      </c>
      <c r="F2127" t="str">
        <f>_xlfn.XLOOKUP(A2127,[1]dim_districts!$A$1:$A$34,[1]dim_districts!$B$1:$B$34,"not found",0)</f>
        <v>Bhadradri Kothagudem</v>
      </c>
    </row>
    <row r="2128" spans="1:6" x14ac:dyDescent="0.25">
      <c r="A2128" t="s">
        <v>49</v>
      </c>
      <c r="B2128" s="1">
        <v>43841</v>
      </c>
      <c r="C2128" t="s">
        <v>42</v>
      </c>
      <c r="D2128">
        <v>113.36369999999999</v>
      </c>
      <c r="E2128">
        <v>29</v>
      </c>
      <c r="F2128" t="str">
        <f>_xlfn.XLOOKUP(A2128,[1]dim_districts!$A$1:$A$34,[1]dim_districts!$B$1:$B$34,"not found",0)</f>
        <v>Warangal</v>
      </c>
    </row>
    <row r="2129" spans="1:6" x14ac:dyDescent="0.25">
      <c r="A2129" t="s">
        <v>35</v>
      </c>
      <c r="B2129" s="1">
        <v>43841</v>
      </c>
      <c r="C2129" t="s">
        <v>18</v>
      </c>
      <c r="D2129">
        <v>1.3676999999999999</v>
      </c>
      <c r="E2129">
        <v>26</v>
      </c>
      <c r="F2129" t="str">
        <f>_xlfn.XLOOKUP(A2129,[1]dim_districts!$A$1:$A$34,[1]dim_districts!$B$1:$B$34,"not found",0)</f>
        <v>Mancherial</v>
      </c>
    </row>
    <row r="2130" spans="1:6" x14ac:dyDescent="0.25">
      <c r="A2130" t="s">
        <v>32</v>
      </c>
      <c r="B2130" s="1">
        <v>43841</v>
      </c>
      <c r="C2130" t="s">
        <v>10</v>
      </c>
      <c r="D2130">
        <v>3.9E-2</v>
      </c>
      <c r="E2130">
        <v>1</v>
      </c>
      <c r="F2130" t="str">
        <f>_xlfn.XLOOKUP(A2130,[1]dim_districts!$A$1:$A$34,[1]dim_districts!$B$1:$B$34,"not found",0)</f>
        <v>Jangoan</v>
      </c>
    </row>
    <row r="2131" spans="1:6" x14ac:dyDescent="0.25">
      <c r="A2131" t="s">
        <v>49</v>
      </c>
      <c r="B2131" s="1">
        <v>43841</v>
      </c>
      <c r="C2131" t="s">
        <v>20</v>
      </c>
      <c r="D2131">
        <v>0.22</v>
      </c>
      <c r="E2131">
        <v>8</v>
      </c>
      <c r="F2131" t="str">
        <f>_xlfn.XLOOKUP(A2131,[1]dim_districts!$A$1:$A$34,[1]dim_districts!$B$1:$B$34,"not found",0)</f>
        <v>Warangal</v>
      </c>
    </row>
    <row r="2132" spans="1:6" x14ac:dyDescent="0.25">
      <c r="A2132" t="s">
        <v>39</v>
      </c>
      <c r="B2132" s="1">
        <v>43841</v>
      </c>
      <c r="C2132" t="s">
        <v>20</v>
      </c>
      <c r="D2132">
        <v>0.41</v>
      </c>
      <c r="E2132">
        <v>10</v>
      </c>
      <c r="F2132" t="str">
        <f>_xlfn.XLOOKUP(A2132,[1]dim_districts!$A$1:$A$34,[1]dim_districts!$B$1:$B$34,"not found",0)</f>
        <v>Khammam</v>
      </c>
    </row>
    <row r="2133" spans="1:6" x14ac:dyDescent="0.25">
      <c r="A2133" t="s">
        <v>49</v>
      </c>
      <c r="B2133" s="1">
        <v>43841</v>
      </c>
      <c r="C2133" t="s">
        <v>15</v>
      </c>
      <c r="D2133">
        <v>0.1</v>
      </c>
      <c r="E2133">
        <v>2</v>
      </c>
      <c r="F2133" t="str">
        <f>_xlfn.XLOOKUP(A2133,[1]dim_districts!$A$1:$A$34,[1]dim_districts!$B$1:$B$34,"not found",0)</f>
        <v>Warangal</v>
      </c>
    </row>
    <row r="2134" spans="1:6" x14ac:dyDescent="0.25">
      <c r="A2134" t="s">
        <v>49</v>
      </c>
      <c r="B2134" s="1">
        <v>43841</v>
      </c>
      <c r="C2134" t="s">
        <v>21</v>
      </c>
      <c r="D2134">
        <v>1.2</v>
      </c>
      <c r="E2134">
        <v>20</v>
      </c>
      <c r="F2134" t="str">
        <f>_xlfn.XLOOKUP(A2134,[1]dim_districts!$A$1:$A$34,[1]dim_districts!$B$1:$B$34,"not found",0)</f>
        <v>Warangal</v>
      </c>
    </row>
    <row r="2135" spans="1:6" x14ac:dyDescent="0.25">
      <c r="A2135" t="s">
        <v>26</v>
      </c>
      <c r="B2135" s="1">
        <v>43841</v>
      </c>
      <c r="C2135" t="s">
        <v>18</v>
      </c>
      <c r="D2135">
        <v>5.8907999999999996</v>
      </c>
      <c r="E2135">
        <v>66</v>
      </c>
      <c r="F2135" t="str">
        <f>_xlfn.XLOOKUP(A2135,[1]dim_districts!$A$1:$A$34,[1]dim_districts!$B$1:$B$34,"not found",0)</f>
        <v>Yadadri Bhuvanagiri</v>
      </c>
    </row>
    <row r="2136" spans="1:6" x14ac:dyDescent="0.25">
      <c r="A2136" t="s">
        <v>26</v>
      </c>
      <c r="B2136" s="1">
        <v>43841</v>
      </c>
      <c r="C2136" t="s">
        <v>7</v>
      </c>
      <c r="D2136">
        <v>5.3446999999999996</v>
      </c>
      <c r="E2136">
        <v>31</v>
      </c>
      <c r="F2136" t="str">
        <f>_xlfn.XLOOKUP(A2136,[1]dim_districts!$A$1:$A$34,[1]dim_districts!$B$1:$B$34,"not found",0)</f>
        <v>Yadadri Bhuvanagiri</v>
      </c>
    </row>
    <row r="2137" spans="1:6" x14ac:dyDescent="0.25">
      <c r="A2137" t="s">
        <v>26</v>
      </c>
      <c r="B2137" s="1">
        <v>43841</v>
      </c>
      <c r="C2137" t="s">
        <v>22</v>
      </c>
      <c r="D2137">
        <v>2</v>
      </c>
      <c r="E2137">
        <v>20</v>
      </c>
      <c r="F2137" t="str">
        <f>_xlfn.XLOOKUP(A2137,[1]dim_districts!$A$1:$A$34,[1]dim_districts!$B$1:$B$34,"not found",0)</f>
        <v>Yadadri Bhuvanagiri</v>
      </c>
    </row>
    <row r="2138" spans="1:6" x14ac:dyDescent="0.25">
      <c r="A2138" t="s">
        <v>49</v>
      </c>
      <c r="B2138" s="1">
        <v>43841</v>
      </c>
      <c r="C2138" t="s">
        <v>18</v>
      </c>
      <c r="D2138">
        <v>6.3798000000000004</v>
      </c>
      <c r="E2138">
        <v>161</v>
      </c>
      <c r="F2138" t="str">
        <f>_xlfn.XLOOKUP(A2138,[1]dim_districts!$A$1:$A$34,[1]dim_districts!$B$1:$B$34,"not found",0)</f>
        <v>Warangal</v>
      </c>
    </row>
    <row r="2139" spans="1:6" x14ac:dyDescent="0.25">
      <c r="A2139" t="s">
        <v>49</v>
      </c>
      <c r="B2139" s="1">
        <v>43841</v>
      </c>
      <c r="C2139" t="s">
        <v>7</v>
      </c>
      <c r="D2139">
        <v>0.52700000000000002</v>
      </c>
      <c r="E2139">
        <v>16</v>
      </c>
      <c r="F2139" t="str">
        <f>_xlfn.XLOOKUP(A2139,[1]dim_districts!$A$1:$A$34,[1]dim_districts!$B$1:$B$34,"not found",0)</f>
        <v>Warangal</v>
      </c>
    </row>
    <row r="2140" spans="1:6" x14ac:dyDescent="0.25">
      <c r="A2140" t="s">
        <v>49</v>
      </c>
      <c r="B2140" s="1">
        <v>43841</v>
      </c>
      <c r="C2140" t="s">
        <v>14</v>
      </c>
      <c r="D2140">
        <v>0.35</v>
      </c>
      <c r="E2140">
        <v>3</v>
      </c>
      <c r="F2140" t="str">
        <f>_xlfn.XLOOKUP(A2140,[1]dim_districts!$A$1:$A$34,[1]dim_districts!$B$1:$B$34,"not found",0)</f>
        <v>Warangal</v>
      </c>
    </row>
    <row r="2141" spans="1:6" x14ac:dyDescent="0.25">
      <c r="A2141" t="s">
        <v>32</v>
      </c>
      <c r="B2141" s="1">
        <v>43841</v>
      </c>
      <c r="C2141" t="s">
        <v>18</v>
      </c>
      <c r="D2141">
        <v>3.9275000000000002</v>
      </c>
      <c r="E2141">
        <v>94</v>
      </c>
      <c r="F2141" t="str">
        <f>_xlfn.XLOOKUP(A2141,[1]dim_districts!$A$1:$A$34,[1]dim_districts!$B$1:$B$34,"not found",0)</f>
        <v>Jangoan</v>
      </c>
    </row>
    <row r="2142" spans="1:6" x14ac:dyDescent="0.25">
      <c r="A2142" t="s">
        <v>33</v>
      </c>
      <c r="B2142" s="1">
        <v>43841</v>
      </c>
      <c r="C2142" t="s">
        <v>42</v>
      </c>
      <c r="D2142">
        <v>764.49130000000002</v>
      </c>
      <c r="E2142">
        <v>120</v>
      </c>
      <c r="F2142" t="str">
        <f>_xlfn.XLOOKUP(A2142,[1]dim_districts!$A$1:$A$34,[1]dim_districts!$B$1:$B$34,"not found",0)</f>
        <v>Kamareddy</v>
      </c>
    </row>
    <row r="2143" spans="1:6" x14ac:dyDescent="0.25">
      <c r="A2143" t="s">
        <v>39</v>
      </c>
      <c r="B2143" s="1">
        <v>43841</v>
      </c>
      <c r="C2143" t="s">
        <v>36</v>
      </c>
      <c r="D2143">
        <v>0.13600000000000001</v>
      </c>
      <c r="E2143">
        <v>8</v>
      </c>
      <c r="F2143" t="str">
        <f>_xlfn.XLOOKUP(A2143,[1]dim_districts!$A$1:$A$34,[1]dim_districts!$B$1:$B$34,"not found",0)</f>
        <v>Khammam</v>
      </c>
    </row>
    <row r="2144" spans="1:6" x14ac:dyDescent="0.25">
      <c r="A2144" t="s">
        <v>32</v>
      </c>
      <c r="B2144" s="1">
        <v>43841</v>
      </c>
      <c r="C2144" t="s">
        <v>7</v>
      </c>
      <c r="D2144">
        <v>0.15820000000000001</v>
      </c>
      <c r="E2144">
        <v>3</v>
      </c>
      <c r="F2144" t="str">
        <f>_xlfn.XLOOKUP(A2144,[1]dim_districts!$A$1:$A$34,[1]dim_districts!$B$1:$B$34,"not found",0)</f>
        <v>Jangoan</v>
      </c>
    </row>
    <row r="2145" spans="1:6" x14ac:dyDescent="0.25">
      <c r="A2145" t="s">
        <v>32</v>
      </c>
      <c r="B2145" s="1">
        <v>43841</v>
      </c>
      <c r="C2145" t="s">
        <v>17</v>
      </c>
      <c r="D2145">
        <v>0.05</v>
      </c>
      <c r="E2145">
        <v>4</v>
      </c>
      <c r="F2145" t="str">
        <f>_xlfn.XLOOKUP(A2145,[1]dim_districts!$A$1:$A$34,[1]dim_districts!$B$1:$B$34,"not found",0)</f>
        <v>Jangoan</v>
      </c>
    </row>
    <row r="2146" spans="1:6" x14ac:dyDescent="0.25">
      <c r="A2146" t="s">
        <v>32</v>
      </c>
      <c r="B2146" s="1">
        <v>43841</v>
      </c>
      <c r="C2146" t="s">
        <v>22</v>
      </c>
      <c r="D2146">
        <v>0.18</v>
      </c>
      <c r="E2146">
        <v>7</v>
      </c>
      <c r="F2146" t="str">
        <f>_xlfn.XLOOKUP(A2146,[1]dim_districts!$A$1:$A$34,[1]dim_districts!$B$1:$B$34,"not found",0)</f>
        <v>Jangoan</v>
      </c>
    </row>
    <row r="2147" spans="1:6" x14ac:dyDescent="0.25">
      <c r="A2147" t="s">
        <v>9</v>
      </c>
      <c r="B2147" s="1">
        <v>43841</v>
      </c>
      <c r="C2147" t="s">
        <v>22</v>
      </c>
      <c r="D2147">
        <v>0.58050000000000002</v>
      </c>
      <c r="E2147">
        <v>24</v>
      </c>
      <c r="F2147" t="str">
        <f>_xlfn.XLOOKUP(A2147,[1]dim_districts!$A$1:$A$34,[1]dim_districts!$B$1:$B$34,"not found",0)</f>
        <v>Rajanna Sircilla</v>
      </c>
    </row>
    <row r="2148" spans="1:6" x14ac:dyDescent="0.25">
      <c r="A2148" t="s">
        <v>53</v>
      </c>
      <c r="B2148" s="1">
        <v>43841</v>
      </c>
      <c r="C2148" t="s">
        <v>18</v>
      </c>
      <c r="D2148">
        <v>5.9831000000000003</v>
      </c>
      <c r="E2148">
        <v>50</v>
      </c>
      <c r="F2148" t="str">
        <f>_xlfn.XLOOKUP(A2148,[1]dim_districts!$A$1:$A$34,[1]dim_districts!$B$1:$B$34,"not found",0)</f>
        <v>Jayashankar Bhupalpally</v>
      </c>
    </row>
    <row r="2149" spans="1:6" x14ac:dyDescent="0.25">
      <c r="A2149" t="s">
        <v>53</v>
      </c>
      <c r="B2149" s="1">
        <v>43841</v>
      </c>
      <c r="C2149" t="s">
        <v>22</v>
      </c>
      <c r="D2149">
        <v>0.15</v>
      </c>
      <c r="E2149">
        <v>0</v>
      </c>
      <c r="F2149" t="str">
        <f>_xlfn.XLOOKUP(A2149,[1]dim_districts!$A$1:$A$34,[1]dim_districts!$B$1:$B$34,"not found",0)</f>
        <v>Jayashankar Bhupalpally</v>
      </c>
    </row>
    <row r="2150" spans="1:6" x14ac:dyDescent="0.25">
      <c r="A2150" t="s">
        <v>27</v>
      </c>
      <c r="B2150" s="1">
        <v>43841</v>
      </c>
      <c r="C2150" t="s">
        <v>22</v>
      </c>
      <c r="D2150">
        <v>0.4</v>
      </c>
      <c r="E2150">
        <v>10</v>
      </c>
      <c r="F2150" t="str">
        <f>_xlfn.XLOOKUP(A2150,[1]dim_districts!$A$1:$A$34,[1]dim_districts!$B$1:$B$34,"not found",0)</f>
        <v>Peddapalli</v>
      </c>
    </row>
    <row r="2151" spans="1:6" x14ac:dyDescent="0.25">
      <c r="A2151" t="s">
        <v>40</v>
      </c>
      <c r="B2151" s="1">
        <v>43841</v>
      </c>
      <c r="C2151" t="s">
        <v>22</v>
      </c>
      <c r="D2151">
        <v>0.75249999999999995</v>
      </c>
      <c r="E2151">
        <v>22</v>
      </c>
      <c r="F2151" t="str">
        <f>_xlfn.XLOOKUP(A2151,[1]dim_districts!$A$1:$A$34,[1]dim_districts!$B$1:$B$34,"not found",0)</f>
        <v>Karimnagar</v>
      </c>
    </row>
    <row r="2152" spans="1:6" x14ac:dyDescent="0.25">
      <c r="A2152" t="s">
        <v>40</v>
      </c>
      <c r="B2152" s="1">
        <v>43841</v>
      </c>
      <c r="C2152" t="s">
        <v>17</v>
      </c>
      <c r="D2152">
        <v>0.63500000000000001</v>
      </c>
      <c r="E2152">
        <v>28</v>
      </c>
      <c r="F2152" t="str">
        <f>_xlfn.XLOOKUP(A2152,[1]dim_districts!$A$1:$A$34,[1]dim_districts!$B$1:$B$34,"not found",0)</f>
        <v>Karimnagar</v>
      </c>
    </row>
    <row r="2153" spans="1:6" x14ac:dyDescent="0.25">
      <c r="A2153" t="s">
        <v>40</v>
      </c>
      <c r="B2153" s="1">
        <v>43841</v>
      </c>
      <c r="C2153" t="s">
        <v>7</v>
      </c>
      <c r="D2153">
        <v>0.23849999999999999</v>
      </c>
      <c r="E2153">
        <v>11</v>
      </c>
      <c r="F2153" t="str">
        <f>_xlfn.XLOOKUP(A2153,[1]dim_districts!$A$1:$A$34,[1]dim_districts!$B$1:$B$34,"not found",0)</f>
        <v>Karimnagar</v>
      </c>
    </row>
    <row r="2154" spans="1:6" x14ac:dyDescent="0.25">
      <c r="A2154" t="s">
        <v>40</v>
      </c>
      <c r="B2154" s="1">
        <v>43841</v>
      </c>
      <c r="C2154" t="s">
        <v>18</v>
      </c>
      <c r="D2154">
        <v>0.69089999999999996</v>
      </c>
      <c r="E2154">
        <v>19</v>
      </c>
      <c r="F2154" t="str">
        <f>_xlfn.XLOOKUP(A2154,[1]dim_districts!$A$1:$A$34,[1]dim_districts!$B$1:$B$34,"not found",0)</f>
        <v>Karimnagar</v>
      </c>
    </row>
    <row r="2155" spans="1:6" x14ac:dyDescent="0.25">
      <c r="A2155" t="s">
        <v>40</v>
      </c>
      <c r="B2155" s="1">
        <v>43841</v>
      </c>
      <c r="C2155" t="s">
        <v>21</v>
      </c>
      <c r="D2155">
        <v>8.4604999999999997</v>
      </c>
      <c r="E2155">
        <v>138</v>
      </c>
      <c r="F2155" t="str">
        <f>_xlfn.XLOOKUP(A2155,[1]dim_districts!$A$1:$A$34,[1]dim_districts!$B$1:$B$34,"not found",0)</f>
        <v>Karimnagar</v>
      </c>
    </row>
    <row r="2156" spans="1:6" x14ac:dyDescent="0.25">
      <c r="A2156" t="s">
        <v>40</v>
      </c>
      <c r="B2156" s="1">
        <v>43841</v>
      </c>
      <c r="C2156" t="s">
        <v>52</v>
      </c>
      <c r="D2156">
        <v>0.1075</v>
      </c>
      <c r="E2156">
        <v>6</v>
      </c>
      <c r="F2156" t="str">
        <f>_xlfn.XLOOKUP(A2156,[1]dim_districts!$A$1:$A$34,[1]dim_districts!$B$1:$B$34,"not found",0)</f>
        <v>Karimnagar</v>
      </c>
    </row>
    <row r="2157" spans="1:6" x14ac:dyDescent="0.25">
      <c r="A2157" t="s">
        <v>40</v>
      </c>
      <c r="B2157" s="1">
        <v>43841</v>
      </c>
      <c r="C2157" t="s">
        <v>10</v>
      </c>
      <c r="D2157">
        <v>0.32500000000000001</v>
      </c>
      <c r="E2157">
        <v>14</v>
      </c>
      <c r="F2157" t="str">
        <f>_xlfn.XLOOKUP(A2157,[1]dim_districts!$A$1:$A$34,[1]dim_districts!$B$1:$B$34,"not found",0)</f>
        <v>Karimnagar</v>
      </c>
    </row>
    <row r="2158" spans="1:6" x14ac:dyDescent="0.25">
      <c r="A2158" t="s">
        <v>27</v>
      </c>
      <c r="B2158" s="1">
        <v>43841</v>
      </c>
      <c r="C2158" t="s">
        <v>52</v>
      </c>
      <c r="D2158">
        <v>2.79</v>
      </c>
      <c r="E2158">
        <v>60</v>
      </c>
      <c r="F2158" t="str">
        <f>_xlfn.XLOOKUP(A2158,[1]dim_districts!$A$1:$A$34,[1]dim_districts!$B$1:$B$34,"not found",0)</f>
        <v>Peddapalli</v>
      </c>
    </row>
    <row r="2159" spans="1:6" x14ac:dyDescent="0.25">
      <c r="A2159" t="s">
        <v>50</v>
      </c>
      <c r="B2159" s="1">
        <v>43841</v>
      </c>
      <c r="C2159" t="s">
        <v>10</v>
      </c>
      <c r="D2159">
        <v>0.89</v>
      </c>
      <c r="E2159">
        <v>5</v>
      </c>
      <c r="F2159" t="str">
        <f>_xlfn.XLOOKUP(A2159,[1]dim_districts!$A$1:$A$34,[1]dim_districts!$B$1:$B$34,"not found",0)</f>
        <v>Nizamabad</v>
      </c>
    </row>
    <row r="2160" spans="1:6" x14ac:dyDescent="0.25">
      <c r="A2160" t="s">
        <v>50</v>
      </c>
      <c r="B2160" s="1">
        <v>43841</v>
      </c>
      <c r="C2160" t="s">
        <v>21</v>
      </c>
      <c r="D2160">
        <v>0.1</v>
      </c>
      <c r="E2160">
        <v>5</v>
      </c>
      <c r="F2160" t="str">
        <f>_xlfn.XLOOKUP(A2160,[1]dim_districts!$A$1:$A$34,[1]dim_districts!$B$1:$B$34,"not found",0)</f>
        <v>Nizamabad</v>
      </c>
    </row>
    <row r="2161" spans="1:6" x14ac:dyDescent="0.25">
      <c r="A2161" t="s">
        <v>50</v>
      </c>
      <c r="B2161" s="1">
        <v>43841</v>
      </c>
      <c r="C2161" t="s">
        <v>18</v>
      </c>
      <c r="D2161">
        <v>0.9526</v>
      </c>
      <c r="E2161">
        <v>18</v>
      </c>
      <c r="F2161" t="str">
        <f>_xlfn.XLOOKUP(A2161,[1]dim_districts!$A$1:$A$34,[1]dim_districts!$B$1:$B$34,"not found",0)</f>
        <v>Nizamabad</v>
      </c>
    </row>
    <row r="2162" spans="1:6" x14ac:dyDescent="0.25">
      <c r="A2162" t="s">
        <v>50</v>
      </c>
      <c r="B2162" s="1">
        <v>43841</v>
      </c>
      <c r="C2162" t="s">
        <v>7</v>
      </c>
      <c r="D2162">
        <v>0.17560000000000001</v>
      </c>
      <c r="E2162">
        <v>7</v>
      </c>
      <c r="F2162" t="str">
        <f>_xlfn.XLOOKUP(A2162,[1]dim_districts!$A$1:$A$34,[1]dim_districts!$B$1:$B$34,"not found",0)</f>
        <v>Nizamabad</v>
      </c>
    </row>
    <row r="2163" spans="1:6" x14ac:dyDescent="0.25">
      <c r="A2163" t="s">
        <v>27</v>
      </c>
      <c r="B2163" s="1">
        <v>43841</v>
      </c>
      <c r="C2163" t="s">
        <v>21</v>
      </c>
      <c r="D2163">
        <v>0.24249999999999999</v>
      </c>
      <c r="E2163">
        <v>10</v>
      </c>
      <c r="F2163" t="str">
        <f>_xlfn.XLOOKUP(A2163,[1]dim_districts!$A$1:$A$34,[1]dim_districts!$B$1:$B$34,"not found",0)</f>
        <v>Peddapalli</v>
      </c>
    </row>
    <row r="2164" spans="1:6" x14ac:dyDescent="0.25">
      <c r="A2164" t="s">
        <v>27</v>
      </c>
      <c r="B2164" s="1">
        <v>43841</v>
      </c>
      <c r="C2164" t="s">
        <v>18</v>
      </c>
      <c r="D2164">
        <v>0.4</v>
      </c>
      <c r="E2164">
        <v>8</v>
      </c>
      <c r="F2164" t="str">
        <f>_xlfn.XLOOKUP(A2164,[1]dim_districts!$A$1:$A$34,[1]dim_districts!$B$1:$B$34,"not found",0)</f>
        <v>Peddapalli</v>
      </c>
    </row>
    <row r="2165" spans="1:6" x14ac:dyDescent="0.25">
      <c r="A2165" t="s">
        <v>50</v>
      </c>
      <c r="B2165" s="1">
        <v>43841</v>
      </c>
      <c r="C2165" t="s">
        <v>36</v>
      </c>
      <c r="D2165">
        <v>0.05</v>
      </c>
      <c r="E2165">
        <v>2</v>
      </c>
      <c r="F2165" t="str">
        <f>_xlfn.XLOOKUP(A2165,[1]dim_districts!$A$1:$A$34,[1]dim_districts!$B$1:$B$34,"not found",0)</f>
        <v>Nizamabad</v>
      </c>
    </row>
    <row r="2166" spans="1:6" x14ac:dyDescent="0.25">
      <c r="A2166" t="s">
        <v>50</v>
      </c>
      <c r="B2166" s="1">
        <v>43841</v>
      </c>
      <c r="C2166" t="s">
        <v>22</v>
      </c>
      <c r="D2166">
        <v>0.25609999999999999</v>
      </c>
      <c r="E2166">
        <v>7</v>
      </c>
      <c r="F2166" t="str">
        <f>_xlfn.XLOOKUP(A2166,[1]dim_districts!$A$1:$A$34,[1]dim_districts!$B$1:$B$34,"not found",0)</f>
        <v>Nizamabad</v>
      </c>
    </row>
    <row r="2167" spans="1:6" x14ac:dyDescent="0.25">
      <c r="A2167" t="s">
        <v>25</v>
      </c>
      <c r="B2167" s="1">
        <v>43841</v>
      </c>
      <c r="C2167" t="s">
        <v>56</v>
      </c>
      <c r="D2167">
        <v>0.21</v>
      </c>
      <c r="E2167">
        <v>10</v>
      </c>
      <c r="F2167" t="str">
        <f>_xlfn.XLOOKUP(A2167,[1]dim_districts!$A$1:$A$34,[1]dim_districts!$B$1:$B$34,"not found",0)</f>
        <v>Suryapet</v>
      </c>
    </row>
    <row r="2168" spans="1:6" x14ac:dyDescent="0.25">
      <c r="A2168" t="s">
        <v>25</v>
      </c>
      <c r="B2168" s="1">
        <v>43841</v>
      </c>
      <c r="C2168" t="s">
        <v>7</v>
      </c>
      <c r="D2168">
        <v>0.30930000000000002</v>
      </c>
      <c r="E2168">
        <v>10</v>
      </c>
      <c r="F2168" t="str">
        <f>_xlfn.XLOOKUP(A2168,[1]dim_districts!$A$1:$A$34,[1]dim_districts!$B$1:$B$34,"not found",0)</f>
        <v>Suryapet</v>
      </c>
    </row>
    <row r="2169" spans="1:6" x14ac:dyDescent="0.25">
      <c r="A2169" t="s">
        <v>25</v>
      </c>
      <c r="B2169" s="1">
        <v>43841</v>
      </c>
      <c r="C2169" t="s">
        <v>21</v>
      </c>
      <c r="D2169">
        <v>2.2949999999999999</v>
      </c>
      <c r="E2169">
        <v>35</v>
      </c>
      <c r="F2169" t="str">
        <f>_xlfn.XLOOKUP(A2169,[1]dim_districts!$A$1:$A$34,[1]dim_districts!$B$1:$B$34,"not found",0)</f>
        <v>Suryapet</v>
      </c>
    </row>
    <row r="2170" spans="1:6" x14ac:dyDescent="0.25">
      <c r="A2170" t="s">
        <v>48</v>
      </c>
      <c r="B2170" s="1">
        <v>43841</v>
      </c>
      <c r="C2170" t="s">
        <v>18</v>
      </c>
      <c r="D2170">
        <v>0.2</v>
      </c>
      <c r="E2170">
        <v>8</v>
      </c>
      <c r="F2170" t="str">
        <f>_xlfn.XLOOKUP(A2170,[1]dim_districts!$A$1:$A$34,[1]dim_districts!$B$1:$B$34,"not found",0)</f>
        <v>Mulugu</v>
      </c>
    </row>
    <row r="2171" spans="1:6" x14ac:dyDescent="0.25">
      <c r="A2171" t="s">
        <v>9</v>
      </c>
      <c r="B2171" s="1">
        <v>43841</v>
      </c>
      <c r="C2171" t="s">
        <v>17</v>
      </c>
      <c r="D2171">
        <v>0.42249999999999999</v>
      </c>
      <c r="E2171">
        <v>16</v>
      </c>
      <c r="F2171" t="str">
        <f>_xlfn.XLOOKUP(A2171,[1]dim_districts!$A$1:$A$34,[1]dim_districts!$B$1:$B$34,"not found",0)</f>
        <v>Rajanna Sircilla</v>
      </c>
    </row>
    <row r="2172" spans="1:6" x14ac:dyDescent="0.25">
      <c r="A2172" t="s">
        <v>39</v>
      </c>
      <c r="B2172" s="1">
        <v>43841</v>
      </c>
      <c r="C2172" t="s">
        <v>17</v>
      </c>
      <c r="D2172">
        <v>1.0101</v>
      </c>
      <c r="E2172">
        <v>39</v>
      </c>
      <c r="F2172" t="str">
        <f>_xlfn.XLOOKUP(A2172,[1]dim_districts!$A$1:$A$34,[1]dim_districts!$B$1:$B$34,"not found",0)</f>
        <v>Khammam</v>
      </c>
    </row>
    <row r="2173" spans="1:6" x14ac:dyDescent="0.25">
      <c r="A2173" t="s">
        <v>9</v>
      </c>
      <c r="B2173" s="1">
        <v>43841</v>
      </c>
      <c r="C2173" t="s">
        <v>7</v>
      </c>
      <c r="D2173">
        <v>0.11749999999999999</v>
      </c>
      <c r="E2173">
        <v>8</v>
      </c>
      <c r="F2173" t="str">
        <f>_xlfn.XLOOKUP(A2173,[1]dim_districts!$A$1:$A$34,[1]dim_districts!$B$1:$B$34,"not found",0)</f>
        <v>Rajanna Sircilla</v>
      </c>
    </row>
    <row r="2174" spans="1:6" x14ac:dyDescent="0.25">
      <c r="A2174" t="s">
        <v>9</v>
      </c>
      <c r="B2174" s="1">
        <v>43841</v>
      </c>
      <c r="C2174" t="s">
        <v>21</v>
      </c>
      <c r="D2174">
        <v>0.2475</v>
      </c>
      <c r="E2174">
        <v>12</v>
      </c>
      <c r="F2174" t="str">
        <f>_xlfn.XLOOKUP(A2174,[1]dim_districts!$A$1:$A$34,[1]dim_districts!$B$1:$B$34,"not found",0)</f>
        <v>Rajanna Sircilla</v>
      </c>
    </row>
    <row r="2175" spans="1:6" x14ac:dyDescent="0.25">
      <c r="A2175" t="s">
        <v>39</v>
      </c>
      <c r="B2175" s="1">
        <v>43841</v>
      </c>
      <c r="C2175" t="s">
        <v>22</v>
      </c>
      <c r="D2175">
        <v>2.2823000000000002</v>
      </c>
      <c r="E2175">
        <v>35</v>
      </c>
      <c r="F2175" t="str">
        <f>_xlfn.XLOOKUP(A2175,[1]dim_districts!$A$1:$A$34,[1]dim_districts!$B$1:$B$34,"not found",0)</f>
        <v>Khammam</v>
      </c>
    </row>
    <row r="2176" spans="1:6" x14ac:dyDescent="0.25">
      <c r="A2176" t="s">
        <v>51</v>
      </c>
      <c r="B2176" s="1">
        <v>43841</v>
      </c>
      <c r="C2176" t="s">
        <v>22</v>
      </c>
      <c r="D2176">
        <v>1.115</v>
      </c>
      <c r="E2176">
        <v>35</v>
      </c>
      <c r="F2176" t="str">
        <f>_xlfn.XLOOKUP(A2176,[1]dim_districts!$A$1:$A$34,[1]dim_districts!$B$1:$B$34,"not found",0)</f>
        <v>Siddipet</v>
      </c>
    </row>
    <row r="2177" spans="1:6" x14ac:dyDescent="0.25">
      <c r="A2177" t="s">
        <v>51</v>
      </c>
      <c r="B2177" s="1">
        <v>43841</v>
      </c>
      <c r="C2177" t="s">
        <v>17</v>
      </c>
      <c r="D2177">
        <v>0.185</v>
      </c>
      <c r="E2177">
        <v>8</v>
      </c>
      <c r="F2177" t="str">
        <f>_xlfn.XLOOKUP(A2177,[1]dim_districts!$A$1:$A$34,[1]dim_districts!$B$1:$B$34,"not found",0)</f>
        <v>Siddipet</v>
      </c>
    </row>
    <row r="2178" spans="1:6" x14ac:dyDescent="0.25">
      <c r="A2178" t="s">
        <v>51</v>
      </c>
      <c r="B2178" s="1">
        <v>43841</v>
      </c>
      <c r="C2178" t="s">
        <v>18</v>
      </c>
      <c r="D2178">
        <v>46.2318</v>
      </c>
      <c r="E2178">
        <v>255</v>
      </c>
      <c r="F2178" t="str">
        <f>_xlfn.XLOOKUP(A2178,[1]dim_districts!$A$1:$A$34,[1]dim_districts!$B$1:$B$34,"not found",0)</f>
        <v>Siddipet</v>
      </c>
    </row>
    <row r="2179" spans="1:6" x14ac:dyDescent="0.25">
      <c r="A2179" t="s">
        <v>49</v>
      </c>
      <c r="B2179" s="1">
        <v>43841</v>
      </c>
      <c r="C2179" t="s">
        <v>22</v>
      </c>
      <c r="D2179">
        <v>1.1200000000000001</v>
      </c>
      <c r="E2179">
        <v>27</v>
      </c>
      <c r="F2179" t="str">
        <f>_xlfn.XLOOKUP(A2179,[1]dim_districts!$A$1:$A$34,[1]dim_districts!$B$1:$B$34,"not found",0)</f>
        <v>Warangal</v>
      </c>
    </row>
    <row r="2180" spans="1:6" x14ac:dyDescent="0.25">
      <c r="A2180" t="s">
        <v>38</v>
      </c>
      <c r="B2180" s="1">
        <v>43841</v>
      </c>
      <c r="C2180" t="s">
        <v>17</v>
      </c>
      <c r="D2180">
        <v>0.46</v>
      </c>
      <c r="E2180">
        <v>26</v>
      </c>
      <c r="F2180" t="str">
        <f>_xlfn.XLOOKUP(A2180,[1]dim_districts!$A$1:$A$34,[1]dim_districts!$B$1:$B$34,"not found",0)</f>
        <v>Kumurambheem Asifabad</v>
      </c>
    </row>
    <row r="2181" spans="1:6" x14ac:dyDescent="0.25">
      <c r="A2181" t="s">
        <v>38</v>
      </c>
      <c r="B2181" s="1">
        <v>43841</v>
      </c>
      <c r="C2181" t="s">
        <v>18</v>
      </c>
      <c r="D2181">
        <v>0.11</v>
      </c>
      <c r="E2181">
        <v>9</v>
      </c>
      <c r="F2181" t="str">
        <f>_xlfn.XLOOKUP(A2181,[1]dim_districts!$A$1:$A$34,[1]dim_districts!$B$1:$B$34,"not found",0)</f>
        <v>Kumurambheem Asifabad</v>
      </c>
    </row>
    <row r="2182" spans="1:6" x14ac:dyDescent="0.25">
      <c r="A2182" t="s">
        <v>47</v>
      </c>
      <c r="B2182" s="1">
        <v>43841</v>
      </c>
      <c r="C2182" t="s">
        <v>10</v>
      </c>
      <c r="D2182">
        <v>0.26100000000000001</v>
      </c>
      <c r="E2182">
        <v>8</v>
      </c>
      <c r="F2182" t="str">
        <f>_xlfn.XLOOKUP(A2182,[1]dim_districts!$A$1:$A$34,[1]dim_districts!$B$1:$B$34,"not found",0)</f>
        <v>Jagtial</v>
      </c>
    </row>
    <row r="2183" spans="1:6" x14ac:dyDescent="0.25">
      <c r="A2183" t="s">
        <v>33</v>
      </c>
      <c r="B2183" s="1">
        <v>43841</v>
      </c>
      <c r="C2183" t="s">
        <v>18</v>
      </c>
      <c r="D2183">
        <v>0.94640000000000002</v>
      </c>
      <c r="E2183">
        <v>11</v>
      </c>
      <c r="F2183" t="str">
        <f>_xlfn.XLOOKUP(A2183,[1]dim_districts!$A$1:$A$34,[1]dim_districts!$B$1:$B$34,"not found",0)</f>
        <v>Kamareddy</v>
      </c>
    </row>
    <row r="2184" spans="1:6" x14ac:dyDescent="0.25">
      <c r="A2184" t="s">
        <v>33</v>
      </c>
      <c r="B2184" s="1">
        <v>43841</v>
      </c>
      <c r="C2184" t="s">
        <v>22</v>
      </c>
      <c r="D2184">
        <v>0.32500000000000001</v>
      </c>
      <c r="E2184">
        <v>11</v>
      </c>
      <c r="F2184" t="str">
        <f>_xlfn.XLOOKUP(A2184,[1]dim_districts!$A$1:$A$34,[1]dim_districts!$B$1:$B$34,"not found",0)</f>
        <v>Kamareddy</v>
      </c>
    </row>
    <row r="2185" spans="1:6" x14ac:dyDescent="0.25">
      <c r="A2185" t="s">
        <v>51</v>
      </c>
      <c r="B2185" s="1">
        <v>43841</v>
      </c>
      <c r="C2185" t="s">
        <v>14</v>
      </c>
      <c r="D2185">
        <v>0.1</v>
      </c>
      <c r="E2185">
        <v>0</v>
      </c>
      <c r="F2185" t="str">
        <f>_xlfn.XLOOKUP(A2185,[1]dim_districts!$A$1:$A$34,[1]dim_districts!$B$1:$B$34,"not found",0)</f>
        <v>Siddipet</v>
      </c>
    </row>
    <row r="2186" spans="1:6" x14ac:dyDescent="0.25">
      <c r="A2186" t="s">
        <v>19</v>
      </c>
      <c r="B2186" s="1">
        <v>43841</v>
      </c>
      <c r="C2186" t="s">
        <v>22</v>
      </c>
      <c r="D2186">
        <v>0.36820000000000003</v>
      </c>
      <c r="E2186">
        <v>5</v>
      </c>
      <c r="F2186" t="str">
        <f>_xlfn.XLOOKUP(A2186,[1]dim_districts!$A$1:$A$34,[1]dim_districts!$B$1:$B$34,"not found",0)</f>
        <v>Nalgonda</v>
      </c>
    </row>
    <row r="2187" spans="1:6" x14ac:dyDescent="0.25">
      <c r="A2187" t="s">
        <v>19</v>
      </c>
      <c r="B2187" s="1">
        <v>43841</v>
      </c>
      <c r="C2187" t="s">
        <v>18</v>
      </c>
      <c r="D2187">
        <v>2.61</v>
      </c>
      <c r="E2187">
        <v>62</v>
      </c>
      <c r="F2187" t="str">
        <f>_xlfn.XLOOKUP(A2187,[1]dim_districts!$A$1:$A$34,[1]dim_districts!$B$1:$B$34,"not found",0)</f>
        <v>Nalgonda</v>
      </c>
    </row>
    <row r="2188" spans="1:6" x14ac:dyDescent="0.25">
      <c r="A2188" t="s">
        <v>47</v>
      </c>
      <c r="B2188" s="1">
        <v>43841</v>
      </c>
      <c r="C2188" t="s">
        <v>15</v>
      </c>
      <c r="D2188">
        <v>0.05</v>
      </c>
      <c r="E2188">
        <v>4</v>
      </c>
      <c r="F2188" t="str">
        <f>_xlfn.XLOOKUP(A2188,[1]dim_districts!$A$1:$A$34,[1]dim_districts!$B$1:$B$34,"not found",0)</f>
        <v>Jagtial</v>
      </c>
    </row>
    <row r="2189" spans="1:6" x14ac:dyDescent="0.25">
      <c r="A2189" t="s">
        <v>47</v>
      </c>
      <c r="B2189" s="1">
        <v>43841</v>
      </c>
      <c r="C2189" t="s">
        <v>7</v>
      </c>
      <c r="D2189">
        <v>0.22</v>
      </c>
      <c r="E2189">
        <v>10</v>
      </c>
      <c r="F2189" t="str">
        <f>_xlfn.XLOOKUP(A2189,[1]dim_districts!$A$1:$A$34,[1]dim_districts!$B$1:$B$34,"not found",0)</f>
        <v>Jagtial</v>
      </c>
    </row>
    <row r="2190" spans="1:6" x14ac:dyDescent="0.25">
      <c r="A2190" t="s">
        <v>47</v>
      </c>
      <c r="B2190" s="1">
        <v>43841</v>
      </c>
      <c r="C2190" t="s">
        <v>17</v>
      </c>
      <c r="D2190">
        <v>0.27750000000000002</v>
      </c>
      <c r="E2190">
        <v>16</v>
      </c>
      <c r="F2190" t="str">
        <f>_xlfn.XLOOKUP(A2190,[1]dim_districts!$A$1:$A$34,[1]dim_districts!$B$1:$B$34,"not found",0)</f>
        <v>Jagtial</v>
      </c>
    </row>
    <row r="2191" spans="1:6" x14ac:dyDescent="0.25">
      <c r="A2191" t="s">
        <v>47</v>
      </c>
      <c r="B2191" s="1">
        <v>43841</v>
      </c>
      <c r="C2191" t="s">
        <v>36</v>
      </c>
      <c r="D2191">
        <v>0.30199999999999999</v>
      </c>
      <c r="E2191">
        <v>8</v>
      </c>
      <c r="F2191" t="str">
        <f>_xlfn.XLOOKUP(A2191,[1]dim_districts!$A$1:$A$34,[1]dim_districts!$B$1:$B$34,"not found",0)</f>
        <v>Jagtial</v>
      </c>
    </row>
    <row r="2192" spans="1:6" x14ac:dyDescent="0.25">
      <c r="A2192" t="s">
        <v>47</v>
      </c>
      <c r="B2192" s="1">
        <v>43841</v>
      </c>
      <c r="C2192" t="s">
        <v>22</v>
      </c>
      <c r="D2192">
        <v>0.56950000000000001</v>
      </c>
      <c r="E2192">
        <v>14</v>
      </c>
      <c r="F2192" t="str">
        <f>_xlfn.XLOOKUP(A2192,[1]dim_districts!$A$1:$A$34,[1]dim_districts!$B$1:$B$34,"not found",0)</f>
        <v>Jagtial</v>
      </c>
    </row>
    <row r="2193" spans="1:6" x14ac:dyDescent="0.25">
      <c r="A2193" t="s">
        <v>12</v>
      </c>
      <c r="B2193" s="1">
        <v>43841</v>
      </c>
      <c r="C2193" t="s">
        <v>22</v>
      </c>
      <c r="D2193">
        <v>0.151</v>
      </c>
      <c r="E2193">
        <v>13</v>
      </c>
      <c r="F2193" t="str">
        <f>_xlfn.XLOOKUP(A2193,[1]dim_districts!$A$1:$A$34,[1]dim_districts!$B$1:$B$34,"not found",0)</f>
        <v>Mahabubabad</v>
      </c>
    </row>
    <row r="2194" spans="1:6" x14ac:dyDescent="0.25">
      <c r="A2194" t="s">
        <v>12</v>
      </c>
      <c r="B2194" s="1">
        <v>43841</v>
      </c>
      <c r="C2194" t="s">
        <v>17</v>
      </c>
      <c r="D2194">
        <v>0.2</v>
      </c>
      <c r="E2194">
        <v>10</v>
      </c>
      <c r="F2194" t="str">
        <f>_xlfn.XLOOKUP(A2194,[1]dim_districts!$A$1:$A$34,[1]dim_districts!$B$1:$B$34,"not found",0)</f>
        <v>Mahabubabad</v>
      </c>
    </row>
    <row r="2195" spans="1:6" x14ac:dyDescent="0.25">
      <c r="A2195" t="s">
        <v>12</v>
      </c>
      <c r="B2195" s="1">
        <v>43841</v>
      </c>
      <c r="C2195" t="s">
        <v>7</v>
      </c>
      <c r="D2195">
        <v>0.04</v>
      </c>
      <c r="E2195">
        <v>2</v>
      </c>
      <c r="F2195" t="str">
        <f>_xlfn.XLOOKUP(A2195,[1]dim_districts!$A$1:$A$34,[1]dim_districts!$B$1:$B$34,"not found",0)</f>
        <v>Mahabubabad</v>
      </c>
    </row>
    <row r="2196" spans="1:6" x14ac:dyDescent="0.25">
      <c r="A2196" t="s">
        <v>12</v>
      </c>
      <c r="B2196" s="1">
        <v>43841</v>
      </c>
      <c r="C2196" t="s">
        <v>18</v>
      </c>
      <c r="D2196">
        <v>2.0499999999999998</v>
      </c>
      <c r="E2196">
        <v>24</v>
      </c>
      <c r="F2196" t="str">
        <f>_xlfn.XLOOKUP(A2196,[1]dim_districts!$A$1:$A$34,[1]dim_districts!$B$1:$B$34,"not found",0)</f>
        <v>Mahabubabad</v>
      </c>
    </row>
    <row r="2197" spans="1:6" x14ac:dyDescent="0.25">
      <c r="A2197" t="s">
        <v>12</v>
      </c>
      <c r="B2197" s="1">
        <v>43841</v>
      </c>
      <c r="C2197" t="s">
        <v>21</v>
      </c>
      <c r="D2197">
        <v>7.8299999999999995E-2</v>
      </c>
      <c r="E2197">
        <v>5</v>
      </c>
      <c r="F2197" t="str">
        <f>_xlfn.XLOOKUP(A2197,[1]dim_districts!$A$1:$A$34,[1]dim_districts!$B$1:$B$34,"not found",0)</f>
        <v>Mahabubabad</v>
      </c>
    </row>
    <row r="2198" spans="1:6" x14ac:dyDescent="0.25">
      <c r="A2198" t="s">
        <v>12</v>
      </c>
      <c r="B2198" s="1">
        <v>43841</v>
      </c>
      <c r="C2198" t="s">
        <v>11</v>
      </c>
      <c r="D2198">
        <v>4.5999999999999999E-2</v>
      </c>
      <c r="E2198">
        <v>5</v>
      </c>
      <c r="F2198" t="str">
        <f>_xlfn.XLOOKUP(A2198,[1]dim_districts!$A$1:$A$34,[1]dim_districts!$B$1:$B$34,"not found",0)</f>
        <v>Mahabubabad</v>
      </c>
    </row>
    <row r="2199" spans="1:6" x14ac:dyDescent="0.25">
      <c r="A2199" t="s">
        <v>12</v>
      </c>
      <c r="B2199" s="1">
        <v>43841</v>
      </c>
      <c r="C2199" t="s">
        <v>10</v>
      </c>
      <c r="D2199">
        <v>8.1000000000000003E-2</v>
      </c>
      <c r="E2199">
        <v>8</v>
      </c>
      <c r="F2199" t="str">
        <f>_xlfn.XLOOKUP(A2199,[1]dim_districts!$A$1:$A$34,[1]dim_districts!$B$1:$B$34,"not found",0)</f>
        <v>Mahabubabad</v>
      </c>
    </row>
    <row r="2200" spans="1:6" x14ac:dyDescent="0.25">
      <c r="A2200" t="s">
        <v>9</v>
      </c>
      <c r="B2200" s="1">
        <v>43841</v>
      </c>
      <c r="C2200" t="s">
        <v>10</v>
      </c>
      <c r="D2200">
        <v>0.24249999999999999</v>
      </c>
      <c r="E2200">
        <v>10</v>
      </c>
      <c r="F2200" t="str">
        <f>_xlfn.XLOOKUP(A2200,[1]dim_districts!$A$1:$A$34,[1]dim_districts!$B$1:$B$34,"not found",0)</f>
        <v>Rajanna Sircilla</v>
      </c>
    </row>
    <row r="2201" spans="1:6" x14ac:dyDescent="0.25">
      <c r="A2201" t="s">
        <v>9</v>
      </c>
      <c r="B2201" s="1">
        <v>43841</v>
      </c>
      <c r="C2201" t="s">
        <v>11</v>
      </c>
      <c r="D2201">
        <v>1.46</v>
      </c>
      <c r="E2201">
        <v>64</v>
      </c>
      <c r="F2201" t="str">
        <f>_xlfn.XLOOKUP(A2201,[1]dim_districts!$A$1:$A$34,[1]dim_districts!$B$1:$B$34,"not found",0)</f>
        <v>Rajanna Sircilla</v>
      </c>
    </row>
    <row r="2202" spans="1:6" x14ac:dyDescent="0.25">
      <c r="A2202" t="s">
        <v>9</v>
      </c>
      <c r="B2202" s="1">
        <v>43841</v>
      </c>
      <c r="C2202" t="s">
        <v>18</v>
      </c>
      <c r="D2202">
        <v>0.71</v>
      </c>
      <c r="E2202">
        <v>30</v>
      </c>
      <c r="F2202" t="str">
        <f>_xlfn.XLOOKUP(A2202,[1]dim_districts!$A$1:$A$34,[1]dim_districts!$B$1:$B$34,"not found",0)</f>
        <v>Rajanna Sircilla</v>
      </c>
    </row>
    <row r="2203" spans="1:6" x14ac:dyDescent="0.25">
      <c r="A2203" t="s">
        <v>27</v>
      </c>
      <c r="B2203" s="1">
        <v>43841</v>
      </c>
      <c r="C2203" t="s">
        <v>17</v>
      </c>
      <c r="D2203">
        <v>0.24</v>
      </c>
      <c r="E2203">
        <v>8</v>
      </c>
      <c r="F2203" t="str">
        <f>_xlfn.XLOOKUP(A2203,[1]dim_districts!$A$1:$A$34,[1]dim_districts!$B$1:$B$34,"not found",0)</f>
        <v>Peddapalli</v>
      </c>
    </row>
    <row r="2204" spans="1:6" x14ac:dyDescent="0.25">
      <c r="A2204" t="s">
        <v>16</v>
      </c>
      <c r="B2204" s="1">
        <v>43841</v>
      </c>
      <c r="C2204" t="s">
        <v>18</v>
      </c>
      <c r="D2204">
        <v>0.13</v>
      </c>
      <c r="E2204">
        <v>9</v>
      </c>
      <c r="F2204" t="str">
        <f>_xlfn.XLOOKUP(A2204,[1]dim_districts!$A$1:$A$34,[1]dim_districts!$B$1:$B$34,"not found",0)</f>
        <v>Nirmal</v>
      </c>
    </row>
    <row r="2205" spans="1:6" x14ac:dyDescent="0.25">
      <c r="A2205" t="s">
        <v>43</v>
      </c>
      <c r="B2205" s="1">
        <v>43841</v>
      </c>
      <c r="C2205" t="s">
        <v>18</v>
      </c>
      <c r="D2205">
        <v>5.12</v>
      </c>
      <c r="E2205">
        <v>58</v>
      </c>
      <c r="F2205" t="str">
        <f>_xlfn.XLOOKUP(A2205,[1]dim_districts!$A$1:$A$34,[1]dim_districts!$B$1:$B$34,"not found",0)</f>
        <v>Sangareddy</v>
      </c>
    </row>
    <row r="2206" spans="1:6" x14ac:dyDescent="0.25">
      <c r="A2206" t="s">
        <v>37</v>
      </c>
      <c r="B2206" s="1">
        <v>43841</v>
      </c>
      <c r="C2206" t="s">
        <v>10</v>
      </c>
      <c r="D2206">
        <v>0.2</v>
      </c>
      <c r="E2206">
        <v>5</v>
      </c>
      <c r="F2206" t="str">
        <f>_xlfn.XLOOKUP(A2206,[1]dim_districts!$A$1:$A$34,[1]dim_districts!$B$1:$B$34,"not found",0)</f>
        <v>Rangareddy</v>
      </c>
    </row>
    <row r="2207" spans="1:6" x14ac:dyDescent="0.25">
      <c r="A2207" t="s">
        <v>28</v>
      </c>
      <c r="B2207" s="1">
        <v>43841</v>
      </c>
      <c r="C2207" t="s">
        <v>13</v>
      </c>
      <c r="D2207">
        <v>2.7968000000000002</v>
      </c>
      <c r="E2207">
        <v>49</v>
      </c>
      <c r="F2207" t="str">
        <f>_xlfn.XLOOKUP(A2207,[1]dim_districts!$A$1:$A$34,[1]dim_districts!$B$1:$B$34,"not found",0)</f>
        <v>Medchal_Malkajgiri</v>
      </c>
    </row>
    <row r="2208" spans="1:6" x14ac:dyDescent="0.25">
      <c r="A2208" t="s">
        <v>23</v>
      </c>
      <c r="B2208" s="1">
        <v>43841</v>
      </c>
      <c r="C2208" t="s">
        <v>21</v>
      </c>
      <c r="D2208">
        <v>1.139</v>
      </c>
      <c r="E2208">
        <v>24</v>
      </c>
      <c r="F2208" t="str">
        <f>_xlfn.XLOOKUP(A2208,[1]dim_districts!$A$1:$A$34,[1]dim_districts!$B$1:$B$34,"not found",0)</f>
        <v>Vikarabad</v>
      </c>
    </row>
    <row r="2209" spans="1:6" x14ac:dyDescent="0.25">
      <c r="A2209" t="s">
        <v>28</v>
      </c>
      <c r="B2209" s="1">
        <v>43841</v>
      </c>
      <c r="C2209" t="s">
        <v>17</v>
      </c>
      <c r="D2209">
        <v>1.1299999999999999</v>
      </c>
      <c r="E2209">
        <v>39</v>
      </c>
      <c r="F2209" t="str">
        <f>_xlfn.XLOOKUP(A2209,[1]dim_districts!$A$1:$A$34,[1]dim_districts!$B$1:$B$34,"not found",0)</f>
        <v>Medchal_Malkajgiri</v>
      </c>
    </row>
    <row r="2210" spans="1:6" x14ac:dyDescent="0.25">
      <c r="A2210" t="s">
        <v>28</v>
      </c>
      <c r="B2210" s="1">
        <v>43841</v>
      </c>
      <c r="C2210" t="s">
        <v>22</v>
      </c>
      <c r="D2210">
        <v>0.35</v>
      </c>
      <c r="E2210">
        <v>18</v>
      </c>
      <c r="F2210" t="str">
        <f>_xlfn.XLOOKUP(A2210,[1]dim_districts!$A$1:$A$34,[1]dim_districts!$B$1:$B$34,"not found",0)</f>
        <v>Medchal_Malkajgiri</v>
      </c>
    </row>
    <row r="2211" spans="1:6" x14ac:dyDescent="0.25">
      <c r="A2211" t="s">
        <v>44</v>
      </c>
      <c r="B2211" s="1">
        <v>43841</v>
      </c>
      <c r="C2211" t="s">
        <v>18</v>
      </c>
      <c r="D2211">
        <v>0</v>
      </c>
      <c r="E2211">
        <v>20</v>
      </c>
      <c r="F2211" t="str">
        <f>_xlfn.XLOOKUP(A2211,[1]dim_districts!$A$1:$A$34,[1]dim_districts!$B$1:$B$34,"not found",0)</f>
        <v>Wanaparthy</v>
      </c>
    </row>
    <row r="2212" spans="1:6" x14ac:dyDescent="0.25">
      <c r="A2212" t="s">
        <v>44</v>
      </c>
      <c r="B2212" s="1">
        <v>43841</v>
      </c>
      <c r="C2212" t="s">
        <v>42</v>
      </c>
      <c r="D2212">
        <v>118.286</v>
      </c>
      <c r="E2212">
        <v>18</v>
      </c>
      <c r="F2212" t="str">
        <f>_xlfn.XLOOKUP(A2212,[1]dim_districts!$A$1:$A$34,[1]dim_districts!$B$1:$B$34,"not found",0)</f>
        <v>Wanaparthy</v>
      </c>
    </row>
    <row r="2213" spans="1:6" x14ac:dyDescent="0.25">
      <c r="A2213" t="s">
        <v>43</v>
      </c>
      <c r="B2213" s="1">
        <v>43841</v>
      </c>
      <c r="C2213" t="s">
        <v>15</v>
      </c>
      <c r="D2213">
        <v>12.323</v>
      </c>
      <c r="E2213">
        <v>45</v>
      </c>
      <c r="F2213" t="str">
        <f>_xlfn.XLOOKUP(A2213,[1]dim_districts!$A$1:$A$34,[1]dim_districts!$B$1:$B$34,"not found",0)</f>
        <v>Sangareddy</v>
      </c>
    </row>
    <row r="2214" spans="1:6" x14ac:dyDescent="0.25">
      <c r="A2214" t="s">
        <v>43</v>
      </c>
      <c r="B2214" s="1">
        <v>43841</v>
      </c>
      <c r="C2214" t="s">
        <v>20</v>
      </c>
      <c r="D2214">
        <v>144.03319999999999</v>
      </c>
      <c r="E2214">
        <v>225</v>
      </c>
      <c r="F2214" t="str">
        <f>_xlfn.XLOOKUP(A2214,[1]dim_districts!$A$1:$A$34,[1]dim_districts!$B$1:$B$34,"not found",0)</f>
        <v>Sangareddy</v>
      </c>
    </row>
    <row r="2215" spans="1:6" x14ac:dyDescent="0.25">
      <c r="A2215" t="s">
        <v>43</v>
      </c>
      <c r="B2215" s="1">
        <v>43841</v>
      </c>
      <c r="C2215" t="s">
        <v>14</v>
      </c>
      <c r="D2215">
        <v>240</v>
      </c>
      <c r="E2215">
        <v>700</v>
      </c>
      <c r="F2215" t="str">
        <f>_xlfn.XLOOKUP(A2215,[1]dim_districts!$A$1:$A$34,[1]dim_districts!$B$1:$B$34,"not found",0)</f>
        <v>Sangareddy</v>
      </c>
    </row>
    <row r="2216" spans="1:6" x14ac:dyDescent="0.25">
      <c r="A2216" t="s">
        <v>28</v>
      </c>
      <c r="B2216" s="1">
        <v>43841</v>
      </c>
      <c r="C2216" t="s">
        <v>20</v>
      </c>
      <c r="D2216">
        <v>8.6010000000000009</v>
      </c>
      <c r="E2216">
        <v>1133</v>
      </c>
      <c r="F2216" t="str">
        <f>_xlfn.XLOOKUP(A2216,[1]dim_districts!$A$1:$A$34,[1]dim_districts!$B$1:$B$34,"not found",0)</f>
        <v>Medchal_Malkajgiri</v>
      </c>
    </row>
    <row r="2217" spans="1:6" x14ac:dyDescent="0.25">
      <c r="A2217" t="s">
        <v>28</v>
      </c>
      <c r="B2217" s="1">
        <v>43841</v>
      </c>
      <c r="C2217" t="s">
        <v>14</v>
      </c>
      <c r="D2217">
        <v>1.2050000000000001</v>
      </c>
      <c r="E2217">
        <v>43</v>
      </c>
      <c r="F2217" t="str">
        <f>_xlfn.XLOOKUP(A2217,[1]dim_districts!$A$1:$A$34,[1]dim_districts!$B$1:$B$34,"not found",0)</f>
        <v>Medchal_Malkajgiri</v>
      </c>
    </row>
    <row r="2218" spans="1:6" x14ac:dyDescent="0.25">
      <c r="A2218" t="s">
        <v>23</v>
      </c>
      <c r="B2218" s="1">
        <v>43841</v>
      </c>
      <c r="C2218" t="s">
        <v>18</v>
      </c>
      <c r="D2218">
        <v>0.45269999999999999</v>
      </c>
      <c r="E2218">
        <v>14</v>
      </c>
      <c r="F2218" t="str">
        <f>_xlfn.XLOOKUP(A2218,[1]dim_districts!$A$1:$A$34,[1]dim_districts!$B$1:$B$34,"not found",0)</f>
        <v>Vikarabad</v>
      </c>
    </row>
    <row r="2219" spans="1:6" x14ac:dyDescent="0.25">
      <c r="A2219" t="s">
        <v>28</v>
      </c>
      <c r="B2219" s="1">
        <v>43841</v>
      </c>
      <c r="C2219" t="s">
        <v>30</v>
      </c>
      <c r="D2219">
        <v>0.251</v>
      </c>
      <c r="E2219">
        <v>5</v>
      </c>
      <c r="F2219" t="str">
        <f>_xlfn.XLOOKUP(A2219,[1]dim_districts!$A$1:$A$34,[1]dim_districts!$B$1:$B$34,"not found",0)</f>
        <v>Medchal_Malkajgiri</v>
      </c>
    </row>
    <row r="2220" spans="1:6" x14ac:dyDescent="0.25">
      <c r="A2220" t="s">
        <v>23</v>
      </c>
      <c r="B2220" s="1">
        <v>43841</v>
      </c>
      <c r="C2220" t="s">
        <v>7</v>
      </c>
      <c r="D2220">
        <v>8.2474000000000007</v>
      </c>
      <c r="E2220">
        <v>20</v>
      </c>
      <c r="F2220" t="str">
        <f>_xlfn.XLOOKUP(A2220,[1]dim_districts!$A$1:$A$34,[1]dim_districts!$B$1:$B$34,"not found",0)</f>
        <v>Vikarabad</v>
      </c>
    </row>
    <row r="2221" spans="1:6" x14ac:dyDescent="0.25">
      <c r="A2221" t="s">
        <v>23</v>
      </c>
      <c r="B2221" s="1">
        <v>43841</v>
      </c>
      <c r="C2221" t="s">
        <v>22</v>
      </c>
      <c r="D2221">
        <v>0.13400000000000001</v>
      </c>
      <c r="E2221">
        <v>3</v>
      </c>
      <c r="F2221" t="str">
        <f>_xlfn.XLOOKUP(A2221,[1]dim_districts!$A$1:$A$34,[1]dim_districts!$B$1:$B$34,"not found",0)</f>
        <v>Vikarabad</v>
      </c>
    </row>
    <row r="2222" spans="1:6" x14ac:dyDescent="0.25">
      <c r="A2222" t="s">
        <v>43</v>
      </c>
      <c r="B2222" s="1">
        <v>43841</v>
      </c>
      <c r="C2222" t="s">
        <v>30</v>
      </c>
      <c r="D2222">
        <v>5</v>
      </c>
      <c r="E2222">
        <v>200</v>
      </c>
      <c r="F2222" t="str">
        <f>_xlfn.XLOOKUP(A2222,[1]dim_districts!$A$1:$A$34,[1]dim_districts!$B$1:$B$34,"not found",0)</f>
        <v>Sangareddy</v>
      </c>
    </row>
    <row r="2223" spans="1:6" x14ac:dyDescent="0.25">
      <c r="A2223" t="s">
        <v>43</v>
      </c>
      <c r="B2223" s="1">
        <v>43841</v>
      </c>
      <c r="C2223" t="s">
        <v>11</v>
      </c>
      <c r="D2223">
        <v>0.25</v>
      </c>
      <c r="E2223">
        <v>5</v>
      </c>
      <c r="F2223" t="str">
        <f>_xlfn.XLOOKUP(A2223,[1]dim_districts!$A$1:$A$34,[1]dim_districts!$B$1:$B$34,"not found",0)</f>
        <v>Sangareddy</v>
      </c>
    </row>
    <row r="2224" spans="1:6" x14ac:dyDescent="0.25">
      <c r="A2224" t="s">
        <v>43</v>
      </c>
      <c r="B2224" s="1">
        <v>43841</v>
      </c>
      <c r="C2224" t="s">
        <v>10</v>
      </c>
      <c r="D2224">
        <v>0.25</v>
      </c>
      <c r="E2224">
        <v>15</v>
      </c>
      <c r="F2224" t="str">
        <f>_xlfn.XLOOKUP(A2224,[1]dim_districts!$A$1:$A$34,[1]dim_districts!$B$1:$B$34,"not found",0)</f>
        <v>Sangareddy</v>
      </c>
    </row>
    <row r="2225" spans="1:6" x14ac:dyDescent="0.25">
      <c r="A2225" t="s">
        <v>24</v>
      </c>
      <c r="B2225" s="1">
        <v>43841</v>
      </c>
      <c r="C2225" t="s">
        <v>14</v>
      </c>
      <c r="D2225">
        <v>0.26350000000000001</v>
      </c>
      <c r="E2225">
        <v>5</v>
      </c>
      <c r="F2225" t="str">
        <f>_xlfn.XLOOKUP(A2225,[1]dim_districts!$A$1:$A$34,[1]dim_districts!$B$1:$B$34,"not found",0)</f>
        <v>Nagarkurnool</v>
      </c>
    </row>
    <row r="2226" spans="1:6" x14ac:dyDescent="0.25">
      <c r="A2226" t="s">
        <v>43</v>
      </c>
      <c r="B2226" s="1">
        <v>43841</v>
      </c>
      <c r="C2226" t="s">
        <v>7</v>
      </c>
      <c r="D2226">
        <v>0.95130000000000003</v>
      </c>
      <c r="E2226">
        <v>20</v>
      </c>
      <c r="F2226" t="str">
        <f>_xlfn.XLOOKUP(A2226,[1]dim_districts!$A$1:$A$34,[1]dim_districts!$B$1:$B$34,"not found",0)</f>
        <v>Sangareddy</v>
      </c>
    </row>
    <row r="2227" spans="1:6" x14ac:dyDescent="0.25">
      <c r="A2227" t="s">
        <v>24</v>
      </c>
      <c r="B2227" s="1">
        <v>43841</v>
      </c>
      <c r="C2227" t="s">
        <v>18</v>
      </c>
      <c r="D2227">
        <v>1.4442999999999999</v>
      </c>
      <c r="E2227">
        <v>18</v>
      </c>
      <c r="F2227" t="str">
        <f>_xlfn.XLOOKUP(A2227,[1]dim_districts!$A$1:$A$34,[1]dim_districts!$B$1:$B$34,"not found",0)</f>
        <v>Nagarkurnool</v>
      </c>
    </row>
    <row r="2228" spans="1:6" x14ac:dyDescent="0.25">
      <c r="A2228" t="s">
        <v>6</v>
      </c>
      <c r="B2228" s="1">
        <v>43841</v>
      </c>
      <c r="C2228" t="s">
        <v>22</v>
      </c>
      <c r="D2228">
        <v>0.2</v>
      </c>
      <c r="E2228">
        <v>100</v>
      </c>
      <c r="F2228" t="str">
        <f>_xlfn.XLOOKUP(A2228,[1]dim_districts!$A$1:$A$34,[1]dim_districts!$B$1:$B$34,"not found",0)</f>
        <v>Mahabubnagar</v>
      </c>
    </row>
    <row r="2229" spans="1:6" x14ac:dyDescent="0.25">
      <c r="A2229" t="s">
        <v>46</v>
      </c>
      <c r="B2229" s="1">
        <v>43841</v>
      </c>
      <c r="C2229" t="s">
        <v>18</v>
      </c>
      <c r="D2229">
        <v>3.3999999999999998E-3</v>
      </c>
      <c r="E2229">
        <v>24</v>
      </c>
      <c r="F2229" t="str">
        <f>_xlfn.XLOOKUP(A2229,[1]dim_districts!$A$1:$A$34,[1]dim_districts!$B$1:$B$34,"not found",0)</f>
        <v>Narayanpet</v>
      </c>
    </row>
    <row r="2230" spans="1:6" x14ac:dyDescent="0.25">
      <c r="A2230" t="s">
        <v>37</v>
      </c>
      <c r="B2230" s="1">
        <v>43841</v>
      </c>
      <c r="C2230" t="s">
        <v>22</v>
      </c>
      <c r="D2230">
        <v>1.5530999999999999</v>
      </c>
      <c r="E2230">
        <v>50</v>
      </c>
      <c r="F2230" t="str">
        <f>_xlfn.XLOOKUP(A2230,[1]dim_districts!$A$1:$A$34,[1]dim_districts!$B$1:$B$34,"not found",0)</f>
        <v>Rangareddy</v>
      </c>
    </row>
    <row r="2231" spans="1:6" x14ac:dyDescent="0.25">
      <c r="A2231" t="s">
        <v>28</v>
      </c>
      <c r="B2231" s="1">
        <v>43841</v>
      </c>
      <c r="C2231" t="s">
        <v>18</v>
      </c>
      <c r="D2231">
        <v>6.1901999999999999</v>
      </c>
      <c r="E2231">
        <v>231</v>
      </c>
      <c r="F2231" t="str">
        <f>_xlfn.XLOOKUP(A2231,[1]dim_districts!$A$1:$A$34,[1]dim_districts!$B$1:$B$34,"not found",0)</f>
        <v>Medchal_Malkajgiri</v>
      </c>
    </row>
    <row r="2232" spans="1:6" x14ac:dyDescent="0.25">
      <c r="A2232" t="s">
        <v>6</v>
      </c>
      <c r="B2232" s="1">
        <v>43841</v>
      </c>
      <c r="C2232" t="s">
        <v>42</v>
      </c>
      <c r="D2232">
        <v>595.80200000000002</v>
      </c>
      <c r="E2232">
        <v>40</v>
      </c>
      <c r="F2232" t="str">
        <f>_xlfn.XLOOKUP(A2232,[1]dim_districts!$A$1:$A$34,[1]dim_districts!$B$1:$B$34,"not found",0)</f>
        <v>Mahabubnagar</v>
      </c>
    </row>
    <row r="2233" spans="1:6" x14ac:dyDescent="0.25">
      <c r="A2233" t="s">
        <v>6</v>
      </c>
      <c r="B2233" s="1">
        <v>43841</v>
      </c>
      <c r="C2233" t="s">
        <v>20</v>
      </c>
      <c r="D2233">
        <v>3.9681000000000002</v>
      </c>
      <c r="E2233">
        <v>150</v>
      </c>
      <c r="F2233" t="str">
        <f>_xlfn.XLOOKUP(A2233,[1]dim_districts!$A$1:$A$34,[1]dim_districts!$B$1:$B$34,"not found",0)</f>
        <v>Mahabubnagar</v>
      </c>
    </row>
    <row r="2234" spans="1:6" x14ac:dyDescent="0.25">
      <c r="A2234" t="s">
        <v>41</v>
      </c>
      <c r="B2234" s="1">
        <v>43841</v>
      </c>
      <c r="C2234" t="s">
        <v>42</v>
      </c>
      <c r="D2234">
        <v>250.55199999999999</v>
      </c>
      <c r="E2234">
        <v>40</v>
      </c>
      <c r="F2234" t="str">
        <f>_xlfn.XLOOKUP(A2234,[1]dim_districts!$A$1:$A$34,[1]dim_districts!$B$1:$B$34,"not found",0)</f>
        <v>Medak</v>
      </c>
    </row>
    <row r="2235" spans="1:6" x14ac:dyDescent="0.25">
      <c r="A2235" t="s">
        <v>24</v>
      </c>
      <c r="B2235" s="1">
        <v>43841</v>
      </c>
      <c r="C2235" t="s">
        <v>17</v>
      </c>
      <c r="D2235">
        <v>0.1</v>
      </c>
      <c r="E2235">
        <v>6</v>
      </c>
      <c r="F2235" t="str">
        <f>_xlfn.XLOOKUP(A2235,[1]dim_districts!$A$1:$A$34,[1]dim_districts!$B$1:$B$34,"not found",0)</f>
        <v>Nagarkurnool</v>
      </c>
    </row>
    <row r="2236" spans="1:6" x14ac:dyDescent="0.25">
      <c r="A2236" t="s">
        <v>43</v>
      </c>
      <c r="B2236" s="1">
        <v>43841</v>
      </c>
      <c r="C2236" t="s">
        <v>17</v>
      </c>
      <c r="D2236">
        <v>2.78</v>
      </c>
      <c r="E2236">
        <v>15</v>
      </c>
      <c r="F2236" t="str">
        <f>_xlfn.XLOOKUP(A2236,[1]dim_districts!$A$1:$A$34,[1]dim_districts!$B$1:$B$34,"not found",0)</f>
        <v>Sangareddy</v>
      </c>
    </row>
    <row r="2237" spans="1:6" x14ac:dyDescent="0.25">
      <c r="A2237" t="s">
        <v>41</v>
      </c>
      <c r="B2237" s="1">
        <v>43841</v>
      </c>
      <c r="C2237" t="s">
        <v>7</v>
      </c>
      <c r="D2237">
        <v>2.5947</v>
      </c>
      <c r="E2237">
        <v>60</v>
      </c>
      <c r="F2237" t="str">
        <f>_xlfn.XLOOKUP(A2237,[1]dim_districts!$A$1:$A$34,[1]dim_districts!$B$1:$B$34,"not found",0)</f>
        <v>Medak</v>
      </c>
    </row>
    <row r="2238" spans="1:6" x14ac:dyDescent="0.25">
      <c r="A2238" t="s">
        <v>41</v>
      </c>
      <c r="B2238" s="1">
        <v>43841</v>
      </c>
      <c r="C2238" t="s">
        <v>18</v>
      </c>
      <c r="D2238">
        <v>0.2</v>
      </c>
      <c r="E2238">
        <v>9</v>
      </c>
      <c r="F2238" t="str">
        <f>_xlfn.XLOOKUP(A2238,[1]dim_districts!$A$1:$A$34,[1]dim_districts!$B$1:$B$34,"not found",0)</f>
        <v>Medak</v>
      </c>
    </row>
    <row r="2239" spans="1:6" x14ac:dyDescent="0.25">
      <c r="A2239" t="s">
        <v>28</v>
      </c>
      <c r="B2239" s="1">
        <v>43841</v>
      </c>
      <c r="C2239" t="s">
        <v>15</v>
      </c>
      <c r="D2239">
        <v>5.23</v>
      </c>
      <c r="E2239">
        <v>166</v>
      </c>
      <c r="F2239" t="str">
        <f>_xlfn.XLOOKUP(A2239,[1]dim_districts!$A$1:$A$34,[1]dim_districts!$B$1:$B$34,"not found",0)</f>
        <v>Medchal_Malkajgiri</v>
      </c>
    </row>
    <row r="2240" spans="1:6" x14ac:dyDescent="0.25">
      <c r="A2240" t="s">
        <v>23</v>
      </c>
      <c r="B2240" s="1">
        <v>43841</v>
      </c>
      <c r="C2240" t="s">
        <v>11</v>
      </c>
      <c r="D2240">
        <v>0.32</v>
      </c>
      <c r="E2240">
        <v>0</v>
      </c>
      <c r="F2240" t="str">
        <f>_xlfn.XLOOKUP(A2240,[1]dim_districts!$A$1:$A$34,[1]dim_districts!$B$1:$B$34,"not found",0)</f>
        <v>Vikarabad</v>
      </c>
    </row>
    <row r="2241" spans="1:6" x14ac:dyDescent="0.25">
      <c r="A2241" t="s">
        <v>28</v>
      </c>
      <c r="B2241" s="1">
        <v>43841</v>
      </c>
      <c r="C2241" t="s">
        <v>7</v>
      </c>
      <c r="D2241">
        <v>10.448700000000001</v>
      </c>
      <c r="E2241">
        <v>128</v>
      </c>
      <c r="F2241" t="str">
        <f>_xlfn.XLOOKUP(A2241,[1]dim_districts!$A$1:$A$34,[1]dim_districts!$B$1:$B$34,"not found",0)</f>
        <v>Medchal_Malkajgiri</v>
      </c>
    </row>
    <row r="2242" spans="1:6" x14ac:dyDescent="0.25">
      <c r="A2242" t="s">
        <v>37</v>
      </c>
      <c r="B2242" s="1">
        <v>43841</v>
      </c>
      <c r="C2242" t="s">
        <v>17</v>
      </c>
      <c r="D2242">
        <v>1.71</v>
      </c>
      <c r="E2242">
        <v>101</v>
      </c>
      <c r="F2242" t="str">
        <f>_xlfn.XLOOKUP(A2242,[1]dim_districts!$A$1:$A$34,[1]dim_districts!$B$1:$B$34,"not found",0)</f>
        <v>Rangareddy</v>
      </c>
    </row>
    <row r="2243" spans="1:6" x14ac:dyDescent="0.25">
      <c r="A2243" t="s">
        <v>37</v>
      </c>
      <c r="B2243" s="1">
        <v>43841</v>
      </c>
      <c r="C2243" t="s">
        <v>7</v>
      </c>
      <c r="D2243">
        <v>5.71</v>
      </c>
      <c r="E2243">
        <v>74</v>
      </c>
      <c r="F2243" t="str">
        <f>_xlfn.XLOOKUP(A2243,[1]dim_districts!$A$1:$A$34,[1]dim_districts!$B$1:$B$34,"not found",0)</f>
        <v>Rangareddy</v>
      </c>
    </row>
    <row r="2244" spans="1:6" x14ac:dyDescent="0.25">
      <c r="A2244" t="s">
        <v>37</v>
      </c>
      <c r="B2244" s="1">
        <v>43841</v>
      </c>
      <c r="C2244" t="s">
        <v>18</v>
      </c>
      <c r="D2244">
        <v>1</v>
      </c>
      <c r="E2244">
        <v>14</v>
      </c>
      <c r="F2244" t="str">
        <f>_xlfn.XLOOKUP(A2244,[1]dim_districts!$A$1:$A$34,[1]dim_districts!$B$1:$B$34,"not found",0)</f>
        <v>Rangareddy</v>
      </c>
    </row>
    <row r="2245" spans="1:6" x14ac:dyDescent="0.25">
      <c r="A2245" t="s">
        <v>37</v>
      </c>
      <c r="B2245" s="1">
        <v>43841</v>
      </c>
      <c r="C2245" t="s">
        <v>21</v>
      </c>
      <c r="D2245">
        <v>0.48</v>
      </c>
      <c r="E2245">
        <v>40</v>
      </c>
      <c r="F2245" t="str">
        <f>_xlfn.XLOOKUP(A2245,[1]dim_districts!$A$1:$A$34,[1]dim_districts!$B$1:$B$34,"not found",0)</f>
        <v>Rangareddy</v>
      </c>
    </row>
    <row r="2246" spans="1:6" x14ac:dyDescent="0.25">
      <c r="A2246" t="s">
        <v>37</v>
      </c>
      <c r="B2246" s="1">
        <v>43841</v>
      </c>
      <c r="C2246" t="s">
        <v>20</v>
      </c>
      <c r="D2246">
        <v>0.24</v>
      </c>
      <c r="E2246">
        <v>30</v>
      </c>
      <c r="F2246" t="str">
        <f>_xlfn.XLOOKUP(A2246,[1]dim_districts!$A$1:$A$34,[1]dim_districts!$B$1:$B$34,"not found",0)</f>
        <v>Rangareddy</v>
      </c>
    </row>
    <row r="2247" spans="1:6" x14ac:dyDescent="0.25">
      <c r="A2247" t="s">
        <v>37</v>
      </c>
      <c r="B2247" s="1">
        <v>43841</v>
      </c>
      <c r="C2247" t="s">
        <v>14</v>
      </c>
      <c r="D2247">
        <v>1.1205000000000001</v>
      </c>
      <c r="E2247">
        <v>3</v>
      </c>
      <c r="F2247" t="str">
        <f>_xlfn.XLOOKUP(A2247,[1]dim_districts!$A$1:$A$34,[1]dim_districts!$B$1:$B$34,"not found",0)</f>
        <v>Rangareddy</v>
      </c>
    </row>
    <row r="2248" spans="1:6" x14ac:dyDescent="0.25">
      <c r="A2248" t="s">
        <v>41</v>
      </c>
      <c r="B2248" s="1">
        <v>43841</v>
      </c>
      <c r="C2248" t="s">
        <v>36</v>
      </c>
      <c r="D2248">
        <v>67.582700000000003</v>
      </c>
      <c r="E2248">
        <v>125</v>
      </c>
      <c r="F2248" t="str">
        <f>_xlfn.XLOOKUP(A2248,[1]dim_districts!$A$1:$A$34,[1]dim_districts!$B$1:$B$34,"not found",0)</f>
        <v>Medak</v>
      </c>
    </row>
    <row r="2249" spans="1:6" x14ac:dyDescent="0.25">
      <c r="A2249" t="s">
        <v>49</v>
      </c>
      <c r="B2249" s="1">
        <v>43842</v>
      </c>
      <c r="C2249" t="s">
        <v>21</v>
      </c>
      <c r="D2249">
        <v>6.1921999999999997</v>
      </c>
      <c r="E2249">
        <v>33</v>
      </c>
      <c r="F2249" t="str">
        <f>_xlfn.XLOOKUP(A2249,[1]dim_districts!$A$1:$A$34,[1]dim_districts!$B$1:$B$34,"not found",0)</f>
        <v>Warangal</v>
      </c>
    </row>
    <row r="2250" spans="1:6" x14ac:dyDescent="0.25">
      <c r="A2250" t="s">
        <v>49</v>
      </c>
      <c r="B2250" s="1">
        <v>43842</v>
      </c>
      <c r="C2250" t="s">
        <v>15</v>
      </c>
      <c r="D2250">
        <v>0.25</v>
      </c>
      <c r="E2250">
        <v>0</v>
      </c>
      <c r="F2250" t="str">
        <f>_xlfn.XLOOKUP(A2250,[1]dim_districts!$A$1:$A$34,[1]dim_districts!$B$1:$B$34,"not found",0)</f>
        <v>Warangal</v>
      </c>
    </row>
    <row r="2251" spans="1:6" x14ac:dyDescent="0.25">
      <c r="A2251" t="s">
        <v>49</v>
      </c>
      <c r="B2251" s="1">
        <v>43842</v>
      </c>
      <c r="C2251" t="s">
        <v>18</v>
      </c>
      <c r="D2251">
        <v>1.08</v>
      </c>
      <c r="E2251">
        <v>16</v>
      </c>
      <c r="F2251" t="str">
        <f>_xlfn.XLOOKUP(A2251,[1]dim_districts!$A$1:$A$34,[1]dim_districts!$B$1:$B$34,"not found",0)</f>
        <v>Warangal</v>
      </c>
    </row>
    <row r="2252" spans="1:6" x14ac:dyDescent="0.25">
      <c r="A2252" t="s">
        <v>49</v>
      </c>
      <c r="B2252" s="1">
        <v>43842</v>
      </c>
      <c r="C2252" t="s">
        <v>14</v>
      </c>
      <c r="D2252">
        <v>0.25</v>
      </c>
      <c r="E2252">
        <v>4</v>
      </c>
      <c r="F2252" t="str">
        <f>_xlfn.XLOOKUP(A2252,[1]dim_districts!$A$1:$A$34,[1]dim_districts!$B$1:$B$34,"not found",0)</f>
        <v>Warangal</v>
      </c>
    </row>
    <row r="2253" spans="1:6" x14ac:dyDescent="0.25">
      <c r="A2253" t="s">
        <v>32</v>
      </c>
      <c r="B2253" s="1">
        <v>43842</v>
      </c>
      <c r="C2253" t="s">
        <v>36</v>
      </c>
      <c r="D2253">
        <v>3.6999999999999998E-2</v>
      </c>
      <c r="E2253">
        <v>1</v>
      </c>
      <c r="F2253" t="str">
        <f>_xlfn.XLOOKUP(A2253,[1]dim_districts!$A$1:$A$34,[1]dim_districts!$B$1:$B$34,"not found",0)</f>
        <v>Jangoan</v>
      </c>
    </row>
    <row r="2254" spans="1:6" x14ac:dyDescent="0.25">
      <c r="A2254" t="s">
        <v>43</v>
      </c>
      <c r="B2254" s="1">
        <v>43842</v>
      </c>
      <c r="C2254" t="s">
        <v>15</v>
      </c>
      <c r="D2254">
        <v>0.95</v>
      </c>
      <c r="E2254">
        <v>20</v>
      </c>
      <c r="F2254" t="str">
        <f>_xlfn.XLOOKUP(A2254,[1]dim_districts!$A$1:$A$34,[1]dim_districts!$B$1:$B$34,"not found",0)</f>
        <v>Sangareddy</v>
      </c>
    </row>
    <row r="2255" spans="1:6" x14ac:dyDescent="0.25">
      <c r="A2255" t="s">
        <v>49</v>
      </c>
      <c r="B2255" s="1">
        <v>43842</v>
      </c>
      <c r="C2255" t="s">
        <v>10</v>
      </c>
      <c r="D2255">
        <v>0.14000000000000001</v>
      </c>
      <c r="E2255">
        <v>6</v>
      </c>
      <c r="F2255" t="str">
        <f>_xlfn.XLOOKUP(A2255,[1]dim_districts!$A$1:$A$34,[1]dim_districts!$B$1:$B$34,"not found",0)</f>
        <v>Warangal</v>
      </c>
    </row>
    <row r="2256" spans="1:6" x14ac:dyDescent="0.25">
      <c r="A2256" t="s">
        <v>16</v>
      </c>
      <c r="B2256" s="1">
        <v>43842</v>
      </c>
      <c r="C2256" t="s">
        <v>21</v>
      </c>
      <c r="D2256">
        <v>0.23</v>
      </c>
      <c r="E2256">
        <v>20</v>
      </c>
      <c r="F2256" t="str">
        <f>_xlfn.XLOOKUP(A2256,[1]dim_districts!$A$1:$A$34,[1]dim_districts!$B$1:$B$34,"not found",0)</f>
        <v>Nirmal</v>
      </c>
    </row>
    <row r="2257" spans="1:6" x14ac:dyDescent="0.25">
      <c r="A2257" t="s">
        <v>48</v>
      </c>
      <c r="B2257" s="1">
        <v>43842</v>
      </c>
      <c r="C2257" t="s">
        <v>17</v>
      </c>
      <c r="D2257">
        <v>0.13</v>
      </c>
      <c r="E2257">
        <v>6</v>
      </c>
      <c r="F2257" t="str">
        <f>_xlfn.XLOOKUP(A2257,[1]dim_districts!$A$1:$A$34,[1]dim_districts!$B$1:$B$34,"not found",0)</f>
        <v>Mulugu</v>
      </c>
    </row>
    <row r="2258" spans="1:6" x14ac:dyDescent="0.25">
      <c r="A2258" t="s">
        <v>37</v>
      </c>
      <c r="B2258" s="1">
        <v>43842</v>
      </c>
      <c r="C2258" t="s">
        <v>18</v>
      </c>
      <c r="D2258">
        <v>4.41</v>
      </c>
      <c r="E2258">
        <v>200</v>
      </c>
      <c r="F2258" t="str">
        <f>_xlfn.XLOOKUP(A2258,[1]dim_districts!$A$1:$A$34,[1]dim_districts!$B$1:$B$34,"not found",0)</f>
        <v>Rangareddy</v>
      </c>
    </row>
    <row r="2259" spans="1:6" x14ac:dyDescent="0.25">
      <c r="A2259" t="s">
        <v>37</v>
      </c>
      <c r="B2259" s="1">
        <v>43842</v>
      </c>
      <c r="C2259" t="s">
        <v>7</v>
      </c>
      <c r="D2259">
        <v>2.1621000000000001</v>
      </c>
      <c r="E2259">
        <v>36</v>
      </c>
      <c r="F2259" t="str">
        <f>_xlfn.XLOOKUP(A2259,[1]dim_districts!$A$1:$A$34,[1]dim_districts!$B$1:$B$34,"not found",0)</f>
        <v>Rangareddy</v>
      </c>
    </row>
    <row r="2260" spans="1:6" x14ac:dyDescent="0.25">
      <c r="A2260" t="s">
        <v>37</v>
      </c>
      <c r="B2260" s="1">
        <v>43842</v>
      </c>
      <c r="C2260" t="s">
        <v>13</v>
      </c>
      <c r="D2260">
        <v>4.3867000000000003</v>
      </c>
      <c r="E2260">
        <v>100</v>
      </c>
      <c r="F2260" t="str">
        <f>_xlfn.XLOOKUP(A2260,[1]dim_districts!$A$1:$A$34,[1]dim_districts!$B$1:$B$34,"not found",0)</f>
        <v>Rangareddy</v>
      </c>
    </row>
    <row r="2261" spans="1:6" x14ac:dyDescent="0.25">
      <c r="A2261" t="s">
        <v>37</v>
      </c>
      <c r="B2261" s="1">
        <v>43842</v>
      </c>
      <c r="C2261" t="s">
        <v>17</v>
      </c>
      <c r="D2261">
        <v>4.38</v>
      </c>
      <c r="E2261">
        <v>64</v>
      </c>
      <c r="F2261" t="str">
        <f>_xlfn.XLOOKUP(A2261,[1]dim_districts!$A$1:$A$34,[1]dim_districts!$B$1:$B$34,"not found",0)</f>
        <v>Rangareddy</v>
      </c>
    </row>
    <row r="2262" spans="1:6" x14ac:dyDescent="0.25">
      <c r="A2262" t="s">
        <v>26</v>
      </c>
      <c r="B2262" s="1">
        <v>43842</v>
      </c>
      <c r="C2262" t="s">
        <v>21</v>
      </c>
      <c r="D2262">
        <v>0.87360000000000004</v>
      </c>
      <c r="E2262">
        <v>10</v>
      </c>
      <c r="F2262" t="str">
        <f>_xlfn.XLOOKUP(A2262,[1]dim_districts!$A$1:$A$34,[1]dim_districts!$B$1:$B$34,"not found",0)</f>
        <v>Yadadri Bhuvanagiri</v>
      </c>
    </row>
    <row r="2263" spans="1:6" x14ac:dyDescent="0.25">
      <c r="A2263" t="s">
        <v>33</v>
      </c>
      <c r="B2263" s="1">
        <v>43842</v>
      </c>
      <c r="C2263" t="s">
        <v>18</v>
      </c>
      <c r="D2263">
        <v>1.12E-2</v>
      </c>
      <c r="E2263">
        <v>1</v>
      </c>
      <c r="F2263" t="str">
        <f>_xlfn.XLOOKUP(A2263,[1]dim_districts!$A$1:$A$34,[1]dim_districts!$B$1:$B$34,"not found",0)</f>
        <v>Kamareddy</v>
      </c>
    </row>
    <row r="2264" spans="1:6" x14ac:dyDescent="0.25">
      <c r="A2264" t="s">
        <v>19</v>
      </c>
      <c r="B2264" s="1">
        <v>43842</v>
      </c>
      <c r="C2264" t="s">
        <v>22</v>
      </c>
      <c r="D2264">
        <v>0.44</v>
      </c>
      <c r="E2264">
        <v>10</v>
      </c>
      <c r="F2264" t="str">
        <f>_xlfn.XLOOKUP(A2264,[1]dim_districts!$A$1:$A$34,[1]dim_districts!$B$1:$B$34,"not found",0)</f>
        <v>Nalgonda</v>
      </c>
    </row>
    <row r="2265" spans="1:6" x14ac:dyDescent="0.25">
      <c r="A2265" t="s">
        <v>33</v>
      </c>
      <c r="B2265" s="1">
        <v>43842</v>
      </c>
      <c r="C2265" t="s">
        <v>22</v>
      </c>
      <c r="D2265">
        <v>0.12</v>
      </c>
      <c r="E2265">
        <v>2</v>
      </c>
      <c r="F2265" t="str">
        <f>_xlfn.XLOOKUP(A2265,[1]dim_districts!$A$1:$A$34,[1]dim_districts!$B$1:$B$34,"not found",0)</f>
        <v>Kamareddy</v>
      </c>
    </row>
    <row r="2266" spans="1:6" x14ac:dyDescent="0.25">
      <c r="A2266" t="s">
        <v>19</v>
      </c>
      <c r="B2266" s="1">
        <v>43842</v>
      </c>
      <c r="C2266" t="s">
        <v>18</v>
      </c>
      <c r="D2266">
        <v>2.5299999999999998</v>
      </c>
      <c r="E2266">
        <v>9</v>
      </c>
      <c r="F2266" t="str">
        <f>_xlfn.XLOOKUP(A2266,[1]dim_districts!$A$1:$A$34,[1]dim_districts!$B$1:$B$34,"not found",0)</f>
        <v>Nalgonda</v>
      </c>
    </row>
    <row r="2267" spans="1:6" x14ac:dyDescent="0.25">
      <c r="A2267" t="s">
        <v>43</v>
      </c>
      <c r="B2267" s="1">
        <v>43842</v>
      </c>
      <c r="C2267" t="s">
        <v>14</v>
      </c>
      <c r="D2267">
        <v>241.01339999999999</v>
      </c>
      <c r="E2267">
        <v>725</v>
      </c>
      <c r="F2267" t="str">
        <f>_xlfn.XLOOKUP(A2267,[1]dim_districts!$A$1:$A$34,[1]dim_districts!$B$1:$B$34,"not found",0)</f>
        <v>Sangareddy</v>
      </c>
    </row>
    <row r="2268" spans="1:6" x14ac:dyDescent="0.25">
      <c r="A2268" t="s">
        <v>43</v>
      </c>
      <c r="B2268" s="1">
        <v>43842</v>
      </c>
      <c r="C2268" t="s">
        <v>20</v>
      </c>
      <c r="D2268">
        <v>226.57</v>
      </c>
      <c r="E2268">
        <v>863</v>
      </c>
      <c r="F2268" t="str">
        <f>_xlfn.XLOOKUP(A2268,[1]dim_districts!$A$1:$A$34,[1]dim_districts!$B$1:$B$34,"not found",0)</f>
        <v>Sangareddy</v>
      </c>
    </row>
    <row r="2269" spans="1:6" x14ac:dyDescent="0.25">
      <c r="A2269" t="s">
        <v>6</v>
      </c>
      <c r="B2269" s="1">
        <v>43842</v>
      </c>
      <c r="C2269" t="s">
        <v>31</v>
      </c>
      <c r="D2269">
        <v>0.66</v>
      </c>
      <c r="E2269">
        <v>6</v>
      </c>
      <c r="F2269" t="str">
        <f>_xlfn.XLOOKUP(A2269,[1]dim_districts!$A$1:$A$34,[1]dim_districts!$B$1:$B$34,"not found",0)</f>
        <v>Mahabubnagar</v>
      </c>
    </row>
    <row r="2270" spans="1:6" x14ac:dyDescent="0.25">
      <c r="A2270" t="s">
        <v>43</v>
      </c>
      <c r="B2270" s="1">
        <v>43842</v>
      </c>
      <c r="C2270" t="s">
        <v>21</v>
      </c>
      <c r="D2270">
        <v>29.48</v>
      </c>
      <c r="E2270">
        <v>215</v>
      </c>
      <c r="F2270" t="str">
        <f>_xlfn.XLOOKUP(A2270,[1]dim_districts!$A$1:$A$34,[1]dim_districts!$B$1:$B$34,"not found",0)</f>
        <v>Sangareddy</v>
      </c>
    </row>
    <row r="2271" spans="1:6" x14ac:dyDescent="0.25">
      <c r="A2271" t="s">
        <v>43</v>
      </c>
      <c r="B2271" s="1">
        <v>43842</v>
      </c>
      <c r="C2271" t="s">
        <v>18</v>
      </c>
      <c r="D2271">
        <v>111.876</v>
      </c>
      <c r="E2271">
        <v>123</v>
      </c>
      <c r="F2271" t="str">
        <f>_xlfn.XLOOKUP(A2271,[1]dim_districts!$A$1:$A$34,[1]dim_districts!$B$1:$B$34,"not found",0)</f>
        <v>Sangareddy</v>
      </c>
    </row>
    <row r="2272" spans="1:6" x14ac:dyDescent="0.25">
      <c r="A2272" t="s">
        <v>19</v>
      </c>
      <c r="B2272" s="1">
        <v>43842</v>
      </c>
      <c r="C2272" t="s">
        <v>15</v>
      </c>
      <c r="D2272">
        <v>1.8182</v>
      </c>
      <c r="E2272">
        <v>17</v>
      </c>
      <c r="F2272" t="str">
        <f>_xlfn.XLOOKUP(A2272,[1]dim_districts!$A$1:$A$34,[1]dim_districts!$B$1:$B$34,"not found",0)</f>
        <v>Nalgonda</v>
      </c>
    </row>
    <row r="2273" spans="1:6" x14ac:dyDescent="0.25">
      <c r="A2273" t="s">
        <v>43</v>
      </c>
      <c r="B2273" s="1">
        <v>43842</v>
      </c>
      <c r="C2273" t="s">
        <v>31</v>
      </c>
      <c r="D2273">
        <v>0.2</v>
      </c>
      <c r="E2273">
        <v>10</v>
      </c>
      <c r="F2273" t="str">
        <f>_xlfn.XLOOKUP(A2273,[1]dim_districts!$A$1:$A$34,[1]dim_districts!$B$1:$B$34,"not found",0)</f>
        <v>Sangareddy</v>
      </c>
    </row>
    <row r="2274" spans="1:6" x14ac:dyDescent="0.25">
      <c r="A2274" t="s">
        <v>44</v>
      </c>
      <c r="B2274" s="1">
        <v>43842</v>
      </c>
      <c r="C2274" t="s">
        <v>22</v>
      </c>
      <c r="D2274">
        <v>6.5229999999999997</v>
      </c>
      <c r="E2274">
        <v>25</v>
      </c>
      <c r="F2274" t="str">
        <f>_xlfn.XLOOKUP(A2274,[1]dim_districts!$A$1:$A$34,[1]dim_districts!$B$1:$B$34,"not found",0)</f>
        <v>Wanaparthy</v>
      </c>
    </row>
    <row r="2275" spans="1:6" x14ac:dyDescent="0.25">
      <c r="A2275" t="s">
        <v>6</v>
      </c>
      <c r="B2275" s="1">
        <v>43842</v>
      </c>
      <c r="C2275" t="s">
        <v>22</v>
      </c>
      <c r="D2275">
        <v>10.8574</v>
      </c>
      <c r="E2275">
        <v>60</v>
      </c>
      <c r="F2275" t="str">
        <f>_xlfn.XLOOKUP(A2275,[1]dim_districts!$A$1:$A$34,[1]dim_districts!$B$1:$B$34,"not found",0)</f>
        <v>Mahabubnagar</v>
      </c>
    </row>
    <row r="2276" spans="1:6" x14ac:dyDescent="0.25">
      <c r="A2276" t="s">
        <v>6</v>
      </c>
      <c r="B2276" s="1">
        <v>43842</v>
      </c>
      <c r="C2276" t="s">
        <v>13</v>
      </c>
      <c r="D2276">
        <v>0.99</v>
      </c>
      <c r="E2276">
        <v>20</v>
      </c>
      <c r="F2276" t="str">
        <f>_xlfn.XLOOKUP(A2276,[1]dim_districts!$A$1:$A$34,[1]dim_districts!$B$1:$B$34,"not found",0)</f>
        <v>Mahabubnagar</v>
      </c>
    </row>
    <row r="2277" spans="1:6" x14ac:dyDescent="0.25">
      <c r="A2277" t="s">
        <v>49</v>
      </c>
      <c r="B2277" s="1">
        <v>43842</v>
      </c>
      <c r="C2277" t="s">
        <v>11</v>
      </c>
      <c r="D2277">
        <v>0.95</v>
      </c>
      <c r="E2277">
        <v>20</v>
      </c>
      <c r="F2277" t="str">
        <f>_xlfn.XLOOKUP(A2277,[1]dim_districts!$A$1:$A$34,[1]dim_districts!$B$1:$B$34,"not found",0)</f>
        <v>Warangal</v>
      </c>
    </row>
    <row r="2278" spans="1:6" x14ac:dyDescent="0.25">
      <c r="A2278" t="s">
        <v>43</v>
      </c>
      <c r="B2278" s="1">
        <v>43842</v>
      </c>
      <c r="C2278" t="s">
        <v>7</v>
      </c>
      <c r="D2278">
        <v>8.0704999999999991</v>
      </c>
      <c r="E2278">
        <v>261</v>
      </c>
      <c r="F2278" t="str">
        <f>_xlfn.XLOOKUP(A2278,[1]dim_districts!$A$1:$A$34,[1]dim_districts!$B$1:$B$34,"not found",0)</f>
        <v>Sangareddy</v>
      </c>
    </row>
    <row r="2279" spans="1:6" x14ac:dyDescent="0.25">
      <c r="A2279" t="s">
        <v>39</v>
      </c>
      <c r="B2279" s="1">
        <v>43842</v>
      </c>
      <c r="C2279" t="s">
        <v>22</v>
      </c>
      <c r="D2279">
        <v>3.5</v>
      </c>
      <c r="E2279">
        <v>9</v>
      </c>
      <c r="F2279" t="str">
        <f>_xlfn.XLOOKUP(A2279,[1]dim_districts!$A$1:$A$34,[1]dim_districts!$B$1:$B$34,"not found",0)</f>
        <v>Khammam</v>
      </c>
    </row>
    <row r="2280" spans="1:6" x14ac:dyDescent="0.25">
      <c r="A2280" t="s">
        <v>43</v>
      </c>
      <c r="B2280" s="1">
        <v>43842</v>
      </c>
      <c r="C2280" t="s">
        <v>36</v>
      </c>
      <c r="D2280">
        <v>272.56</v>
      </c>
      <c r="E2280">
        <v>1000</v>
      </c>
      <c r="F2280" t="str">
        <f>_xlfn.XLOOKUP(A2280,[1]dim_districts!$A$1:$A$34,[1]dim_districts!$B$1:$B$34,"not found",0)</f>
        <v>Sangareddy</v>
      </c>
    </row>
    <row r="2281" spans="1:6" x14ac:dyDescent="0.25">
      <c r="A2281" t="s">
        <v>35</v>
      </c>
      <c r="B2281" s="1">
        <v>43842</v>
      </c>
      <c r="C2281" t="s">
        <v>14</v>
      </c>
      <c r="D2281">
        <v>0.25</v>
      </c>
      <c r="E2281">
        <v>15</v>
      </c>
      <c r="F2281" t="str">
        <f>_xlfn.XLOOKUP(A2281,[1]dim_districts!$A$1:$A$34,[1]dim_districts!$B$1:$B$34,"not found",0)</f>
        <v>Mancherial</v>
      </c>
    </row>
    <row r="2282" spans="1:6" x14ac:dyDescent="0.25">
      <c r="A2282" t="s">
        <v>50</v>
      </c>
      <c r="B2282" s="1">
        <v>43842</v>
      </c>
      <c r="C2282" t="s">
        <v>22</v>
      </c>
      <c r="D2282">
        <v>0.24</v>
      </c>
      <c r="E2282">
        <v>4</v>
      </c>
      <c r="F2282" t="str">
        <f>_xlfn.XLOOKUP(A2282,[1]dim_districts!$A$1:$A$34,[1]dim_districts!$B$1:$B$34,"not found",0)</f>
        <v>Nizamabad</v>
      </c>
    </row>
    <row r="2283" spans="1:6" x14ac:dyDescent="0.25">
      <c r="A2283" t="s">
        <v>50</v>
      </c>
      <c r="B2283" s="1">
        <v>43842</v>
      </c>
      <c r="C2283" t="s">
        <v>17</v>
      </c>
      <c r="D2283">
        <v>0.19</v>
      </c>
      <c r="E2283">
        <v>2</v>
      </c>
      <c r="F2283" t="str">
        <f>_xlfn.XLOOKUP(A2283,[1]dim_districts!$A$1:$A$34,[1]dim_districts!$B$1:$B$34,"not found",0)</f>
        <v>Nizamabad</v>
      </c>
    </row>
    <row r="2284" spans="1:6" x14ac:dyDescent="0.25">
      <c r="A2284" t="s">
        <v>50</v>
      </c>
      <c r="B2284" s="1">
        <v>43842</v>
      </c>
      <c r="C2284" t="s">
        <v>7</v>
      </c>
      <c r="D2284">
        <v>0.18129999999999999</v>
      </c>
      <c r="E2284">
        <v>7</v>
      </c>
      <c r="F2284" t="str">
        <f>_xlfn.XLOOKUP(A2284,[1]dim_districts!$A$1:$A$34,[1]dim_districts!$B$1:$B$34,"not found",0)</f>
        <v>Nizamabad</v>
      </c>
    </row>
    <row r="2285" spans="1:6" x14ac:dyDescent="0.25">
      <c r="A2285" t="s">
        <v>50</v>
      </c>
      <c r="B2285" s="1">
        <v>43842</v>
      </c>
      <c r="C2285" t="s">
        <v>18</v>
      </c>
      <c r="D2285">
        <v>0.63380000000000003</v>
      </c>
      <c r="E2285">
        <v>34</v>
      </c>
      <c r="F2285" t="str">
        <f>_xlfn.XLOOKUP(A2285,[1]dim_districts!$A$1:$A$34,[1]dim_districts!$B$1:$B$34,"not found",0)</f>
        <v>Nizamabad</v>
      </c>
    </row>
    <row r="2286" spans="1:6" x14ac:dyDescent="0.25">
      <c r="A2286" t="s">
        <v>50</v>
      </c>
      <c r="B2286" s="1">
        <v>43842</v>
      </c>
      <c r="C2286" t="s">
        <v>10</v>
      </c>
      <c r="D2286">
        <v>0.15310000000000001</v>
      </c>
      <c r="E2286">
        <v>5</v>
      </c>
      <c r="F2286" t="str">
        <f>_xlfn.XLOOKUP(A2286,[1]dim_districts!$A$1:$A$34,[1]dim_districts!$B$1:$B$34,"not found",0)</f>
        <v>Nizamabad</v>
      </c>
    </row>
    <row r="2287" spans="1:6" x14ac:dyDescent="0.25">
      <c r="A2287" t="s">
        <v>35</v>
      </c>
      <c r="B2287" s="1">
        <v>43842</v>
      </c>
      <c r="C2287" t="s">
        <v>11</v>
      </c>
      <c r="D2287">
        <v>1.665</v>
      </c>
      <c r="E2287">
        <v>0</v>
      </c>
      <c r="F2287" t="str">
        <f>_xlfn.XLOOKUP(A2287,[1]dim_districts!$A$1:$A$34,[1]dim_districts!$B$1:$B$34,"not found",0)</f>
        <v>Mancherial</v>
      </c>
    </row>
    <row r="2288" spans="1:6" x14ac:dyDescent="0.25">
      <c r="A2288" t="s">
        <v>35</v>
      </c>
      <c r="B2288" s="1">
        <v>43842</v>
      </c>
      <c r="C2288" t="s">
        <v>7</v>
      </c>
      <c r="D2288">
        <v>0.22259999999999999</v>
      </c>
      <c r="E2288">
        <v>4</v>
      </c>
      <c r="F2288" t="str">
        <f>_xlfn.XLOOKUP(A2288,[1]dim_districts!$A$1:$A$34,[1]dim_districts!$B$1:$B$34,"not found",0)</f>
        <v>Mancherial</v>
      </c>
    </row>
    <row r="2289" spans="1:6" x14ac:dyDescent="0.25">
      <c r="A2289" t="s">
        <v>24</v>
      </c>
      <c r="B2289" s="1">
        <v>43842</v>
      </c>
      <c r="C2289" t="s">
        <v>11</v>
      </c>
      <c r="D2289">
        <v>0.24199999999999999</v>
      </c>
      <c r="E2289">
        <v>5</v>
      </c>
      <c r="F2289" t="str">
        <f>_xlfn.XLOOKUP(A2289,[1]dim_districts!$A$1:$A$34,[1]dim_districts!$B$1:$B$34,"not found",0)</f>
        <v>Nagarkurnool</v>
      </c>
    </row>
    <row r="2290" spans="1:6" x14ac:dyDescent="0.25">
      <c r="A2290" t="s">
        <v>6</v>
      </c>
      <c r="B2290" s="1">
        <v>43842</v>
      </c>
      <c r="C2290" t="s">
        <v>18</v>
      </c>
      <c r="D2290">
        <v>0</v>
      </c>
      <c r="E2290">
        <v>20</v>
      </c>
      <c r="F2290" t="str">
        <f>_xlfn.XLOOKUP(A2290,[1]dim_districts!$A$1:$A$34,[1]dim_districts!$B$1:$B$34,"not found",0)</f>
        <v>Mahabubnagar</v>
      </c>
    </row>
    <row r="2291" spans="1:6" x14ac:dyDescent="0.25">
      <c r="A2291" t="s">
        <v>47</v>
      </c>
      <c r="B2291" s="1">
        <v>43842</v>
      </c>
      <c r="C2291" t="s">
        <v>21</v>
      </c>
      <c r="D2291">
        <v>0.5</v>
      </c>
      <c r="E2291">
        <v>15</v>
      </c>
      <c r="F2291" t="str">
        <f>_xlfn.XLOOKUP(A2291,[1]dim_districts!$A$1:$A$34,[1]dim_districts!$B$1:$B$34,"not found",0)</f>
        <v>Jagtial</v>
      </c>
    </row>
    <row r="2292" spans="1:6" x14ac:dyDescent="0.25">
      <c r="A2292" t="s">
        <v>47</v>
      </c>
      <c r="B2292" s="1">
        <v>43842</v>
      </c>
      <c r="C2292" t="s">
        <v>7</v>
      </c>
      <c r="D2292">
        <v>0.44950000000000001</v>
      </c>
      <c r="E2292">
        <v>15</v>
      </c>
      <c r="F2292" t="str">
        <f>_xlfn.XLOOKUP(A2292,[1]dim_districts!$A$1:$A$34,[1]dim_districts!$B$1:$B$34,"not found",0)</f>
        <v>Jagtial</v>
      </c>
    </row>
    <row r="2293" spans="1:6" x14ac:dyDescent="0.25">
      <c r="A2293" t="s">
        <v>47</v>
      </c>
      <c r="B2293" s="1">
        <v>43842</v>
      </c>
      <c r="C2293" t="s">
        <v>17</v>
      </c>
      <c r="D2293">
        <v>0.10299999999999999</v>
      </c>
      <c r="E2293">
        <v>2</v>
      </c>
      <c r="F2293" t="str">
        <f>_xlfn.XLOOKUP(A2293,[1]dim_districts!$A$1:$A$34,[1]dim_districts!$B$1:$B$34,"not found",0)</f>
        <v>Jagtial</v>
      </c>
    </row>
    <row r="2294" spans="1:6" x14ac:dyDescent="0.25">
      <c r="A2294" t="s">
        <v>47</v>
      </c>
      <c r="B2294" s="1">
        <v>43842</v>
      </c>
      <c r="C2294" t="s">
        <v>36</v>
      </c>
      <c r="D2294">
        <v>0.34200000000000003</v>
      </c>
      <c r="E2294">
        <v>12</v>
      </c>
      <c r="F2294" t="str">
        <f>_xlfn.XLOOKUP(A2294,[1]dim_districts!$A$1:$A$34,[1]dim_districts!$B$1:$B$34,"not found",0)</f>
        <v>Jagtial</v>
      </c>
    </row>
    <row r="2295" spans="1:6" x14ac:dyDescent="0.25">
      <c r="A2295" t="s">
        <v>47</v>
      </c>
      <c r="B2295" s="1">
        <v>43842</v>
      </c>
      <c r="C2295" t="s">
        <v>22</v>
      </c>
      <c r="D2295">
        <v>1.3835</v>
      </c>
      <c r="E2295">
        <v>30</v>
      </c>
      <c r="F2295" t="str">
        <f>_xlfn.XLOOKUP(A2295,[1]dim_districts!$A$1:$A$34,[1]dim_districts!$B$1:$B$34,"not found",0)</f>
        <v>Jagtial</v>
      </c>
    </row>
    <row r="2296" spans="1:6" x14ac:dyDescent="0.25">
      <c r="A2296" t="s">
        <v>26</v>
      </c>
      <c r="B2296" s="1">
        <v>43842</v>
      </c>
      <c r="C2296" t="s">
        <v>7</v>
      </c>
      <c r="D2296">
        <v>1.98</v>
      </c>
      <c r="E2296">
        <v>39</v>
      </c>
      <c r="F2296" t="str">
        <f>_xlfn.XLOOKUP(A2296,[1]dim_districts!$A$1:$A$34,[1]dim_districts!$B$1:$B$34,"not found",0)</f>
        <v>Yadadri Bhuvanagiri</v>
      </c>
    </row>
    <row r="2297" spans="1:6" x14ac:dyDescent="0.25">
      <c r="A2297" t="s">
        <v>6</v>
      </c>
      <c r="B2297" s="1">
        <v>43842</v>
      </c>
      <c r="C2297" t="s">
        <v>30</v>
      </c>
      <c r="D2297">
        <v>4.0449999999999999</v>
      </c>
      <c r="E2297">
        <v>50</v>
      </c>
      <c r="F2297" t="str">
        <f>_xlfn.XLOOKUP(A2297,[1]dim_districts!$A$1:$A$34,[1]dim_districts!$B$1:$B$34,"not found",0)</f>
        <v>Mahabubnagar</v>
      </c>
    </row>
    <row r="2298" spans="1:6" x14ac:dyDescent="0.25">
      <c r="A2298" t="s">
        <v>43</v>
      </c>
      <c r="B2298" s="1">
        <v>43842</v>
      </c>
      <c r="C2298" t="s">
        <v>17</v>
      </c>
      <c r="D2298">
        <v>1.2</v>
      </c>
      <c r="E2298">
        <v>54</v>
      </c>
      <c r="F2298" t="str">
        <f>_xlfn.XLOOKUP(A2298,[1]dim_districts!$A$1:$A$34,[1]dim_districts!$B$1:$B$34,"not found",0)</f>
        <v>Sangareddy</v>
      </c>
    </row>
    <row r="2299" spans="1:6" x14ac:dyDescent="0.25">
      <c r="A2299" t="s">
        <v>35</v>
      </c>
      <c r="B2299" s="1">
        <v>43842</v>
      </c>
      <c r="C2299" t="s">
        <v>17</v>
      </c>
      <c r="D2299">
        <v>1.61</v>
      </c>
      <c r="E2299">
        <v>73</v>
      </c>
      <c r="F2299" t="str">
        <f>_xlfn.XLOOKUP(A2299,[1]dim_districts!$A$1:$A$34,[1]dim_districts!$B$1:$B$34,"not found",0)</f>
        <v>Mancherial</v>
      </c>
    </row>
    <row r="2300" spans="1:6" x14ac:dyDescent="0.25">
      <c r="A2300" t="s">
        <v>23</v>
      </c>
      <c r="B2300" s="1">
        <v>43842</v>
      </c>
      <c r="C2300" t="s">
        <v>21</v>
      </c>
      <c r="D2300">
        <v>0.2286</v>
      </c>
      <c r="E2300">
        <v>16</v>
      </c>
      <c r="F2300" t="str">
        <f>_xlfn.XLOOKUP(A2300,[1]dim_districts!$A$1:$A$34,[1]dim_districts!$B$1:$B$34,"not found",0)</f>
        <v>Vikarabad</v>
      </c>
    </row>
    <row r="2301" spans="1:6" x14ac:dyDescent="0.25">
      <c r="A2301" t="s">
        <v>49</v>
      </c>
      <c r="B2301" s="1">
        <v>43842</v>
      </c>
      <c r="C2301" t="s">
        <v>13</v>
      </c>
      <c r="D2301">
        <v>0.27939999999999998</v>
      </c>
      <c r="E2301">
        <v>5</v>
      </c>
      <c r="F2301" t="str">
        <f>_xlfn.XLOOKUP(A2301,[1]dim_districts!$A$1:$A$34,[1]dim_districts!$B$1:$B$34,"not found",0)</f>
        <v>Warangal</v>
      </c>
    </row>
    <row r="2302" spans="1:6" x14ac:dyDescent="0.25">
      <c r="A2302" t="s">
        <v>49</v>
      </c>
      <c r="B2302" s="1">
        <v>43842</v>
      </c>
      <c r="C2302" t="s">
        <v>17</v>
      </c>
      <c r="D2302">
        <v>0.92</v>
      </c>
      <c r="E2302">
        <v>46</v>
      </c>
      <c r="F2302" t="str">
        <f>_xlfn.XLOOKUP(A2302,[1]dim_districts!$A$1:$A$34,[1]dim_districts!$B$1:$B$34,"not found",0)</f>
        <v>Warangal</v>
      </c>
    </row>
    <row r="2303" spans="1:6" x14ac:dyDescent="0.25">
      <c r="A2303" t="s">
        <v>49</v>
      </c>
      <c r="B2303" s="1">
        <v>43842</v>
      </c>
      <c r="C2303" t="s">
        <v>22</v>
      </c>
      <c r="D2303">
        <v>2.27</v>
      </c>
      <c r="E2303">
        <v>30</v>
      </c>
      <c r="F2303" t="str">
        <f>_xlfn.XLOOKUP(A2303,[1]dim_districts!$A$1:$A$34,[1]dim_districts!$B$1:$B$34,"not found",0)</f>
        <v>Warangal</v>
      </c>
    </row>
    <row r="2304" spans="1:6" x14ac:dyDescent="0.25">
      <c r="A2304" t="s">
        <v>39</v>
      </c>
      <c r="B2304" s="1">
        <v>43842</v>
      </c>
      <c r="C2304" t="s">
        <v>10</v>
      </c>
      <c r="D2304">
        <v>6.5000000000000002E-2</v>
      </c>
      <c r="E2304">
        <v>3</v>
      </c>
      <c r="F2304" t="str">
        <f>_xlfn.XLOOKUP(A2304,[1]dim_districts!$A$1:$A$34,[1]dim_districts!$B$1:$B$34,"not found",0)</f>
        <v>Khammam</v>
      </c>
    </row>
    <row r="2305" spans="1:6" x14ac:dyDescent="0.25">
      <c r="A2305" t="s">
        <v>39</v>
      </c>
      <c r="B2305" s="1">
        <v>43842</v>
      </c>
      <c r="C2305" t="s">
        <v>18</v>
      </c>
      <c r="D2305">
        <v>0.64</v>
      </c>
      <c r="E2305">
        <v>10</v>
      </c>
      <c r="F2305" t="str">
        <f>_xlfn.XLOOKUP(A2305,[1]dim_districts!$A$1:$A$34,[1]dim_districts!$B$1:$B$34,"not found",0)</f>
        <v>Khammam</v>
      </c>
    </row>
    <row r="2306" spans="1:6" x14ac:dyDescent="0.25">
      <c r="A2306" t="s">
        <v>39</v>
      </c>
      <c r="B2306" s="1">
        <v>43842</v>
      </c>
      <c r="C2306" t="s">
        <v>17</v>
      </c>
      <c r="D2306">
        <v>3.47</v>
      </c>
      <c r="E2306">
        <v>22</v>
      </c>
      <c r="F2306" t="str">
        <f>_xlfn.XLOOKUP(A2306,[1]dim_districts!$A$1:$A$34,[1]dim_districts!$B$1:$B$34,"not found",0)</f>
        <v>Khammam</v>
      </c>
    </row>
    <row r="2307" spans="1:6" x14ac:dyDescent="0.25">
      <c r="A2307" t="s">
        <v>48</v>
      </c>
      <c r="B2307" s="1">
        <v>43842</v>
      </c>
      <c r="C2307" t="s">
        <v>14</v>
      </c>
      <c r="D2307">
        <v>0.08</v>
      </c>
      <c r="E2307">
        <v>5</v>
      </c>
      <c r="F2307" t="str">
        <f>_xlfn.XLOOKUP(A2307,[1]dim_districts!$A$1:$A$34,[1]dim_districts!$B$1:$B$34,"not found",0)</f>
        <v>Mulugu</v>
      </c>
    </row>
    <row r="2308" spans="1:6" x14ac:dyDescent="0.25">
      <c r="A2308" t="s">
        <v>35</v>
      </c>
      <c r="B2308" s="1">
        <v>43842</v>
      </c>
      <c r="C2308" t="s">
        <v>36</v>
      </c>
      <c r="D2308">
        <v>0.25</v>
      </c>
      <c r="E2308">
        <v>5</v>
      </c>
      <c r="F2308" t="str">
        <f>_xlfn.XLOOKUP(A2308,[1]dim_districts!$A$1:$A$34,[1]dim_districts!$B$1:$B$34,"not found",0)</f>
        <v>Mancherial</v>
      </c>
    </row>
    <row r="2309" spans="1:6" x14ac:dyDescent="0.25">
      <c r="A2309" t="s">
        <v>38</v>
      </c>
      <c r="B2309" s="1">
        <v>43842</v>
      </c>
      <c r="C2309" t="s">
        <v>18</v>
      </c>
      <c r="D2309">
        <v>0.21</v>
      </c>
      <c r="E2309">
        <v>5</v>
      </c>
      <c r="F2309" t="str">
        <f>_xlfn.XLOOKUP(A2309,[1]dim_districts!$A$1:$A$34,[1]dim_districts!$B$1:$B$34,"not found",0)</f>
        <v>Kumurambheem Asifabad</v>
      </c>
    </row>
    <row r="2310" spans="1:6" x14ac:dyDescent="0.25">
      <c r="A2310" t="s">
        <v>45</v>
      </c>
      <c r="B2310" s="1">
        <v>43842</v>
      </c>
      <c r="C2310" t="s">
        <v>22</v>
      </c>
      <c r="D2310">
        <v>0.27</v>
      </c>
      <c r="E2310">
        <v>9</v>
      </c>
      <c r="F2310" t="str">
        <f>_xlfn.XLOOKUP(A2310,[1]dim_districts!$A$1:$A$34,[1]dim_districts!$B$1:$B$34,"not found",0)</f>
        <v>Bhadradri Kothagudem</v>
      </c>
    </row>
    <row r="2311" spans="1:6" x14ac:dyDescent="0.25">
      <c r="A2311" t="s">
        <v>45</v>
      </c>
      <c r="B2311" s="1">
        <v>43842</v>
      </c>
      <c r="C2311" t="s">
        <v>17</v>
      </c>
      <c r="D2311">
        <v>0.45</v>
      </c>
      <c r="E2311">
        <v>22</v>
      </c>
      <c r="F2311" t="str">
        <f>_xlfn.XLOOKUP(A2311,[1]dim_districts!$A$1:$A$34,[1]dim_districts!$B$1:$B$34,"not found",0)</f>
        <v>Bhadradri Kothagudem</v>
      </c>
    </row>
    <row r="2312" spans="1:6" x14ac:dyDescent="0.25">
      <c r="A2312" t="s">
        <v>45</v>
      </c>
      <c r="B2312" s="1">
        <v>43842</v>
      </c>
      <c r="C2312" t="s">
        <v>7</v>
      </c>
      <c r="D2312">
        <v>0.13</v>
      </c>
      <c r="E2312">
        <v>4</v>
      </c>
      <c r="F2312" t="str">
        <f>_xlfn.XLOOKUP(A2312,[1]dim_districts!$A$1:$A$34,[1]dim_districts!$B$1:$B$34,"not found",0)</f>
        <v>Bhadradri Kothagudem</v>
      </c>
    </row>
    <row r="2313" spans="1:6" x14ac:dyDescent="0.25">
      <c r="A2313" t="s">
        <v>45</v>
      </c>
      <c r="B2313" s="1">
        <v>43842</v>
      </c>
      <c r="C2313" t="s">
        <v>11</v>
      </c>
      <c r="D2313">
        <v>0.2</v>
      </c>
      <c r="E2313">
        <v>8</v>
      </c>
      <c r="F2313" t="str">
        <f>_xlfn.XLOOKUP(A2313,[1]dim_districts!$A$1:$A$34,[1]dim_districts!$B$1:$B$34,"not found",0)</f>
        <v>Bhadradri Kothagudem</v>
      </c>
    </row>
    <row r="2314" spans="1:6" x14ac:dyDescent="0.25">
      <c r="A2314" t="s">
        <v>23</v>
      </c>
      <c r="B2314" s="1">
        <v>43842</v>
      </c>
      <c r="C2314" t="s">
        <v>36</v>
      </c>
      <c r="D2314">
        <v>2</v>
      </c>
      <c r="E2314">
        <v>0</v>
      </c>
      <c r="F2314" t="str">
        <f>_xlfn.XLOOKUP(A2314,[1]dim_districts!$A$1:$A$34,[1]dim_districts!$B$1:$B$34,"not found",0)</f>
        <v>Vikarabad</v>
      </c>
    </row>
    <row r="2315" spans="1:6" x14ac:dyDescent="0.25">
      <c r="A2315" t="s">
        <v>23</v>
      </c>
      <c r="B2315" s="1">
        <v>43842</v>
      </c>
      <c r="C2315" t="s">
        <v>7</v>
      </c>
      <c r="D2315">
        <v>2.5099999999999998</v>
      </c>
      <c r="E2315">
        <v>40</v>
      </c>
      <c r="F2315" t="str">
        <f>_xlfn.XLOOKUP(A2315,[1]dim_districts!$A$1:$A$34,[1]dim_districts!$B$1:$B$34,"not found",0)</f>
        <v>Vikarabad</v>
      </c>
    </row>
    <row r="2316" spans="1:6" x14ac:dyDescent="0.25">
      <c r="A2316" t="s">
        <v>23</v>
      </c>
      <c r="B2316" s="1">
        <v>43842</v>
      </c>
      <c r="C2316" t="s">
        <v>18</v>
      </c>
      <c r="D2316">
        <v>0.2535</v>
      </c>
      <c r="E2316">
        <v>14</v>
      </c>
      <c r="F2316" t="str">
        <f>_xlfn.XLOOKUP(A2316,[1]dim_districts!$A$1:$A$34,[1]dim_districts!$B$1:$B$34,"not found",0)</f>
        <v>Vikarabad</v>
      </c>
    </row>
    <row r="2317" spans="1:6" x14ac:dyDescent="0.25">
      <c r="A2317" t="s">
        <v>38</v>
      </c>
      <c r="B2317" s="1">
        <v>43842</v>
      </c>
      <c r="C2317" t="s">
        <v>17</v>
      </c>
      <c r="D2317">
        <v>0.435</v>
      </c>
      <c r="E2317">
        <v>28</v>
      </c>
      <c r="F2317" t="str">
        <f>_xlfn.XLOOKUP(A2317,[1]dim_districts!$A$1:$A$34,[1]dim_districts!$B$1:$B$34,"not found",0)</f>
        <v>Kumurambheem Asifabad</v>
      </c>
    </row>
    <row r="2318" spans="1:6" x14ac:dyDescent="0.25">
      <c r="A2318" t="s">
        <v>16</v>
      </c>
      <c r="B2318" s="1">
        <v>43842</v>
      </c>
      <c r="C2318" t="s">
        <v>7</v>
      </c>
      <c r="D2318">
        <v>0.08</v>
      </c>
      <c r="E2318">
        <v>3</v>
      </c>
      <c r="F2318" t="str">
        <f>_xlfn.XLOOKUP(A2318,[1]dim_districts!$A$1:$A$34,[1]dim_districts!$B$1:$B$34,"not found",0)</f>
        <v>Nirmal</v>
      </c>
    </row>
    <row r="2319" spans="1:6" x14ac:dyDescent="0.25">
      <c r="A2319" t="s">
        <v>37</v>
      </c>
      <c r="B2319" s="1">
        <v>43842</v>
      </c>
      <c r="C2319" t="s">
        <v>22</v>
      </c>
      <c r="D2319">
        <v>16.97</v>
      </c>
      <c r="E2319">
        <v>80</v>
      </c>
      <c r="F2319" t="str">
        <f>_xlfn.XLOOKUP(A2319,[1]dim_districts!$A$1:$A$34,[1]dim_districts!$B$1:$B$34,"not found",0)</f>
        <v>Rangareddy</v>
      </c>
    </row>
    <row r="2320" spans="1:6" x14ac:dyDescent="0.25">
      <c r="A2320" t="s">
        <v>37</v>
      </c>
      <c r="B2320" s="1">
        <v>43842</v>
      </c>
      <c r="C2320" t="s">
        <v>21</v>
      </c>
      <c r="D2320">
        <v>0.4</v>
      </c>
      <c r="E2320">
        <v>4</v>
      </c>
      <c r="F2320" t="str">
        <f>_xlfn.XLOOKUP(A2320,[1]dim_districts!$A$1:$A$34,[1]dim_districts!$B$1:$B$34,"not found",0)</f>
        <v>Rangareddy</v>
      </c>
    </row>
    <row r="2321" spans="1:6" x14ac:dyDescent="0.25">
      <c r="A2321" t="s">
        <v>9</v>
      </c>
      <c r="B2321" s="1">
        <v>43842</v>
      </c>
      <c r="C2321" t="s">
        <v>10</v>
      </c>
      <c r="D2321">
        <v>0.16969999999999999</v>
      </c>
      <c r="E2321">
        <v>8</v>
      </c>
      <c r="F2321" t="str">
        <f>_xlfn.XLOOKUP(A2321,[1]dim_districts!$A$1:$A$34,[1]dim_districts!$B$1:$B$34,"not found",0)</f>
        <v>Rajanna Sircilla</v>
      </c>
    </row>
    <row r="2322" spans="1:6" x14ac:dyDescent="0.25">
      <c r="A2322" t="s">
        <v>9</v>
      </c>
      <c r="B2322" s="1">
        <v>43842</v>
      </c>
      <c r="C2322" t="s">
        <v>11</v>
      </c>
      <c r="D2322">
        <v>0.61519999999999997</v>
      </c>
      <c r="E2322">
        <v>18</v>
      </c>
      <c r="F2322" t="str">
        <f>_xlfn.XLOOKUP(A2322,[1]dim_districts!$A$1:$A$34,[1]dim_districts!$B$1:$B$34,"not found",0)</f>
        <v>Rajanna Sircilla</v>
      </c>
    </row>
    <row r="2323" spans="1:6" x14ac:dyDescent="0.25">
      <c r="A2323" t="s">
        <v>9</v>
      </c>
      <c r="B2323" s="1">
        <v>43842</v>
      </c>
      <c r="C2323" t="s">
        <v>21</v>
      </c>
      <c r="D2323">
        <v>0.245</v>
      </c>
      <c r="E2323">
        <v>12</v>
      </c>
      <c r="F2323" t="str">
        <f>_xlfn.XLOOKUP(A2323,[1]dim_districts!$A$1:$A$34,[1]dim_districts!$B$1:$B$34,"not found",0)</f>
        <v>Rajanna Sircilla</v>
      </c>
    </row>
    <row r="2324" spans="1:6" x14ac:dyDescent="0.25">
      <c r="A2324" t="s">
        <v>40</v>
      </c>
      <c r="B2324" s="1">
        <v>43842</v>
      </c>
      <c r="C2324" t="s">
        <v>36</v>
      </c>
      <c r="D2324">
        <v>0.13750000000000001</v>
      </c>
      <c r="E2324">
        <v>6</v>
      </c>
      <c r="F2324" t="str">
        <f>_xlfn.XLOOKUP(A2324,[1]dim_districts!$A$1:$A$34,[1]dim_districts!$B$1:$B$34,"not found",0)</f>
        <v>Karimnagar</v>
      </c>
    </row>
    <row r="2325" spans="1:6" x14ac:dyDescent="0.25">
      <c r="A2325" t="s">
        <v>40</v>
      </c>
      <c r="B2325" s="1">
        <v>43842</v>
      </c>
      <c r="C2325" t="s">
        <v>22</v>
      </c>
      <c r="D2325">
        <v>0.67</v>
      </c>
      <c r="E2325">
        <v>22</v>
      </c>
      <c r="F2325" t="str">
        <f>_xlfn.XLOOKUP(A2325,[1]dim_districts!$A$1:$A$34,[1]dim_districts!$B$1:$B$34,"not found",0)</f>
        <v>Karimnagar</v>
      </c>
    </row>
    <row r="2326" spans="1:6" x14ac:dyDescent="0.25">
      <c r="A2326" t="s">
        <v>53</v>
      </c>
      <c r="B2326" s="1">
        <v>43842</v>
      </c>
      <c r="C2326" t="s">
        <v>17</v>
      </c>
      <c r="D2326">
        <v>0.28449999999999998</v>
      </c>
      <c r="E2326">
        <v>17</v>
      </c>
      <c r="F2326" t="str">
        <f>_xlfn.XLOOKUP(A2326,[1]dim_districts!$A$1:$A$34,[1]dim_districts!$B$1:$B$34,"not found",0)</f>
        <v>Jayashankar Bhupalpally</v>
      </c>
    </row>
    <row r="2327" spans="1:6" x14ac:dyDescent="0.25">
      <c r="A2327" t="s">
        <v>9</v>
      </c>
      <c r="B2327" s="1">
        <v>43842</v>
      </c>
      <c r="C2327" t="s">
        <v>18</v>
      </c>
      <c r="D2327">
        <v>0.53249999999999997</v>
      </c>
      <c r="E2327">
        <v>21</v>
      </c>
      <c r="F2327" t="str">
        <f>_xlfn.XLOOKUP(A2327,[1]dim_districts!$A$1:$A$34,[1]dim_districts!$B$1:$B$34,"not found",0)</f>
        <v>Rajanna Sircilla</v>
      </c>
    </row>
    <row r="2328" spans="1:6" x14ac:dyDescent="0.25">
      <c r="A2328" t="s">
        <v>53</v>
      </c>
      <c r="B2328" s="1">
        <v>43842</v>
      </c>
      <c r="C2328" t="s">
        <v>18</v>
      </c>
      <c r="D2328">
        <v>0.1</v>
      </c>
      <c r="E2328">
        <v>4</v>
      </c>
      <c r="F2328" t="str">
        <f>_xlfn.XLOOKUP(A2328,[1]dim_districts!$A$1:$A$34,[1]dim_districts!$B$1:$B$34,"not found",0)</f>
        <v>Jayashankar Bhupalpally</v>
      </c>
    </row>
    <row r="2329" spans="1:6" x14ac:dyDescent="0.25">
      <c r="A2329" t="s">
        <v>9</v>
      </c>
      <c r="B2329" s="1">
        <v>43842</v>
      </c>
      <c r="C2329" t="s">
        <v>7</v>
      </c>
      <c r="D2329">
        <v>0.63100000000000001</v>
      </c>
      <c r="E2329">
        <v>24</v>
      </c>
      <c r="F2329" t="str">
        <f>_xlfn.XLOOKUP(A2329,[1]dim_districts!$A$1:$A$34,[1]dim_districts!$B$1:$B$34,"not found",0)</f>
        <v>Rajanna Sircilla</v>
      </c>
    </row>
    <row r="2330" spans="1:6" x14ac:dyDescent="0.25">
      <c r="A2330" t="s">
        <v>9</v>
      </c>
      <c r="B2330" s="1">
        <v>43842</v>
      </c>
      <c r="C2330" t="s">
        <v>22</v>
      </c>
      <c r="D2330">
        <v>0.40500000000000003</v>
      </c>
      <c r="E2330">
        <v>16</v>
      </c>
      <c r="F2330" t="str">
        <f>_xlfn.XLOOKUP(A2330,[1]dim_districts!$A$1:$A$34,[1]dim_districts!$B$1:$B$34,"not found",0)</f>
        <v>Rajanna Sircilla</v>
      </c>
    </row>
    <row r="2331" spans="1:6" x14ac:dyDescent="0.25">
      <c r="A2331" t="s">
        <v>32</v>
      </c>
      <c r="B2331" s="1">
        <v>43842</v>
      </c>
      <c r="C2331" t="s">
        <v>22</v>
      </c>
      <c r="D2331">
        <v>0.34</v>
      </c>
      <c r="E2331">
        <v>13</v>
      </c>
      <c r="F2331" t="str">
        <f>_xlfn.XLOOKUP(A2331,[1]dim_districts!$A$1:$A$34,[1]dim_districts!$B$1:$B$34,"not found",0)</f>
        <v>Jangoan</v>
      </c>
    </row>
    <row r="2332" spans="1:6" x14ac:dyDescent="0.25">
      <c r="A2332" t="s">
        <v>28</v>
      </c>
      <c r="B2332" s="1">
        <v>43842</v>
      </c>
      <c r="C2332" t="s">
        <v>22</v>
      </c>
      <c r="D2332">
        <v>0.39250000000000002</v>
      </c>
      <c r="E2332">
        <v>11</v>
      </c>
      <c r="F2332" t="str">
        <f>_xlfn.XLOOKUP(A2332,[1]dim_districts!$A$1:$A$34,[1]dim_districts!$B$1:$B$34,"not found",0)</f>
        <v>Medchal_Malkajgiri</v>
      </c>
    </row>
    <row r="2333" spans="1:6" x14ac:dyDescent="0.25">
      <c r="A2333" t="s">
        <v>28</v>
      </c>
      <c r="B2333" s="1">
        <v>43842</v>
      </c>
      <c r="C2333" t="s">
        <v>17</v>
      </c>
      <c r="D2333">
        <v>1.05</v>
      </c>
      <c r="E2333">
        <v>14</v>
      </c>
      <c r="F2333" t="str">
        <f>_xlfn.XLOOKUP(A2333,[1]dim_districts!$A$1:$A$34,[1]dim_districts!$B$1:$B$34,"not found",0)</f>
        <v>Medchal_Malkajgiri</v>
      </c>
    </row>
    <row r="2334" spans="1:6" x14ac:dyDescent="0.25">
      <c r="A2334" t="s">
        <v>28</v>
      </c>
      <c r="B2334" s="1">
        <v>43842</v>
      </c>
      <c r="C2334" t="s">
        <v>13</v>
      </c>
      <c r="D2334">
        <v>1E-4</v>
      </c>
      <c r="E2334">
        <v>20</v>
      </c>
      <c r="F2334" t="str">
        <f>_xlfn.XLOOKUP(A2334,[1]dim_districts!$A$1:$A$34,[1]dim_districts!$B$1:$B$34,"not found",0)</f>
        <v>Medchal_Malkajgiri</v>
      </c>
    </row>
    <row r="2335" spans="1:6" x14ac:dyDescent="0.25">
      <c r="A2335" t="s">
        <v>28</v>
      </c>
      <c r="B2335" s="1">
        <v>43842</v>
      </c>
      <c r="C2335" t="s">
        <v>7</v>
      </c>
      <c r="D2335">
        <v>8.4903999999999993</v>
      </c>
      <c r="E2335">
        <v>225</v>
      </c>
      <c r="F2335" t="str">
        <f>_xlfn.XLOOKUP(A2335,[1]dim_districts!$A$1:$A$34,[1]dim_districts!$B$1:$B$34,"not found",0)</f>
        <v>Medchal_Malkajgiri</v>
      </c>
    </row>
    <row r="2336" spans="1:6" x14ac:dyDescent="0.25">
      <c r="A2336" t="s">
        <v>28</v>
      </c>
      <c r="B2336" s="1">
        <v>43842</v>
      </c>
      <c r="C2336" t="s">
        <v>18</v>
      </c>
      <c r="D2336">
        <v>20.0395</v>
      </c>
      <c r="E2336">
        <v>306</v>
      </c>
      <c r="F2336" t="str">
        <f>_xlfn.XLOOKUP(A2336,[1]dim_districts!$A$1:$A$34,[1]dim_districts!$B$1:$B$34,"not found",0)</f>
        <v>Medchal_Malkajgiri</v>
      </c>
    </row>
    <row r="2337" spans="1:6" x14ac:dyDescent="0.25">
      <c r="A2337" t="s">
        <v>28</v>
      </c>
      <c r="B2337" s="1">
        <v>43842</v>
      </c>
      <c r="C2337" t="s">
        <v>21</v>
      </c>
      <c r="D2337">
        <v>5.0292000000000003</v>
      </c>
      <c r="E2337">
        <v>19</v>
      </c>
      <c r="F2337" t="str">
        <f>_xlfn.XLOOKUP(A2337,[1]dim_districts!$A$1:$A$34,[1]dim_districts!$B$1:$B$34,"not found",0)</f>
        <v>Medchal_Malkajgiri</v>
      </c>
    </row>
    <row r="2338" spans="1:6" x14ac:dyDescent="0.25">
      <c r="A2338" t="s">
        <v>37</v>
      </c>
      <c r="B2338" s="1">
        <v>43842</v>
      </c>
      <c r="C2338" t="s">
        <v>15</v>
      </c>
      <c r="D2338">
        <v>80</v>
      </c>
      <c r="E2338">
        <v>400</v>
      </c>
      <c r="F2338" t="str">
        <f>_xlfn.XLOOKUP(A2338,[1]dim_districts!$A$1:$A$34,[1]dim_districts!$B$1:$B$34,"not found",0)</f>
        <v>Rangareddy</v>
      </c>
    </row>
    <row r="2339" spans="1:6" x14ac:dyDescent="0.25">
      <c r="A2339" t="s">
        <v>16</v>
      </c>
      <c r="B2339" s="1">
        <v>43842</v>
      </c>
      <c r="C2339" t="s">
        <v>17</v>
      </c>
      <c r="D2339">
        <v>0.36</v>
      </c>
      <c r="E2339">
        <v>30</v>
      </c>
      <c r="F2339" t="str">
        <f>_xlfn.XLOOKUP(A2339,[1]dim_districts!$A$1:$A$34,[1]dim_districts!$B$1:$B$34,"not found",0)</f>
        <v>Nirmal</v>
      </c>
    </row>
    <row r="2340" spans="1:6" x14ac:dyDescent="0.25">
      <c r="A2340" t="s">
        <v>40</v>
      </c>
      <c r="B2340" s="1">
        <v>43842</v>
      </c>
      <c r="C2340" t="s">
        <v>17</v>
      </c>
      <c r="D2340">
        <v>0.85399999999999998</v>
      </c>
      <c r="E2340">
        <v>36</v>
      </c>
      <c r="F2340" t="str">
        <f>_xlfn.XLOOKUP(A2340,[1]dim_districts!$A$1:$A$34,[1]dim_districts!$B$1:$B$34,"not found",0)</f>
        <v>Karimnagar</v>
      </c>
    </row>
    <row r="2341" spans="1:6" x14ac:dyDescent="0.25">
      <c r="A2341" t="s">
        <v>40</v>
      </c>
      <c r="B2341" s="1">
        <v>43842</v>
      </c>
      <c r="C2341" t="s">
        <v>7</v>
      </c>
      <c r="D2341">
        <v>0.8478</v>
      </c>
      <c r="E2341">
        <v>32</v>
      </c>
      <c r="F2341" t="str">
        <f>_xlfn.XLOOKUP(A2341,[1]dim_districts!$A$1:$A$34,[1]dim_districts!$B$1:$B$34,"not found",0)</f>
        <v>Karimnagar</v>
      </c>
    </row>
    <row r="2342" spans="1:6" x14ac:dyDescent="0.25">
      <c r="A2342" t="s">
        <v>32</v>
      </c>
      <c r="B2342" s="1">
        <v>43842</v>
      </c>
      <c r="C2342" t="s">
        <v>17</v>
      </c>
      <c r="D2342">
        <v>0.05</v>
      </c>
      <c r="E2342">
        <v>4</v>
      </c>
      <c r="F2342" t="str">
        <f>_xlfn.XLOOKUP(A2342,[1]dim_districts!$A$1:$A$34,[1]dim_districts!$B$1:$B$34,"not found",0)</f>
        <v>Jangoan</v>
      </c>
    </row>
    <row r="2343" spans="1:6" x14ac:dyDescent="0.25">
      <c r="A2343" t="s">
        <v>32</v>
      </c>
      <c r="B2343" s="1">
        <v>43842</v>
      </c>
      <c r="C2343" t="s">
        <v>18</v>
      </c>
      <c r="D2343">
        <v>2.0299999999999998</v>
      </c>
      <c r="E2343">
        <v>43</v>
      </c>
      <c r="F2343" t="str">
        <f>_xlfn.XLOOKUP(A2343,[1]dim_districts!$A$1:$A$34,[1]dim_districts!$B$1:$B$34,"not found",0)</f>
        <v>Jangoan</v>
      </c>
    </row>
    <row r="2344" spans="1:6" x14ac:dyDescent="0.25">
      <c r="A2344" t="s">
        <v>46</v>
      </c>
      <c r="B2344" s="1">
        <v>43842</v>
      </c>
      <c r="C2344" t="s">
        <v>18</v>
      </c>
      <c r="D2344">
        <v>2.1301000000000001</v>
      </c>
      <c r="E2344">
        <v>27</v>
      </c>
      <c r="F2344" t="str">
        <f>_xlfn.XLOOKUP(A2344,[1]dim_districts!$A$1:$A$34,[1]dim_districts!$B$1:$B$34,"not found",0)</f>
        <v>Narayanpet</v>
      </c>
    </row>
    <row r="2345" spans="1:6" x14ac:dyDescent="0.25">
      <c r="A2345" t="s">
        <v>46</v>
      </c>
      <c r="B2345" s="1">
        <v>43842</v>
      </c>
      <c r="C2345" t="s">
        <v>11</v>
      </c>
      <c r="D2345">
        <v>3.01</v>
      </c>
      <c r="E2345">
        <v>20</v>
      </c>
      <c r="F2345" t="str">
        <f>_xlfn.XLOOKUP(A2345,[1]dim_districts!$A$1:$A$34,[1]dim_districts!$B$1:$B$34,"not found",0)</f>
        <v>Narayanpet</v>
      </c>
    </row>
    <row r="2346" spans="1:6" x14ac:dyDescent="0.25">
      <c r="A2346" t="s">
        <v>41</v>
      </c>
      <c r="B2346" s="1">
        <v>43842</v>
      </c>
      <c r="C2346" t="s">
        <v>7</v>
      </c>
      <c r="D2346">
        <v>2.9275000000000002</v>
      </c>
      <c r="E2346">
        <v>34</v>
      </c>
      <c r="F2346" t="str">
        <f>_xlfn.XLOOKUP(A2346,[1]dim_districts!$A$1:$A$34,[1]dim_districts!$B$1:$B$34,"not found",0)</f>
        <v>Medak</v>
      </c>
    </row>
    <row r="2347" spans="1:6" x14ac:dyDescent="0.25">
      <c r="A2347" t="s">
        <v>51</v>
      </c>
      <c r="B2347" s="1">
        <v>43842</v>
      </c>
      <c r="C2347" t="s">
        <v>20</v>
      </c>
      <c r="D2347">
        <v>45</v>
      </c>
      <c r="E2347">
        <v>100</v>
      </c>
      <c r="F2347" t="str">
        <f>_xlfn.XLOOKUP(A2347,[1]dim_districts!$A$1:$A$34,[1]dim_districts!$B$1:$B$34,"not found",0)</f>
        <v>Siddipet</v>
      </c>
    </row>
    <row r="2348" spans="1:6" x14ac:dyDescent="0.25">
      <c r="A2348" t="s">
        <v>51</v>
      </c>
      <c r="B2348" s="1">
        <v>43842</v>
      </c>
      <c r="C2348" t="s">
        <v>14</v>
      </c>
      <c r="D2348">
        <v>4.7533000000000003</v>
      </c>
      <c r="E2348">
        <v>35</v>
      </c>
      <c r="F2348" t="str">
        <f>_xlfn.XLOOKUP(A2348,[1]dim_districts!$A$1:$A$34,[1]dim_districts!$B$1:$B$34,"not found",0)</f>
        <v>Siddipet</v>
      </c>
    </row>
    <row r="2349" spans="1:6" x14ac:dyDescent="0.25">
      <c r="A2349" t="s">
        <v>8</v>
      </c>
      <c r="B2349" s="1">
        <v>43842</v>
      </c>
      <c r="C2349" t="s">
        <v>18</v>
      </c>
      <c r="D2349">
        <v>0.185</v>
      </c>
      <c r="E2349">
        <v>5</v>
      </c>
      <c r="F2349" t="str">
        <f>_xlfn.XLOOKUP(A2349,[1]dim_districts!$A$1:$A$34,[1]dim_districts!$B$1:$B$34,"not found",0)</f>
        <v>Adilabad</v>
      </c>
    </row>
    <row r="2350" spans="1:6" x14ac:dyDescent="0.25">
      <c r="A2350" t="s">
        <v>28</v>
      </c>
      <c r="B2350" s="1">
        <v>43842</v>
      </c>
      <c r="C2350" t="s">
        <v>52</v>
      </c>
      <c r="D2350">
        <v>2.44</v>
      </c>
      <c r="E2350">
        <v>10</v>
      </c>
      <c r="F2350" t="str">
        <f>_xlfn.XLOOKUP(A2350,[1]dim_districts!$A$1:$A$34,[1]dim_districts!$B$1:$B$34,"not found",0)</f>
        <v>Medchal_Malkajgiri</v>
      </c>
    </row>
    <row r="2351" spans="1:6" x14ac:dyDescent="0.25">
      <c r="A2351" t="s">
        <v>37</v>
      </c>
      <c r="B2351" s="1">
        <v>43842</v>
      </c>
      <c r="C2351" t="s">
        <v>10</v>
      </c>
      <c r="D2351">
        <v>0.21590000000000001</v>
      </c>
      <c r="E2351">
        <v>9</v>
      </c>
      <c r="F2351" t="str">
        <f>_xlfn.XLOOKUP(A2351,[1]dim_districts!$A$1:$A$34,[1]dim_districts!$B$1:$B$34,"not found",0)</f>
        <v>Rangareddy</v>
      </c>
    </row>
    <row r="2352" spans="1:6" x14ac:dyDescent="0.25">
      <c r="A2352" t="s">
        <v>37</v>
      </c>
      <c r="B2352" s="1">
        <v>43842</v>
      </c>
      <c r="C2352" t="s">
        <v>20</v>
      </c>
      <c r="D2352">
        <v>1.49</v>
      </c>
      <c r="E2352">
        <v>105</v>
      </c>
      <c r="F2352" t="str">
        <f>_xlfn.XLOOKUP(A2352,[1]dim_districts!$A$1:$A$34,[1]dim_districts!$B$1:$B$34,"not found",0)</f>
        <v>Rangareddy</v>
      </c>
    </row>
    <row r="2353" spans="1:6" x14ac:dyDescent="0.25">
      <c r="A2353" t="s">
        <v>41</v>
      </c>
      <c r="B2353" s="1">
        <v>43842</v>
      </c>
      <c r="C2353" t="s">
        <v>18</v>
      </c>
      <c r="D2353">
        <v>5.4074999999999998</v>
      </c>
      <c r="E2353">
        <v>76</v>
      </c>
      <c r="F2353" t="str">
        <f>_xlfn.XLOOKUP(A2353,[1]dim_districts!$A$1:$A$34,[1]dim_districts!$B$1:$B$34,"not found",0)</f>
        <v>Medak</v>
      </c>
    </row>
    <row r="2354" spans="1:6" x14ac:dyDescent="0.25">
      <c r="A2354" t="s">
        <v>41</v>
      </c>
      <c r="B2354" s="1">
        <v>43842</v>
      </c>
      <c r="C2354" t="s">
        <v>20</v>
      </c>
      <c r="D2354">
        <v>2.3022</v>
      </c>
      <c r="E2354">
        <v>20</v>
      </c>
      <c r="F2354" t="str">
        <f>_xlfn.XLOOKUP(A2354,[1]dim_districts!$A$1:$A$34,[1]dim_districts!$B$1:$B$34,"not found",0)</f>
        <v>Medak</v>
      </c>
    </row>
    <row r="2355" spans="1:6" x14ac:dyDescent="0.25">
      <c r="A2355" t="s">
        <v>40</v>
      </c>
      <c r="B2355" s="1">
        <v>43842</v>
      </c>
      <c r="C2355" t="s">
        <v>10</v>
      </c>
      <c r="D2355">
        <v>0.23</v>
      </c>
      <c r="E2355">
        <v>12</v>
      </c>
      <c r="F2355" t="str">
        <f>_xlfn.XLOOKUP(A2355,[1]dim_districts!$A$1:$A$34,[1]dim_districts!$B$1:$B$34,"not found",0)</f>
        <v>Karimnagar</v>
      </c>
    </row>
    <row r="2356" spans="1:6" x14ac:dyDescent="0.25">
      <c r="A2356" t="s">
        <v>40</v>
      </c>
      <c r="B2356" s="1">
        <v>43842</v>
      </c>
      <c r="C2356" t="s">
        <v>14</v>
      </c>
      <c r="D2356">
        <v>0.25</v>
      </c>
      <c r="E2356">
        <v>10</v>
      </c>
      <c r="F2356" t="str">
        <f>_xlfn.XLOOKUP(A2356,[1]dim_districts!$A$1:$A$34,[1]dim_districts!$B$1:$B$34,"not found",0)</f>
        <v>Karimnagar</v>
      </c>
    </row>
    <row r="2357" spans="1:6" x14ac:dyDescent="0.25">
      <c r="A2357" t="s">
        <v>40</v>
      </c>
      <c r="B2357" s="1">
        <v>43842</v>
      </c>
      <c r="C2357" t="s">
        <v>52</v>
      </c>
      <c r="D2357">
        <v>0.24249999999999999</v>
      </c>
      <c r="E2357">
        <v>8</v>
      </c>
      <c r="F2357" t="str">
        <f>_xlfn.XLOOKUP(A2357,[1]dim_districts!$A$1:$A$34,[1]dim_districts!$B$1:$B$34,"not found",0)</f>
        <v>Karimnagar</v>
      </c>
    </row>
    <row r="2358" spans="1:6" x14ac:dyDescent="0.25">
      <c r="A2358" t="s">
        <v>40</v>
      </c>
      <c r="B2358" s="1">
        <v>43842</v>
      </c>
      <c r="C2358" t="s">
        <v>21</v>
      </c>
      <c r="D2358">
        <v>1.2424999999999999</v>
      </c>
      <c r="E2358">
        <v>58</v>
      </c>
      <c r="F2358" t="str">
        <f>_xlfn.XLOOKUP(A2358,[1]dim_districts!$A$1:$A$34,[1]dim_districts!$B$1:$B$34,"not found",0)</f>
        <v>Karimnagar</v>
      </c>
    </row>
    <row r="2359" spans="1:6" x14ac:dyDescent="0.25">
      <c r="A2359" t="s">
        <v>40</v>
      </c>
      <c r="B2359" s="1">
        <v>43842</v>
      </c>
      <c r="C2359" t="s">
        <v>18</v>
      </c>
      <c r="D2359">
        <v>0.13</v>
      </c>
      <c r="E2359">
        <v>2</v>
      </c>
      <c r="F2359" t="str">
        <f>_xlfn.XLOOKUP(A2359,[1]dim_districts!$A$1:$A$34,[1]dim_districts!$B$1:$B$34,"not found",0)</f>
        <v>Karimnagar</v>
      </c>
    </row>
    <row r="2360" spans="1:6" x14ac:dyDescent="0.25">
      <c r="A2360" t="s">
        <v>37</v>
      </c>
      <c r="B2360" s="1">
        <v>43842</v>
      </c>
      <c r="C2360" t="s">
        <v>14</v>
      </c>
      <c r="D2360">
        <v>17.307600000000001</v>
      </c>
      <c r="E2360">
        <v>135</v>
      </c>
      <c r="F2360" t="str">
        <f>_xlfn.XLOOKUP(A2360,[1]dim_districts!$A$1:$A$34,[1]dim_districts!$B$1:$B$34,"not found",0)</f>
        <v>Rangareddy</v>
      </c>
    </row>
    <row r="2361" spans="1:6" x14ac:dyDescent="0.25">
      <c r="A2361" t="s">
        <v>28</v>
      </c>
      <c r="B2361" s="1">
        <v>43842</v>
      </c>
      <c r="C2361" t="s">
        <v>15</v>
      </c>
      <c r="D2361">
        <v>1.24</v>
      </c>
      <c r="E2361">
        <v>49</v>
      </c>
      <c r="F2361" t="str">
        <f>_xlfn.XLOOKUP(A2361,[1]dim_districts!$A$1:$A$34,[1]dim_districts!$B$1:$B$34,"not found",0)</f>
        <v>Medchal_Malkajgiri</v>
      </c>
    </row>
    <row r="2362" spans="1:6" x14ac:dyDescent="0.25">
      <c r="A2362" t="s">
        <v>26</v>
      </c>
      <c r="B2362" s="1">
        <v>43842</v>
      </c>
      <c r="C2362" t="s">
        <v>20</v>
      </c>
      <c r="D2362">
        <v>1.0349999999999999</v>
      </c>
      <c r="E2362">
        <v>26</v>
      </c>
      <c r="F2362" t="str">
        <f>_xlfn.XLOOKUP(A2362,[1]dim_districts!$A$1:$A$34,[1]dim_districts!$B$1:$B$34,"not found",0)</f>
        <v>Yadadri Bhuvanagiri</v>
      </c>
    </row>
    <row r="2363" spans="1:6" x14ac:dyDescent="0.25">
      <c r="A2363" t="s">
        <v>28</v>
      </c>
      <c r="B2363" s="1">
        <v>43842</v>
      </c>
      <c r="C2363" t="s">
        <v>14</v>
      </c>
      <c r="D2363">
        <v>4.9523999999999999</v>
      </c>
      <c r="E2363">
        <v>54</v>
      </c>
      <c r="F2363" t="str">
        <f>_xlfn.XLOOKUP(A2363,[1]dim_districts!$A$1:$A$34,[1]dim_districts!$B$1:$B$34,"not found",0)</f>
        <v>Medchal_Malkajgiri</v>
      </c>
    </row>
    <row r="2364" spans="1:6" x14ac:dyDescent="0.25">
      <c r="A2364" t="s">
        <v>28</v>
      </c>
      <c r="B2364" s="1">
        <v>43842</v>
      </c>
      <c r="C2364" t="s">
        <v>20</v>
      </c>
      <c r="D2364">
        <v>908.76089999999999</v>
      </c>
      <c r="E2364">
        <v>423</v>
      </c>
      <c r="F2364" t="str">
        <f>_xlfn.XLOOKUP(A2364,[1]dim_districts!$A$1:$A$34,[1]dim_districts!$B$1:$B$34,"not found",0)</f>
        <v>Medchal_Malkajgiri</v>
      </c>
    </row>
    <row r="2365" spans="1:6" x14ac:dyDescent="0.25">
      <c r="A2365" t="s">
        <v>25</v>
      </c>
      <c r="B2365" s="1">
        <v>43842</v>
      </c>
      <c r="C2365" t="s">
        <v>7</v>
      </c>
      <c r="D2365">
        <v>0.27550000000000002</v>
      </c>
      <c r="E2365">
        <v>10</v>
      </c>
      <c r="F2365" t="str">
        <f>_xlfn.XLOOKUP(A2365,[1]dim_districts!$A$1:$A$34,[1]dim_districts!$B$1:$B$34,"not found",0)</f>
        <v>Suryapet</v>
      </c>
    </row>
    <row r="2366" spans="1:6" x14ac:dyDescent="0.25">
      <c r="A2366" t="s">
        <v>27</v>
      </c>
      <c r="B2366" s="1">
        <v>43842</v>
      </c>
      <c r="C2366" t="s">
        <v>22</v>
      </c>
      <c r="D2366">
        <v>6.5000000000000002E-2</v>
      </c>
      <c r="E2366">
        <v>3</v>
      </c>
      <c r="F2366" t="str">
        <f>_xlfn.XLOOKUP(A2366,[1]dim_districts!$A$1:$A$34,[1]dim_districts!$B$1:$B$34,"not found",0)</f>
        <v>Peddapalli</v>
      </c>
    </row>
    <row r="2367" spans="1:6" x14ac:dyDescent="0.25">
      <c r="A2367" t="s">
        <v>34</v>
      </c>
      <c r="B2367" s="1">
        <v>43842</v>
      </c>
      <c r="C2367" t="s">
        <v>18</v>
      </c>
      <c r="D2367">
        <v>1.2649999999999999</v>
      </c>
      <c r="E2367">
        <v>40</v>
      </c>
      <c r="F2367" t="str">
        <f>_xlfn.XLOOKUP(A2367,[1]dim_districts!$A$1:$A$34,[1]dim_districts!$B$1:$B$34,"not found",0)</f>
        <v>Jogulamba Gadwal</v>
      </c>
    </row>
    <row r="2368" spans="1:6" x14ac:dyDescent="0.25">
      <c r="A2368" t="s">
        <v>27</v>
      </c>
      <c r="B2368" s="1">
        <v>43842</v>
      </c>
      <c r="C2368" t="s">
        <v>36</v>
      </c>
      <c r="D2368">
        <v>0.26</v>
      </c>
      <c r="E2368">
        <v>10</v>
      </c>
      <c r="F2368" t="str">
        <f>_xlfn.XLOOKUP(A2368,[1]dim_districts!$A$1:$A$34,[1]dim_districts!$B$1:$B$34,"not found",0)</f>
        <v>Peddapalli</v>
      </c>
    </row>
    <row r="2369" spans="1:6" x14ac:dyDescent="0.25">
      <c r="A2369" t="s">
        <v>27</v>
      </c>
      <c r="B2369" s="1">
        <v>43842</v>
      </c>
      <c r="C2369" t="s">
        <v>17</v>
      </c>
      <c r="D2369">
        <v>0.82599999999999996</v>
      </c>
      <c r="E2369">
        <v>35</v>
      </c>
      <c r="F2369" t="str">
        <f>_xlfn.XLOOKUP(A2369,[1]dim_districts!$A$1:$A$34,[1]dim_districts!$B$1:$B$34,"not found",0)</f>
        <v>Peddapalli</v>
      </c>
    </row>
    <row r="2370" spans="1:6" x14ac:dyDescent="0.25">
      <c r="A2370" t="s">
        <v>12</v>
      </c>
      <c r="B2370" s="1">
        <v>43842</v>
      </c>
      <c r="C2370" t="s">
        <v>22</v>
      </c>
      <c r="D2370">
        <v>0.59699999999999998</v>
      </c>
      <c r="E2370">
        <v>17</v>
      </c>
      <c r="F2370" t="str">
        <f>_xlfn.XLOOKUP(A2370,[1]dim_districts!$A$1:$A$34,[1]dim_districts!$B$1:$B$34,"not found",0)</f>
        <v>Mahabubabad</v>
      </c>
    </row>
    <row r="2371" spans="1:6" x14ac:dyDescent="0.25">
      <c r="A2371" t="s">
        <v>12</v>
      </c>
      <c r="B2371" s="1">
        <v>43842</v>
      </c>
      <c r="C2371" t="s">
        <v>36</v>
      </c>
      <c r="D2371">
        <v>0.05</v>
      </c>
      <c r="E2371">
        <v>3</v>
      </c>
      <c r="F2371" t="str">
        <f>_xlfn.XLOOKUP(A2371,[1]dim_districts!$A$1:$A$34,[1]dim_districts!$B$1:$B$34,"not found",0)</f>
        <v>Mahabubabad</v>
      </c>
    </row>
    <row r="2372" spans="1:6" x14ac:dyDescent="0.25">
      <c r="A2372" t="s">
        <v>28</v>
      </c>
      <c r="B2372" s="1">
        <v>43842</v>
      </c>
      <c r="C2372" t="s">
        <v>10</v>
      </c>
      <c r="D2372">
        <v>1.1202000000000001</v>
      </c>
      <c r="E2372">
        <v>24</v>
      </c>
      <c r="F2372" t="str">
        <f>_xlfn.XLOOKUP(A2372,[1]dim_districts!$A$1:$A$34,[1]dim_districts!$B$1:$B$34,"not found",0)</f>
        <v>Medchal_Malkajgiri</v>
      </c>
    </row>
    <row r="2373" spans="1:6" x14ac:dyDescent="0.25">
      <c r="A2373" t="s">
        <v>25</v>
      </c>
      <c r="B2373" s="1">
        <v>43842</v>
      </c>
      <c r="C2373" t="s">
        <v>56</v>
      </c>
      <c r="D2373">
        <v>1</v>
      </c>
      <c r="E2373">
        <v>8</v>
      </c>
      <c r="F2373" t="str">
        <f>_xlfn.XLOOKUP(A2373,[1]dim_districts!$A$1:$A$34,[1]dim_districts!$B$1:$B$34,"not found",0)</f>
        <v>Suryapet</v>
      </c>
    </row>
    <row r="2374" spans="1:6" x14ac:dyDescent="0.25">
      <c r="A2374" t="s">
        <v>12</v>
      </c>
      <c r="B2374" s="1">
        <v>43842</v>
      </c>
      <c r="C2374" t="s">
        <v>7</v>
      </c>
      <c r="D2374">
        <v>0.14000000000000001</v>
      </c>
      <c r="E2374">
        <v>8</v>
      </c>
      <c r="F2374" t="str">
        <f>_xlfn.XLOOKUP(A2374,[1]dim_districts!$A$1:$A$34,[1]dim_districts!$B$1:$B$34,"not found",0)</f>
        <v>Mahabubabad</v>
      </c>
    </row>
    <row r="2375" spans="1:6" x14ac:dyDescent="0.25">
      <c r="A2375" t="s">
        <v>12</v>
      </c>
      <c r="B2375" s="1">
        <v>43842</v>
      </c>
      <c r="C2375" t="s">
        <v>17</v>
      </c>
      <c r="D2375">
        <v>0.39</v>
      </c>
      <c r="E2375">
        <v>22</v>
      </c>
      <c r="F2375" t="str">
        <f>_xlfn.XLOOKUP(A2375,[1]dim_districts!$A$1:$A$34,[1]dim_districts!$B$1:$B$34,"not found",0)</f>
        <v>Mahabubabad</v>
      </c>
    </row>
    <row r="2376" spans="1:6" x14ac:dyDescent="0.25">
      <c r="A2376" t="s">
        <v>12</v>
      </c>
      <c r="B2376" s="1">
        <v>43842</v>
      </c>
      <c r="C2376" t="s">
        <v>11</v>
      </c>
      <c r="D2376">
        <v>7.0000000000000007E-2</v>
      </c>
      <c r="E2376">
        <v>3</v>
      </c>
      <c r="F2376" t="str">
        <f>_xlfn.XLOOKUP(A2376,[1]dim_districts!$A$1:$A$34,[1]dim_districts!$B$1:$B$34,"not found",0)</f>
        <v>Mahabubabad</v>
      </c>
    </row>
    <row r="2377" spans="1:6" x14ac:dyDescent="0.25">
      <c r="A2377" t="s">
        <v>27</v>
      </c>
      <c r="B2377" s="1">
        <v>43842</v>
      </c>
      <c r="C2377" t="s">
        <v>7</v>
      </c>
      <c r="D2377">
        <v>0.28000000000000003</v>
      </c>
      <c r="E2377">
        <v>9</v>
      </c>
      <c r="F2377" t="str">
        <f>_xlfn.XLOOKUP(A2377,[1]dim_districts!$A$1:$A$34,[1]dim_districts!$B$1:$B$34,"not found",0)</f>
        <v>Peddapalli</v>
      </c>
    </row>
    <row r="2378" spans="1:6" x14ac:dyDescent="0.25">
      <c r="A2378" t="s">
        <v>28</v>
      </c>
      <c r="B2378" s="1">
        <v>43842</v>
      </c>
      <c r="C2378" t="s">
        <v>30</v>
      </c>
      <c r="D2378">
        <v>8.2200000000000006</v>
      </c>
      <c r="E2378">
        <v>141</v>
      </c>
      <c r="F2378" t="str">
        <f>_xlfn.XLOOKUP(A2378,[1]dim_districts!$A$1:$A$34,[1]dim_districts!$B$1:$B$34,"not found",0)</f>
        <v>Medchal_Malkajgiri</v>
      </c>
    </row>
    <row r="2379" spans="1:6" x14ac:dyDescent="0.25">
      <c r="A2379" t="s">
        <v>28</v>
      </c>
      <c r="B2379" s="1">
        <v>43842</v>
      </c>
      <c r="C2379" t="s">
        <v>11</v>
      </c>
      <c r="D2379">
        <v>0.75</v>
      </c>
      <c r="E2379">
        <v>0</v>
      </c>
      <c r="F2379" t="str">
        <f>_xlfn.XLOOKUP(A2379,[1]dim_districts!$A$1:$A$34,[1]dim_districts!$B$1:$B$34,"not found",0)</f>
        <v>Medchal_Malkajgiri</v>
      </c>
    </row>
    <row r="2380" spans="1:6" x14ac:dyDescent="0.25">
      <c r="A2380" t="s">
        <v>43</v>
      </c>
      <c r="B2380" s="1">
        <v>43842</v>
      </c>
      <c r="C2380" t="s">
        <v>42</v>
      </c>
      <c r="D2380">
        <v>42.42</v>
      </c>
      <c r="E2380">
        <v>9</v>
      </c>
      <c r="F2380" t="str">
        <f>_xlfn.XLOOKUP(A2380,[1]dim_districts!$A$1:$A$34,[1]dim_districts!$B$1:$B$34,"not found",0)</f>
        <v>Sangareddy</v>
      </c>
    </row>
    <row r="2381" spans="1:6" x14ac:dyDescent="0.25">
      <c r="A2381" t="s">
        <v>12</v>
      </c>
      <c r="B2381" s="1">
        <v>43842</v>
      </c>
      <c r="C2381" t="s">
        <v>10</v>
      </c>
      <c r="D2381">
        <v>8.3500000000000005E-2</v>
      </c>
      <c r="E2381">
        <v>6</v>
      </c>
      <c r="F2381" t="str">
        <f>_xlfn.XLOOKUP(A2381,[1]dim_districts!$A$1:$A$34,[1]dim_districts!$B$1:$B$34,"not found",0)</f>
        <v>Mahabubabad</v>
      </c>
    </row>
    <row r="2382" spans="1:6" x14ac:dyDescent="0.25">
      <c r="A2382" t="s">
        <v>27</v>
      </c>
      <c r="B2382" s="1">
        <v>43842</v>
      </c>
      <c r="C2382" t="s">
        <v>21</v>
      </c>
      <c r="D2382">
        <v>0.23499999999999999</v>
      </c>
      <c r="E2382">
        <v>10</v>
      </c>
      <c r="F2382" t="str">
        <f>_xlfn.XLOOKUP(A2382,[1]dim_districts!$A$1:$A$34,[1]dim_districts!$B$1:$B$34,"not found",0)</f>
        <v>Peddapalli</v>
      </c>
    </row>
    <row r="2383" spans="1:6" x14ac:dyDescent="0.25">
      <c r="A2383" t="s">
        <v>28</v>
      </c>
      <c r="B2383" s="1">
        <v>44197</v>
      </c>
      <c r="C2383" t="s">
        <v>21</v>
      </c>
      <c r="D2383">
        <v>0.25</v>
      </c>
      <c r="E2383">
        <v>5</v>
      </c>
      <c r="F2383" t="str">
        <f>_xlfn.XLOOKUP(A2383,[1]dim_districts!$A$1:$A$34,[1]dim_districts!$B$1:$B$34,"not found",0)</f>
        <v>Medchal_Malkajgiri</v>
      </c>
    </row>
    <row r="2384" spans="1:6" x14ac:dyDescent="0.25">
      <c r="A2384" t="s">
        <v>40</v>
      </c>
      <c r="B2384" s="1">
        <v>44197</v>
      </c>
      <c r="C2384" t="s">
        <v>22</v>
      </c>
      <c r="D2384">
        <v>0.81</v>
      </c>
      <c r="E2384">
        <v>28</v>
      </c>
      <c r="F2384" t="str">
        <f>_xlfn.XLOOKUP(A2384,[1]dim_districts!$A$1:$A$34,[1]dim_districts!$B$1:$B$34,"not found",0)</f>
        <v>Karimnagar</v>
      </c>
    </row>
    <row r="2385" spans="1:6" x14ac:dyDescent="0.25">
      <c r="A2385" t="s">
        <v>9</v>
      </c>
      <c r="B2385" s="1">
        <v>44197</v>
      </c>
      <c r="C2385" t="s">
        <v>22</v>
      </c>
      <c r="D2385">
        <v>1.7250000000000001</v>
      </c>
      <c r="E2385">
        <v>63</v>
      </c>
      <c r="F2385" t="str">
        <f>_xlfn.XLOOKUP(A2385,[1]dim_districts!$A$1:$A$34,[1]dim_districts!$B$1:$B$34,"not found",0)</f>
        <v>Rajanna Sircilla</v>
      </c>
    </row>
    <row r="2386" spans="1:6" x14ac:dyDescent="0.25">
      <c r="A2386" t="s">
        <v>8</v>
      </c>
      <c r="B2386" s="1">
        <v>44197</v>
      </c>
      <c r="C2386" t="s">
        <v>17</v>
      </c>
      <c r="D2386">
        <v>7.0000000000000007E-2</v>
      </c>
      <c r="E2386">
        <v>5</v>
      </c>
      <c r="F2386" t="str">
        <f>_xlfn.XLOOKUP(A2386,[1]dim_districts!$A$1:$A$34,[1]dim_districts!$B$1:$B$34,"not found",0)</f>
        <v>Adilabad</v>
      </c>
    </row>
    <row r="2387" spans="1:6" x14ac:dyDescent="0.25">
      <c r="A2387" t="s">
        <v>47</v>
      </c>
      <c r="B2387" s="1">
        <v>44197</v>
      </c>
      <c r="C2387" t="s">
        <v>22</v>
      </c>
      <c r="D2387">
        <v>2.5764999999999998</v>
      </c>
      <c r="E2387">
        <v>60</v>
      </c>
      <c r="F2387" t="str">
        <f>_xlfn.XLOOKUP(A2387,[1]dim_districts!$A$1:$A$34,[1]dim_districts!$B$1:$B$34,"not found",0)</f>
        <v>Jagtial</v>
      </c>
    </row>
    <row r="2388" spans="1:6" x14ac:dyDescent="0.25">
      <c r="A2388" t="s">
        <v>23</v>
      </c>
      <c r="B2388" s="1">
        <v>44197</v>
      </c>
      <c r="C2388" t="s">
        <v>21</v>
      </c>
      <c r="D2388">
        <v>0.39950000000000002</v>
      </c>
      <c r="E2388">
        <v>23</v>
      </c>
      <c r="F2388" t="str">
        <f>_xlfn.XLOOKUP(A2388,[1]dim_districts!$A$1:$A$34,[1]dim_districts!$B$1:$B$34,"not found",0)</f>
        <v>Vikarabad</v>
      </c>
    </row>
    <row r="2389" spans="1:6" x14ac:dyDescent="0.25">
      <c r="A2389" t="s">
        <v>28</v>
      </c>
      <c r="B2389" s="1">
        <v>44197</v>
      </c>
      <c r="C2389" t="s">
        <v>52</v>
      </c>
      <c r="D2389">
        <v>13.071899999999999</v>
      </c>
      <c r="E2389">
        <v>610</v>
      </c>
      <c r="F2389" t="str">
        <f>_xlfn.XLOOKUP(A2389,[1]dim_districts!$A$1:$A$34,[1]dim_districts!$B$1:$B$34,"not found",0)</f>
        <v>Medchal_Malkajgiri</v>
      </c>
    </row>
    <row r="2390" spans="1:6" x14ac:dyDescent="0.25">
      <c r="A2390" t="s">
        <v>28</v>
      </c>
      <c r="B2390" s="1">
        <v>44197</v>
      </c>
      <c r="C2390" t="s">
        <v>15</v>
      </c>
      <c r="D2390">
        <v>0.48</v>
      </c>
      <c r="E2390">
        <v>32</v>
      </c>
      <c r="F2390" t="str">
        <f>_xlfn.XLOOKUP(A2390,[1]dim_districts!$A$1:$A$34,[1]dim_districts!$B$1:$B$34,"not found",0)</f>
        <v>Medchal_Malkajgiri</v>
      </c>
    </row>
    <row r="2391" spans="1:6" x14ac:dyDescent="0.25">
      <c r="A2391" t="s">
        <v>28</v>
      </c>
      <c r="B2391" s="1">
        <v>44197</v>
      </c>
      <c r="C2391" t="s">
        <v>20</v>
      </c>
      <c r="D2391">
        <v>6.1139999999999999</v>
      </c>
      <c r="E2391">
        <v>145</v>
      </c>
      <c r="F2391" t="str">
        <f>_xlfn.XLOOKUP(A2391,[1]dim_districts!$A$1:$A$34,[1]dim_districts!$B$1:$B$34,"not found",0)</f>
        <v>Medchal_Malkajgiri</v>
      </c>
    </row>
    <row r="2392" spans="1:6" x14ac:dyDescent="0.25">
      <c r="A2392" t="s">
        <v>28</v>
      </c>
      <c r="B2392" s="1">
        <v>44197</v>
      </c>
      <c r="C2392" t="s">
        <v>14</v>
      </c>
      <c r="D2392">
        <v>7.9240000000000004</v>
      </c>
      <c r="E2392">
        <v>110</v>
      </c>
      <c r="F2392" t="str">
        <f>_xlfn.XLOOKUP(A2392,[1]dim_districts!$A$1:$A$34,[1]dim_districts!$B$1:$B$34,"not found",0)</f>
        <v>Medchal_Malkajgiri</v>
      </c>
    </row>
    <row r="2393" spans="1:6" x14ac:dyDescent="0.25">
      <c r="A2393" t="s">
        <v>28</v>
      </c>
      <c r="B2393" s="1">
        <v>44197</v>
      </c>
      <c r="C2393" t="s">
        <v>30</v>
      </c>
      <c r="D2393">
        <v>1.65</v>
      </c>
      <c r="E2393">
        <v>20</v>
      </c>
      <c r="F2393" t="str">
        <f>_xlfn.XLOOKUP(A2393,[1]dim_districts!$A$1:$A$34,[1]dim_districts!$B$1:$B$34,"not found",0)</f>
        <v>Medchal_Malkajgiri</v>
      </c>
    </row>
    <row r="2394" spans="1:6" x14ac:dyDescent="0.25">
      <c r="A2394" t="s">
        <v>6</v>
      </c>
      <c r="B2394" s="1">
        <v>44197</v>
      </c>
      <c r="C2394" t="s">
        <v>20</v>
      </c>
      <c r="D2394">
        <v>0.64</v>
      </c>
      <c r="E2394">
        <v>21</v>
      </c>
      <c r="F2394" t="str">
        <f>_xlfn.XLOOKUP(A2394,[1]dim_districts!$A$1:$A$34,[1]dim_districts!$B$1:$B$34,"not found",0)</f>
        <v>Mahabubnagar</v>
      </c>
    </row>
    <row r="2395" spans="1:6" x14ac:dyDescent="0.25">
      <c r="A2395" t="s">
        <v>25</v>
      </c>
      <c r="B2395" s="1">
        <v>44197</v>
      </c>
      <c r="C2395" t="s">
        <v>14</v>
      </c>
      <c r="D2395">
        <v>0.3</v>
      </c>
      <c r="E2395">
        <v>9</v>
      </c>
      <c r="F2395" t="str">
        <f>_xlfn.XLOOKUP(A2395,[1]dim_districts!$A$1:$A$34,[1]dim_districts!$B$1:$B$34,"not found",0)</f>
        <v>Suryapet</v>
      </c>
    </row>
    <row r="2396" spans="1:6" x14ac:dyDescent="0.25">
      <c r="A2396" t="s">
        <v>28</v>
      </c>
      <c r="B2396" s="1">
        <v>44197</v>
      </c>
      <c r="C2396" t="s">
        <v>18</v>
      </c>
      <c r="D2396">
        <v>11.309900000000001</v>
      </c>
      <c r="E2396">
        <v>80</v>
      </c>
      <c r="F2396" t="str">
        <f>_xlfn.XLOOKUP(A2396,[1]dim_districts!$A$1:$A$34,[1]dim_districts!$B$1:$B$34,"not found",0)</f>
        <v>Medchal_Malkajgiri</v>
      </c>
    </row>
    <row r="2397" spans="1:6" x14ac:dyDescent="0.25">
      <c r="A2397" t="s">
        <v>9</v>
      </c>
      <c r="B2397" s="1">
        <v>44197</v>
      </c>
      <c r="C2397" t="s">
        <v>17</v>
      </c>
      <c r="D2397">
        <v>0.56999999999999995</v>
      </c>
      <c r="E2397">
        <v>34</v>
      </c>
      <c r="F2397" t="str">
        <f>_xlfn.XLOOKUP(A2397,[1]dim_districts!$A$1:$A$34,[1]dim_districts!$B$1:$B$34,"not found",0)</f>
        <v>Rajanna Sircilla</v>
      </c>
    </row>
    <row r="2398" spans="1:6" x14ac:dyDescent="0.25">
      <c r="A2398" t="s">
        <v>8</v>
      </c>
      <c r="B2398" s="1">
        <v>44197</v>
      </c>
      <c r="C2398" t="s">
        <v>18</v>
      </c>
      <c r="D2398">
        <v>0.04</v>
      </c>
      <c r="E2398">
        <v>2</v>
      </c>
      <c r="F2398" t="str">
        <f>_xlfn.XLOOKUP(A2398,[1]dim_districts!$A$1:$A$34,[1]dim_districts!$B$1:$B$34,"not found",0)</f>
        <v>Adilabad</v>
      </c>
    </row>
    <row r="2399" spans="1:6" x14ac:dyDescent="0.25">
      <c r="A2399" t="s">
        <v>8</v>
      </c>
      <c r="B2399" s="1">
        <v>44197</v>
      </c>
      <c r="C2399" t="s">
        <v>20</v>
      </c>
      <c r="D2399">
        <v>0.06</v>
      </c>
      <c r="E2399">
        <v>4</v>
      </c>
      <c r="F2399" t="str">
        <f>_xlfn.XLOOKUP(A2399,[1]dim_districts!$A$1:$A$34,[1]dim_districts!$B$1:$B$34,"not found",0)</f>
        <v>Adilabad</v>
      </c>
    </row>
    <row r="2400" spans="1:6" x14ac:dyDescent="0.25">
      <c r="A2400" t="s">
        <v>9</v>
      </c>
      <c r="B2400" s="1">
        <v>44197</v>
      </c>
      <c r="C2400" t="s">
        <v>7</v>
      </c>
      <c r="D2400">
        <v>0.19</v>
      </c>
      <c r="E2400">
        <v>6</v>
      </c>
      <c r="F2400" t="str">
        <f>_xlfn.XLOOKUP(A2400,[1]dim_districts!$A$1:$A$34,[1]dim_districts!$B$1:$B$34,"not found",0)</f>
        <v>Rajanna Sircilla</v>
      </c>
    </row>
    <row r="2401" spans="1:6" x14ac:dyDescent="0.25">
      <c r="A2401" t="s">
        <v>33</v>
      </c>
      <c r="B2401" s="1">
        <v>44197</v>
      </c>
      <c r="C2401" t="s">
        <v>7</v>
      </c>
      <c r="D2401">
        <v>0.09</v>
      </c>
      <c r="E2401">
        <v>5</v>
      </c>
      <c r="F2401" t="str">
        <f>_xlfn.XLOOKUP(A2401,[1]dim_districts!$A$1:$A$34,[1]dim_districts!$B$1:$B$34,"not found",0)</f>
        <v>Kamareddy</v>
      </c>
    </row>
    <row r="2402" spans="1:6" x14ac:dyDescent="0.25">
      <c r="A2402" t="s">
        <v>9</v>
      </c>
      <c r="B2402" s="1">
        <v>44197</v>
      </c>
      <c r="C2402" t="s">
        <v>11</v>
      </c>
      <c r="D2402">
        <v>0.41249999999999998</v>
      </c>
      <c r="E2402">
        <v>18</v>
      </c>
      <c r="F2402" t="str">
        <f>_xlfn.XLOOKUP(A2402,[1]dim_districts!$A$1:$A$34,[1]dim_districts!$B$1:$B$34,"not found",0)</f>
        <v>Rajanna Sircilla</v>
      </c>
    </row>
    <row r="2403" spans="1:6" x14ac:dyDescent="0.25">
      <c r="A2403" t="s">
        <v>35</v>
      </c>
      <c r="B2403" s="1">
        <v>44197</v>
      </c>
      <c r="C2403" t="s">
        <v>18</v>
      </c>
      <c r="D2403">
        <v>0.56000000000000005</v>
      </c>
      <c r="E2403">
        <v>33</v>
      </c>
      <c r="F2403" t="str">
        <f>_xlfn.XLOOKUP(A2403,[1]dim_districts!$A$1:$A$34,[1]dim_districts!$B$1:$B$34,"not found",0)</f>
        <v>Mancherial</v>
      </c>
    </row>
    <row r="2404" spans="1:6" x14ac:dyDescent="0.25">
      <c r="A2404" t="s">
        <v>25</v>
      </c>
      <c r="B2404" s="1">
        <v>44197</v>
      </c>
      <c r="C2404" t="s">
        <v>11</v>
      </c>
      <c r="D2404">
        <v>0.25</v>
      </c>
      <c r="E2404">
        <v>10</v>
      </c>
      <c r="F2404" t="str">
        <f>_xlfn.XLOOKUP(A2404,[1]dim_districts!$A$1:$A$34,[1]dim_districts!$B$1:$B$34,"not found",0)</f>
        <v>Suryapet</v>
      </c>
    </row>
    <row r="2405" spans="1:6" x14ac:dyDescent="0.25">
      <c r="A2405" t="s">
        <v>35</v>
      </c>
      <c r="B2405" s="1">
        <v>44197</v>
      </c>
      <c r="C2405" t="s">
        <v>7</v>
      </c>
      <c r="D2405">
        <v>0.03</v>
      </c>
      <c r="E2405">
        <v>2</v>
      </c>
      <c r="F2405" t="str">
        <f>_xlfn.XLOOKUP(A2405,[1]dim_districts!$A$1:$A$34,[1]dim_districts!$B$1:$B$34,"not found",0)</f>
        <v>Mancherial</v>
      </c>
    </row>
    <row r="2406" spans="1:6" x14ac:dyDescent="0.25">
      <c r="A2406" t="s">
        <v>28</v>
      </c>
      <c r="B2406" s="1">
        <v>44197</v>
      </c>
      <c r="C2406" t="s">
        <v>7</v>
      </c>
      <c r="D2406">
        <v>17.629200000000001</v>
      </c>
      <c r="E2406">
        <v>317</v>
      </c>
      <c r="F2406" t="str">
        <f>_xlfn.XLOOKUP(A2406,[1]dim_districts!$A$1:$A$34,[1]dim_districts!$B$1:$B$34,"not found",0)</f>
        <v>Medchal_Malkajgiri</v>
      </c>
    </row>
    <row r="2407" spans="1:6" x14ac:dyDescent="0.25">
      <c r="A2407" t="s">
        <v>35</v>
      </c>
      <c r="B2407" s="1">
        <v>44197</v>
      </c>
      <c r="C2407" t="s">
        <v>13</v>
      </c>
      <c r="D2407">
        <v>0.25</v>
      </c>
      <c r="E2407">
        <v>6</v>
      </c>
      <c r="F2407" t="str">
        <f>_xlfn.XLOOKUP(A2407,[1]dim_districts!$A$1:$A$34,[1]dim_districts!$B$1:$B$34,"not found",0)</f>
        <v>Mancherial</v>
      </c>
    </row>
    <row r="2408" spans="1:6" x14ac:dyDescent="0.25">
      <c r="A2408" t="s">
        <v>35</v>
      </c>
      <c r="B2408" s="1">
        <v>44197</v>
      </c>
      <c r="C2408" t="s">
        <v>17</v>
      </c>
      <c r="D2408">
        <v>0.88</v>
      </c>
      <c r="E2408">
        <v>41</v>
      </c>
      <c r="F2408" t="str">
        <f>_xlfn.XLOOKUP(A2408,[1]dim_districts!$A$1:$A$34,[1]dim_districts!$B$1:$B$34,"not found",0)</f>
        <v>Mancherial</v>
      </c>
    </row>
    <row r="2409" spans="1:6" x14ac:dyDescent="0.25">
      <c r="A2409" t="s">
        <v>9</v>
      </c>
      <c r="B2409" s="1">
        <v>44197</v>
      </c>
      <c r="C2409" t="s">
        <v>10</v>
      </c>
      <c r="D2409">
        <v>0.15</v>
      </c>
      <c r="E2409">
        <v>6</v>
      </c>
      <c r="F2409" t="str">
        <f>_xlfn.XLOOKUP(A2409,[1]dim_districts!$A$1:$A$34,[1]dim_districts!$B$1:$B$34,"not found",0)</f>
        <v>Rajanna Sircilla</v>
      </c>
    </row>
    <row r="2410" spans="1:6" x14ac:dyDescent="0.25">
      <c r="A2410" t="s">
        <v>33</v>
      </c>
      <c r="B2410" s="1">
        <v>44197</v>
      </c>
      <c r="C2410" t="s">
        <v>22</v>
      </c>
      <c r="D2410">
        <v>5.32</v>
      </c>
      <c r="E2410">
        <v>27</v>
      </c>
      <c r="F2410" t="str">
        <f>_xlfn.XLOOKUP(A2410,[1]dim_districts!$A$1:$A$34,[1]dim_districts!$B$1:$B$34,"not found",0)</f>
        <v>Kamareddy</v>
      </c>
    </row>
    <row r="2411" spans="1:6" x14ac:dyDescent="0.25">
      <c r="A2411" t="s">
        <v>33</v>
      </c>
      <c r="B2411" s="1">
        <v>44197</v>
      </c>
      <c r="C2411" t="s">
        <v>18</v>
      </c>
      <c r="D2411">
        <v>4.6475</v>
      </c>
      <c r="E2411">
        <v>40</v>
      </c>
      <c r="F2411" t="str">
        <f>_xlfn.XLOOKUP(A2411,[1]dim_districts!$A$1:$A$34,[1]dim_districts!$B$1:$B$34,"not found",0)</f>
        <v>Kamareddy</v>
      </c>
    </row>
    <row r="2412" spans="1:6" x14ac:dyDescent="0.25">
      <c r="A2412" t="s">
        <v>28</v>
      </c>
      <c r="B2412" s="1">
        <v>44197</v>
      </c>
      <c r="C2412" t="s">
        <v>13</v>
      </c>
      <c r="D2412">
        <v>15.994999999999999</v>
      </c>
      <c r="E2412">
        <v>134</v>
      </c>
      <c r="F2412" t="str">
        <f>_xlfn.XLOOKUP(A2412,[1]dim_districts!$A$1:$A$34,[1]dim_districts!$B$1:$B$34,"not found",0)</f>
        <v>Medchal_Malkajgiri</v>
      </c>
    </row>
    <row r="2413" spans="1:6" x14ac:dyDescent="0.25">
      <c r="A2413" t="s">
        <v>12</v>
      </c>
      <c r="B2413" s="1">
        <v>44197</v>
      </c>
      <c r="C2413" t="s">
        <v>22</v>
      </c>
      <c r="D2413">
        <v>0.51</v>
      </c>
      <c r="E2413">
        <v>9</v>
      </c>
      <c r="F2413" t="str">
        <f>_xlfn.XLOOKUP(A2413,[1]dim_districts!$A$1:$A$34,[1]dim_districts!$B$1:$B$34,"not found",0)</f>
        <v>Mahabubabad</v>
      </c>
    </row>
    <row r="2414" spans="1:6" x14ac:dyDescent="0.25">
      <c r="A2414" t="s">
        <v>47</v>
      </c>
      <c r="B2414" s="1">
        <v>44197</v>
      </c>
      <c r="C2414" t="s">
        <v>36</v>
      </c>
      <c r="D2414">
        <v>0.249</v>
      </c>
      <c r="E2414">
        <v>8</v>
      </c>
      <c r="F2414" t="str">
        <f>_xlfn.XLOOKUP(A2414,[1]dim_districts!$A$1:$A$34,[1]dim_districts!$B$1:$B$34,"not found",0)</f>
        <v>Jagtial</v>
      </c>
    </row>
    <row r="2415" spans="1:6" x14ac:dyDescent="0.25">
      <c r="A2415" t="s">
        <v>12</v>
      </c>
      <c r="B2415" s="1">
        <v>44197</v>
      </c>
      <c r="C2415" t="s">
        <v>20</v>
      </c>
      <c r="D2415">
        <v>0.61199999999999999</v>
      </c>
      <c r="E2415">
        <v>8</v>
      </c>
      <c r="F2415" t="str">
        <f>_xlfn.XLOOKUP(A2415,[1]dim_districts!$A$1:$A$34,[1]dim_districts!$B$1:$B$34,"not found",0)</f>
        <v>Mahabubabad</v>
      </c>
    </row>
    <row r="2416" spans="1:6" x14ac:dyDescent="0.25">
      <c r="A2416" t="s">
        <v>43</v>
      </c>
      <c r="B2416" s="1">
        <v>44197</v>
      </c>
      <c r="C2416" t="s">
        <v>10</v>
      </c>
      <c r="D2416">
        <v>1.95</v>
      </c>
      <c r="E2416">
        <v>6</v>
      </c>
      <c r="F2416" t="str">
        <f>_xlfn.XLOOKUP(A2416,[1]dim_districts!$A$1:$A$34,[1]dim_districts!$B$1:$B$34,"not found",0)</f>
        <v>Sangareddy</v>
      </c>
    </row>
    <row r="2417" spans="1:6" x14ac:dyDescent="0.25">
      <c r="A2417" t="s">
        <v>12</v>
      </c>
      <c r="B2417" s="1">
        <v>44197</v>
      </c>
      <c r="C2417" t="s">
        <v>10</v>
      </c>
      <c r="D2417">
        <v>0.06</v>
      </c>
      <c r="E2417">
        <v>3</v>
      </c>
      <c r="F2417" t="str">
        <f>_xlfn.XLOOKUP(A2417,[1]dim_districts!$A$1:$A$34,[1]dim_districts!$B$1:$B$34,"not found",0)</f>
        <v>Mahabubabad</v>
      </c>
    </row>
    <row r="2418" spans="1:6" x14ac:dyDescent="0.25">
      <c r="A2418" t="s">
        <v>39</v>
      </c>
      <c r="B2418" s="1">
        <v>44197</v>
      </c>
      <c r="C2418" t="s">
        <v>15</v>
      </c>
      <c r="D2418">
        <v>0.11940000000000001</v>
      </c>
      <c r="E2418">
        <v>4</v>
      </c>
      <c r="F2418" t="str">
        <f>_xlfn.XLOOKUP(A2418,[1]dim_districts!$A$1:$A$34,[1]dim_districts!$B$1:$B$34,"not found",0)</f>
        <v>Khammam</v>
      </c>
    </row>
    <row r="2419" spans="1:6" x14ac:dyDescent="0.25">
      <c r="A2419" t="s">
        <v>39</v>
      </c>
      <c r="B2419" s="1">
        <v>44197</v>
      </c>
      <c r="C2419" t="s">
        <v>20</v>
      </c>
      <c r="D2419">
        <v>0.25</v>
      </c>
      <c r="E2419">
        <v>6</v>
      </c>
      <c r="F2419" t="str">
        <f>_xlfn.XLOOKUP(A2419,[1]dim_districts!$A$1:$A$34,[1]dim_districts!$B$1:$B$34,"not found",0)</f>
        <v>Khammam</v>
      </c>
    </row>
    <row r="2420" spans="1:6" x14ac:dyDescent="0.25">
      <c r="A2420" t="s">
        <v>39</v>
      </c>
      <c r="B2420" s="1">
        <v>44197</v>
      </c>
      <c r="C2420" t="s">
        <v>10</v>
      </c>
      <c r="D2420">
        <v>0.05</v>
      </c>
      <c r="E2420">
        <v>3</v>
      </c>
      <c r="F2420" t="str">
        <f>_xlfn.XLOOKUP(A2420,[1]dim_districts!$A$1:$A$34,[1]dim_districts!$B$1:$B$34,"not found",0)</f>
        <v>Khammam</v>
      </c>
    </row>
    <row r="2421" spans="1:6" x14ac:dyDescent="0.25">
      <c r="A2421" t="s">
        <v>27</v>
      </c>
      <c r="B2421" s="1">
        <v>44197</v>
      </c>
      <c r="C2421" t="s">
        <v>17</v>
      </c>
      <c r="D2421">
        <v>0.6</v>
      </c>
      <c r="E2421">
        <v>12</v>
      </c>
      <c r="F2421" t="str">
        <f>_xlfn.XLOOKUP(A2421,[1]dim_districts!$A$1:$A$34,[1]dim_districts!$B$1:$B$34,"not found",0)</f>
        <v>Peddapalli</v>
      </c>
    </row>
    <row r="2422" spans="1:6" x14ac:dyDescent="0.25">
      <c r="A2422" t="s">
        <v>27</v>
      </c>
      <c r="B2422" s="1">
        <v>44197</v>
      </c>
      <c r="C2422" t="s">
        <v>7</v>
      </c>
      <c r="D2422">
        <v>0.05</v>
      </c>
      <c r="E2422">
        <v>4</v>
      </c>
      <c r="F2422" t="str">
        <f>_xlfn.XLOOKUP(A2422,[1]dim_districts!$A$1:$A$34,[1]dim_districts!$B$1:$B$34,"not found",0)</f>
        <v>Peddapalli</v>
      </c>
    </row>
    <row r="2423" spans="1:6" x14ac:dyDescent="0.25">
      <c r="A2423" t="s">
        <v>43</v>
      </c>
      <c r="B2423" s="1">
        <v>44197</v>
      </c>
      <c r="C2423" t="s">
        <v>14</v>
      </c>
      <c r="D2423">
        <v>0.86</v>
      </c>
      <c r="E2423">
        <v>10</v>
      </c>
      <c r="F2423" t="str">
        <f>_xlfn.XLOOKUP(A2423,[1]dim_districts!$A$1:$A$34,[1]dim_districts!$B$1:$B$34,"not found",0)</f>
        <v>Sangareddy</v>
      </c>
    </row>
    <row r="2424" spans="1:6" x14ac:dyDescent="0.25">
      <c r="A2424" t="s">
        <v>6</v>
      </c>
      <c r="B2424" s="1">
        <v>44197</v>
      </c>
      <c r="C2424" t="s">
        <v>52</v>
      </c>
      <c r="D2424">
        <v>0.25</v>
      </c>
      <c r="E2424">
        <v>25</v>
      </c>
      <c r="F2424" t="str">
        <f>_xlfn.XLOOKUP(A2424,[1]dim_districts!$A$1:$A$34,[1]dim_districts!$B$1:$B$34,"not found",0)</f>
        <v>Mahabubnagar</v>
      </c>
    </row>
    <row r="2425" spans="1:6" x14ac:dyDescent="0.25">
      <c r="A2425" t="s">
        <v>27</v>
      </c>
      <c r="B2425" s="1">
        <v>44197</v>
      </c>
      <c r="C2425" t="s">
        <v>18</v>
      </c>
      <c r="D2425">
        <v>1.0706</v>
      </c>
      <c r="E2425">
        <v>14</v>
      </c>
      <c r="F2425" t="str">
        <f>_xlfn.XLOOKUP(A2425,[1]dim_districts!$A$1:$A$34,[1]dim_districts!$B$1:$B$34,"not found",0)</f>
        <v>Peddapalli</v>
      </c>
    </row>
    <row r="2426" spans="1:6" x14ac:dyDescent="0.25">
      <c r="A2426" t="s">
        <v>34</v>
      </c>
      <c r="B2426" s="1">
        <v>44197</v>
      </c>
      <c r="C2426" t="s">
        <v>11</v>
      </c>
      <c r="D2426">
        <v>1.33</v>
      </c>
      <c r="E2426">
        <v>9</v>
      </c>
      <c r="F2426" t="str">
        <f>_xlfn.XLOOKUP(A2426,[1]dim_districts!$A$1:$A$34,[1]dim_districts!$B$1:$B$34,"not found",0)</f>
        <v>Jogulamba Gadwal</v>
      </c>
    </row>
    <row r="2427" spans="1:6" x14ac:dyDescent="0.25">
      <c r="A2427" t="s">
        <v>26</v>
      </c>
      <c r="B2427" s="1">
        <v>44197</v>
      </c>
      <c r="C2427" t="s">
        <v>22</v>
      </c>
      <c r="D2427">
        <v>0.62</v>
      </c>
      <c r="E2427">
        <v>17</v>
      </c>
      <c r="F2427" t="str">
        <f>_xlfn.XLOOKUP(A2427,[1]dim_districts!$A$1:$A$34,[1]dim_districts!$B$1:$B$34,"not found",0)</f>
        <v>Yadadri Bhuvanagiri</v>
      </c>
    </row>
    <row r="2428" spans="1:6" x14ac:dyDescent="0.25">
      <c r="A2428" t="s">
        <v>26</v>
      </c>
      <c r="B2428" s="1">
        <v>44197</v>
      </c>
      <c r="C2428" t="s">
        <v>13</v>
      </c>
      <c r="D2428">
        <v>0.96479999999999999</v>
      </c>
      <c r="E2428">
        <v>10</v>
      </c>
      <c r="F2428" t="str">
        <f>_xlfn.XLOOKUP(A2428,[1]dim_districts!$A$1:$A$34,[1]dim_districts!$B$1:$B$34,"not found",0)</f>
        <v>Yadadri Bhuvanagiri</v>
      </c>
    </row>
    <row r="2429" spans="1:6" x14ac:dyDescent="0.25">
      <c r="A2429" t="s">
        <v>26</v>
      </c>
      <c r="B2429" s="1">
        <v>44197</v>
      </c>
      <c r="C2429" t="s">
        <v>21</v>
      </c>
      <c r="D2429">
        <v>0.751</v>
      </c>
      <c r="E2429">
        <v>9</v>
      </c>
      <c r="F2429" t="str">
        <f>_xlfn.XLOOKUP(A2429,[1]dim_districts!$A$1:$A$34,[1]dim_districts!$B$1:$B$34,"not found",0)</f>
        <v>Yadadri Bhuvanagiri</v>
      </c>
    </row>
    <row r="2430" spans="1:6" x14ac:dyDescent="0.25">
      <c r="A2430" t="s">
        <v>26</v>
      </c>
      <c r="B2430" s="1">
        <v>44197</v>
      </c>
      <c r="C2430" t="s">
        <v>20</v>
      </c>
      <c r="D2430">
        <v>42.698900000000002</v>
      </c>
      <c r="E2430">
        <v>250</v>
      </c>
      <c r="F2430" t="str">
        <f>_xlfn.XLOOKUP(A2430,[1]dim_districts!$A$1:$A$34,[1]dim_districts!$B$1:$B$34,"not found",0)</f>
        <v>Yadadri Bhuvanagiri</v>
      </c>
    </row>
    <row r="2431" spans="1:6" x14ac:dyDescent="0.25">
      <c r="A2431" t="s">
        <v>26</v>
      </c>
      <c r="B2431" s="1">
        <v>44197</v>
      </c>
      <c r="C2431" t="s">
        <v>11</v>
      </c>
      <c r="D2431">
        <v>4.95</v>
      </c>
      <c r="E2431">
        <v>12</v>
      </c>
      <c r="F2431" t="str">
        <f>_xlfn.XLOOKUP(A2431,[1]dim_districts!$A$1:$A$34,[1]dim_districts!$B$1:$B$34,"not found",0)</f>
        <v>Yadadri Bhuvanagiri</v>
      </c>
    </row>
    <row r="2432" spans="1:6" x14ac:dyDescent="0.25">
      <c r="A2432" t="s">
        <v>6</v>
      </c>
      <c r="B2432" s="1">
        <v>44197</v>
      </c>
      <c r="C2432" t="s">
        <v>31</v>
      </c>
      <c r="D2432">
        <v>1.8</v>
      </c>
      <c r="E2432">
        <v>10</v>
      </c>
      <c r="F2432" t="str">
        <f>_xlfn.XLOOKUP(A2432,[1]dim_districts!$A$1:$A$34,[1]dim_districts!$B$1:$B$34,"not found",0)</f>
        <v>Mahabubnagar</v>
      </c>
    </row>
    <row r="2433" spans="1:6" x14ac:dyDescent="0.25">
      <c r="A2433" t="s">
        <v>39</v>
      </c>
      <c r="B2433" s="1">
        <v>44197</v>
      </c>
      <c r="C2433" t="s">
        <v>21</v>
      </c>
      <c r="D2433">
        <v>2.48</v>
      </c>
      <c r="E2433">
        <v>36</v>
      </c>
      <c r="F2433" t="str">
        <f>_xlfn.XLOOKUP(A2433,[1]dim_districts!$A$1:$A$34,[1]dim_districts!$B$1:$B$34,"not found",0)</f>
        <v>Khammam</v>
      </c>
    </row>
    <row r="2434" spans="1:6" x14ac:dyDescent="0.25">
      <c r="A2434" t="s">
        <v>39</v>
      </c>
      <c r="B2434" s="1">
        <v>44197</v>
      </c>
      <c r="C2434" t="s">
        <v>18</v>
      </c>
      <c r="D2434">
        <v>11.9505</v>
      </c>
      <c r="E2434">
        <v>28</v>
      </c>
      <c r="F2434" t="str">
        <f>_xlfn.XLOOKUP(A2434,[1]dim_districts!$A$1:$A$34,[1]dim_districts!$B$1:$B$34,"not found",0)</f>
        <v>Khammam</v>
      </c>
    </row>
    <row r="2435" spans="1:6" x14ac:dyDescent="0.25">
      <c r="A2435" t="s">
        <v>25</v>
      </c>
      <c r="B2435" s="1">
        <v>44197</v>
      </c>
      <c r="C2435" t="s">
        <v>17</v>
      </c>
      <c r="D2435">
        <v>0.97829999999999995</v>
      </c>
      <c r="E2435">
        <v>20</v>
      </c>
      <c r="F2435" t="str">
        <f>_xlfn.XLOOKUP(A2435,[1]dim_districts!$A$1:$A$34,[1]dim_districts!$B$1:$B$34,"not found",0)</f>
        <v>Suryapet</v>
      </c>
    </row>
    <row r="2436" spans="1:6" x14ac:dyDescent="0.25">
      <c r="A2436" t="s">
        <v>28</v>
      </c>
      <c r="B2436" s="1">
        <v>44197</v>
      </c>
      <c r="C2436" t="s">
        <v>42</v>
      </c>
      <c r="D2436">
        <v>0.48</v>
      </c>
      <c r="E2436">
        <v>110</v>
      </c>
      <c r="F2436" t="str">
        <f>_xlfn.XLOOKUP(A2436,[1]dim_districts!$A$1:$A$34,[1]dim_districts!$B$1:$B$34,"not found",0)</f>
        <v>Medchal_Malkajgiri</v>
      </c>
    </row>
    <row r="2437" spans="1:6" x14ac:dyDescent="0.25">
      <c r="A2437" t="s">
        <v>43</v>
      </c>
      <c r="B2437" s="1">
        <v>44197</v>
      </c>
      <c r="C2437" t="s">
        <v>36</v>
      </c>
      <c r="D2437">
        <v>2.21</v>
      </c>
      <c r="E2437">
        <v>20</v>
      </c>
      <c r="F2437" t="str">
        <f>_xlfn.XLOOKUP(A2437,[1]dim_districts!$A$1:$A$34,[1]dim_districts!$B$1:$B$34,"not found",0)</f>
        <v>Sangareddy</v>
      </c>
    </row>
    <row r="2438" spans="1:6" x14ac:dyDescent="0.25">
      <c r="A2438" t="s">
        <v>28</v>
      </c>
      <c r="B2438" s="1">
        <v>44197</v>
      </c>
      <c r="C2438" t="s">
        <v>11</v>
      </c>
      <c r="D2438">
        <v>12.993</v>
      </c>
      <c r="E2438">
        <v>100</v>
      </c>
      <c r="F2438" t="str">
        <f>_xlfn.XLOOKUP(A2438,[1]dim_districts!$A$1:$A$34,[1]dim_districts!$B$1:$B$34,"not found",0)</f>
        <v>Medchal_Malkajgiri</v>
      </c>
    </row>
    <row r="2439" spans="1:6" x14ac:dyDescent="0.25">
      <c r="A2439" t="s">
        <v>47</v>
      </c>
      <c r="B2439" s="1">
        <v>44197</v>
      </c>
      <c r="C2439" t="s">
        <v>17</v>
      </c>
      <c r="D2439">
        <v>0.745</v>
      </c>
      <c r="E2439">
        <v>30</v>
      </c>
      <c r="F2439" t="str">
        <f>_xlfn.XLOOKUP(A2439,[1]dim_districts!$A$1:$A$34,[1]dim_districts!$B$1:$B$34,"not found",0)</f>
        <v>Jagtial</v>
      </c>
    </row>
    <row r="2440" spans="1:6" x14ac:dyDescent="0.25">
      <c r="A2440" t="s">
        <v>47</v>
      </c>
      <c r="B2440" s="1">
        <v>44197</v>
      </c>
      <c r="C2440" t="s">
        <v>7</v>
      </c>
      <c r="D2440">
        <v>0.48149999999999998</v>
      </c>
      <c r="E2440">
        <v>23</v>
      </c>
      <c r="F2440" t="str">
        <f>_xlfn.XLOOKUP(A2440,[1]dim_districts!$A$1:$A$34,[1]dim_districts!$B$1:$B$34,"not found",0)</f>
        <v>Jagtial</v>
      </c>
    </row>
    <row r="2441" spans="1:6" x14ac:dyDescent="0.25">
      <c r="A2441" t="s">
        <v>47</v>
      </c>
      <c r="B2441" s="1">
        <v>44197</v>
      </c>
      <c r="C2441" t="s">
        <v>18</v>
      </c>
      <c r="D2441">
        <v>0.32</v>
      </c>
      <c r="E2441">
        <v>8</v>
      </c>
      <c r="F2441" t="str">
        <f>_xlfn.XLOOKUP(A2441,[1]dim_districts!$A$1:$A$34,[1]dim_districts!$B$1:$B$34,"not found",0)</f>
        <v>Jagtial</v>
      </c>
    </row>
    <row r="2442" spans="1:6" x14ac:dyDescent="0.25">
      <c r="A2442" t="s">
        <v>47</v>
      </c>
      <c r="B2442" s="1">
        <v>44197</v>
      </c>
      <c r="C2442" t="s">
        <v>21</v>
      </c>
      <c r="D2442">
        <v>0.5</v>
      </c>
      <c r="E2442">
        <v>25</v>
      </c>
      <c r="F2442" t="str">
        <f>_xlfn.XLOOKUP(A2442,[1]dim_districts!$A$1:$A$34,[1]dim_districts!$B$1:$B$34,"not found",0)</f>
        <v>Jagtial</v>
      </c>
    </row>
    <row r="2443" spans="1:6" x14ac:dyDescent="0.25">
      <c r="A2443" t="s">
        <v>34</v>
      </c>
      <c r="B2443" s="1">
        <v>44197</v>
      </c>
      <c r="C2443" t="s">
        <v>22</v>
      </c>
      <c r="D2443">
        <v>0.82320000000000004</v>
      </c>
      <c r="E2443">
        <v>6</v>
      </c>
      <c r="F2443" t="str">
        <f>_xlfn.XLOOKUP(A2443,[1]dim_districts!$A$1:$A$34,[1]dim_districts!$B$1:$B$34,"not found",0)</f>
        <v>Jogulamba Gadwal</v>
      </c>
    </row>
    <row r="2444" spans="1:6" x14ac:dyDescent="0.25">
      <c r="A2444" t="s">
        <v>43</v>
      </c>
      <c r="B2444" s="1">
        <v>44197</v>
      </c>
      <c r="C2444" t="s">
        <v>17</v>
      </c>
      <c r="D2444">
        <v>3.3</v>
      </c>
      <c r="E2444">
        <v>26</v>
      </c>
      <c r="F2444" t="str">
        <f>_xlfn.XLOOKUP(A2444,[1]dim_districts!$A$1:$A$34,[1]dim_districts!$B$1:$B$34,"not found",0)</f>
        <v>Sangareddy</v>
      </c>
    </row>
    <row r="2445" spans="1:6" x14ac:dyDescent="0.25">
      <c r="A2445" t="s">
        <v>43</v>
      </c>
      <c r="B2445" s="1">
        <v>44197</v>
      </c>
      <c r="C2445" t="s">
        <v>13</v>
      </c>
      <c r="D2445">
        <v>2.5</v>
      </c>
      <c r="E2445">
        <v>60</v>
      </c>
      <c r="F2445" t="str">
        <f>_xlfn.XLOOKUP(A2445,[1]dim_districts!$A$1:$A$34,[1]dim_districts!$B$1:$B$34,"not found",0)</f>
        <v>Sangareddy</v>
      </c>
    </row>
    <row r="2446" spans="1:6" x14ac:dyDescent="0.25">
      <c r="A2446" t="s">
        <v>12</v>
      </c>
      <c r="B2446" s="1">
        <v>44197</v>
      </c>
      <c r="C2446" t="s">
        <v>11</v>
      </c>
      <c r="D2446">
        <v>0.05</v>
      </c>
      <c r="E2446">
        <v>5</v>
      </c>
      <c r="F2446" t="str">
        <f>_xlfn.XLOOKUP(A2446,[1]dim_districts!$A$1:$A$34,[1]dim_districts!$B$1:$B$34,"not found",0)</f>
        <v>Mahabubabad</v>
      </c>
    </row>
    <row r="2447" spans="1:6" x14ac:dyDescent="0.25">
      <c r="A2447" t="s">
        <v>43</v>
      </c>
      <c r="B2447" s="1">
        <v>44197</v>
      </c>
      <c r="C2447" t="s">
        <v>7</v>
      </c>
      <c r="D2447">
        <v>0.80349999999999999</v>
      </c>
      <c r="E2447">
        <v>7</v>
      </c>
      <c r="F2447" t="str">
        <f>_xlfn.XLOOKUP(A2447,[1]dim_districts!$A$1:$A$34,[1]dim_districts!$B$1:$B$34,"not found",0)</f>
        <v>Sangareddy</v>
      </c>
    </row>
    <row r="2448" spans="1:6" x14ac:dyDescent="0.25">
      <c r="A2448" t="s">
        <v>43</v>
      </c>
      <c r="B2448" s="1">
        <v>44197</v>
      </c>
      <c r="C2448" t="s">
        <v>18</v>
      </c>
      <c r="D2448">
        <v>15.6175</v>
      </c>
      <c r="E2448">
        <v>50</v>
      </c>
      <c r="F2448" t="str">
        <f>_xlfn.XLOOKUP(A2448,[1]dim_districts!$A$1:$A$34,[1]dim_districts!$B$1:$B$34,"not found",0)</f>
        <v>Sangareddy</v>
      </c>
    </row>
    <row r="2449" spans="1:6" x14ac:dyDescent="0.25">
      <c r="A2449" t="s">
        <v>43</v>
      </c>
      <c r="B2449" s="1">
        <v>44197</v>
      </c>
      <c r="C2449" t="s">
        <v>21</v>
      </c>
      <c r="D2449">
        <v>2.5</v>
      </c>
      <c r="E2449">
        <v>15</v>
      </c>
      <c r="F2449" t="str">
        <f>_xlfn.XLOOKUP(A2449,[1]dim_districts!$A$1:$A$34,[1]dim_districts!$B$1:$B$34,"not found",0)</f>
        <v>Sangareddy</v>
      </c>
    </row>
    <row r="2450" spans="1:6" x14ac:dyDescent="0.25">
      <c r="A2450" t="s">
        <v>39</v>
      </c>
      <c r="B2450" s="1">
        <v>44197</v>
      </c>
      <c r="C2450" t="s">
        <v>22</v>
      </c>
      <c r="D2450">
        <v>2.121</v>
      </c>
      <c r="E2450">
        <v>28</v>
      </c>
      <c r="F2450" t="str">
        <f>_xlfn.XLOOKUP(A2450,[1]dim_districts!$A$1:$A$34,[1]dim_districts!$B$1:$B$34,"not found",0)</f>
        <v>Khammam</v>
      </c>
    </row>
    <row r="2451" spans="1:6" x14ac:dyDescent="0.25">
      <c r="A2451" t="s">
        <v>39</v>
      </c>
      <c r="B2451" s="1">
        <v>44197</v>
      </c>
      <c r="C2451" t="s">
        <v>17</v>
      </c>
      <c r="D2451">
        <v>0.27500000000000002</v>
      </c>
      <c r="E2451">
        <v>16</v>
      </c>
      <c r="F2451" t="str">
        <f>_xlfn.XLOOKUP(A2451,[1]dim_districts!$A$1:$A$34,[1]dim_districts!$B$1:$B$34,"not found",0)</f>
        <v>Khammam</v>
      </c>
    </row>
    <row r="2452" spans="1:6" x14ac:dyDescent="0.25">
      <c r="A2452" t="s">
        <v>39</v>
      </c>
      <c r="B2452" s="1">
        <v>44197</v>
      </c>
      <c r="C2452" t="s">
        <v>7</v>
      </c>
      <c r="D2452">
        <v>2.92</v>
      </c>
      <c r="E2452">
        <v>4</v>
      </c>
      <c r="F2452" t="str">
        <f>_xlfn.XLOOKUP(A2452,[1]dim_districts!$A$1:$A$34,[1]dim_districts!$B$1:$B$34,"not found",0)</f>
        <v>Khammam</v>
      </c>
    </row>
    <row r="2453" spans="1:6" x14ac:dyDescent="0.25">
      <c r="A2453" t="s">
        <v>12</v>
      </c>
      <c r="B2453" s="1">
        <v>44197</v>
      </c>
      <c r="C2453" t="s">
        <v>18</v>
      </c>
      <c r="D2453">
        <v>1.3149999999999999</v>
      </c>
      <c r="E2453">
        <v>15</v>
      </c>
      <c r="F2453" t="str">
        <f>_xlfn.XLOOKUP(A2453,[1]dim_districts!$A$1:$A$34,[1]dim_districts!$B$1:$B$34,"not found",0)</f>
        <v>Mahabubabad</v>
      </c>
    </row>
    <row r="2454" spans="1:6" x14ac:dyDescent="0.25">
      <c r="A2454" t="s">
        <v>43</v>
      </c>
      <c r="B2454" s="1">
        <v>44197</v>
      </c>
      <c r="C2454" t="s">
        <v>20</v>
      </c>
      <c r="D2454">
        <v>357.012</v>
      </c>
      <c r="E2454">
        <v>341</v>
      </c>
      <c r="F2454" t="str">
        <f>_xlfn.XLOOKUP(A2454,[1]dim_districts!$A$1:$A$34,[1]dim_districts!$B$1:$B$34,"not found",0)</f>
        <v>Sangareddy</v>
      </c>
    </row>
    <row r="2455" spans="1:6" x14ac:dyDescent="0.25">
      <c r="A2455" t="s">
        <v>9</v>
      </c>
      <c r="B2455" s="1">
        <v>44197</v>
      </c>
      <c r="C2455" t="s">
        <v>18</v>
      </c>
      <c r="D2455">
        <v>0.73250000000000004</v>
      </c>
      <c r="E2455">
        <v>35</v>
      </c>
      <c r="F2455" t="str">
        <f>_xlfn.XLOOKUP(A2455,[1]dim_districts!$A$1:$A$34,[1]dim_districts!$B$1:$B$34,"not found",0)</f>
        <v>Rajanna Sircilla</v>
      </c>
    </row>
    <row r="2456" spans="1:6" x14ac:dyDescent="0.25">
      <c r="A2456" t="s">
        <v>51</v>
      </c>
      <c r="B2456" s="1">
        <v>44197</v>
      </c>
      <c r="C2456" t="s">
        <v>31</v>
      </c>
      <c r="D2456">
        <v>0.24</v>
      </c>
      <c r="E2456">
        <v>5</v>
      </c>
      <c r="F2456" t="str">
        <f>_xlfn.XLOOKUP(A2456,[1]dim_districts!$A$1:$A$34,[1]dim_districts!$B$1:$B$34,"not found",0)</f>
        <v>Siddipet</v>
      </c>
    </row>
    <row r="2457" spans="1:6" x14ac:dyDescent="0.25">
      <c r="A2457" t="s">
        <v>38</v>
      </c>
      <c r="B2457" s="1">
        <v>44197</v>
      </c>
      <c r="C2457" t="s">
        <v>17</v>
      </c>
      <c r="D2457">
        <v>0.18</v>
      </c>
      <c r="E2457">
        <v>10</v>
      </c>
      <c r="F2457" t="str">
        <f>_xlfn.XLOOKUP(A2457,[1]dim_districts!$A$1:$A$34,[1]dim_districts!$B$1:$B$34,"not found",0)</f>
        <v>Kumurambheem Asifabad</v>
      </c>
    </row>
    <row r="2458" spans="1:6" x14ac:dyDescent="0.25">
      <c r="A2458" t="s">
        <v>51</v>
      </c>
      <c r="B2458" s="1">
        <v>44197</v>
      </c>
      <c r="C2458" t="s">
        <v>22</v>
      </c>
      <c r="D2458">
        <v>0.60750000000000004</v>
      </c>
      <c r="E2458">
        <v>30</v>
      </c>
      <c r="F2458" t="str">
        <f>_xlfn.XLOOKUP(A2458,[1]dim_districts!$A$1:$A$34,[1]dim_districts!$B$1:$B$34,"not found",0)</f>
        <v>Siddipet</v>
      </c>
    </row>
    <row r="2459" spans="1:6" x14ac:dyDescent="0.25">
      <c r="A2459" t="s">
        <v>51</v>
      </c>
      <c r="B2459" s="1">
        <v>44197</v>
      </c>
      <c r="C2459" t="s">
        <v>17</v>
      </c>
      <c r="D2459">
        <v>0.12</v>
      </c>
      <c r="E2459">
        <v>4</v>
      </c>
      <c r="F2459" t="str">
        <f>_xlfn.XLOOKUP(A2459,[1]dim_districts!$A$1:$A$34,[1]dim_districts!$B$1:$B$34,"not found",0)</f>
        <v>Siddipet</v>
      </c>
    </row>
    <row r="2460" spans="1:6" x14ac:dyDescent="0.25">
      <c r="A2460" t="s">
        <v>19</v>
      </c>
      <c r="B2460" s="1">
        <v>44197</v>
      </c>
      <c r="C2460" t="s">
        <v>10</v>
      </c>
      <c r="D2460">
        <v>0.23</v>
      </c>
      <c r="E2460">
        <v>4</v>
      </c>
      <c r="F2460" t="str">
        <f>_xlfn.XLOOKUP(A2460,[1]dim_districts!$A$1:$A$34,[1]dim_districts!$B$1:$B$34,"not found",0)</f>
        <v>Nalgonda</v>
      </c>
    </row>
    <row r="2461" spans="1:6" x14ac:dyDescent="0.25">
      <c r="A2461" t="s">
        <v>19</v>
      </c>
      <c r="B2461" s="1">
        <v>44197</v>
      </c>
      <c r="C2461" t="s">
        <v>15</v>
      </c>
      <c r="D2461">
        <v>0.65629999999999999</v>
      </c>
      <c r="E2461">
        <v>20</v>
      </c>
      <c r="F2461" t="str">
        <f>_xlfn.XLOOKUP(A2461,[1]dim_districts!$A$1:$A$34,[1]dim_districts!$B$1:$B$34,"not found",0)</f>
        <v>Nalgonda</v>
      </c>
    </row>
    <row r="2462" spans="1:6" x14ac:dyDescent="0.25">
      <c r="A2462" t="s">
        <v>45</v>
      </c>
      <c r="B2462" s="1">
        <v>44197</v>
      </c>
      <c r="C2462" t="s">
        <v>17</v>
      </c>
      <c r="D2462">
        <v>0.1</v>
      </c>
      <c r="E2462">
        <v>4</v>
      </c>
      <c r="F2462" t="str">
        <f>_xlfn.XLOOKUP(A2462,[1]dim_districts!$A$1:$A$34,[1]dim_districts!$B$1:$B$34,"not found",0)</f>
        <v>Bhadradri Kothagudem</v>
      </c>
    </row>
    <row r="2463" spans="1:6" x14ac:dyDescent="0.25">
      <c r="A2463" t="s">
        <v>45</v>
      </c>
      <c r="B2463" s="1">
        <v>44197</v>
      </c>
      <c r="C2463" t="s">
        <v>18</v>
      </c>
      <c r="D2463">
        <v>0.4</v>
      </c>
      <c r="E2463">
        <v>12</v>
      </c>
      <c r="F2463" t="str">
        <f>_xlfn.XLOOKUP(A2463,[1]dim_districts!$A$1:$A$34,[1]dim_districts!$B$1:$B$34,"not found",0)</f>
        <v>Bhadradri Kothagudem</v>
      </c>
    </row>
    <row r="2464" spans="1:6" x14ac:dyDescent="0.25">
      <c r="A2464" t="s">
        <v>51</v>
      </c>
      <c r="B2464" s="1">
        <v>44197</v>
      </c>
      <c r="C2464" t="s">
        <v>18</v>
      </c>
      <c r="D2464">
        <v>5.3810000000000002</v>
      </c>
      <c r="E2464">
        <v>25</v>
      </c>
      <c r="F2464" t="str">
        <f>_xlfn.XLOOKUP(A2464,[1]dim_districts!$A$1:$A$34,[1]dim_districts!$B$1:$B$34,"not found",0)</f>
        <v>Siddipet</v>
      </c>
    </row>
    <row r="2465" spans="1:6" x14ac:dyDescent="0.25">
      <c r="A2465" t="s">
        <v>38</v>
      </c>
      <c r="B2465" s="1">
        <v>44197</v>
      </c>
      <c r="C2465" t="s">
        <v>36</v>
      </c>
      <c r="D2465">
        <v>0.18</v>
      </c>
      <c r="E2465">
        <v>3</v>
      </c>
      <c r="F2465" t="str">
        <f>_xlfn.XLOOKUP(A2465,[1]dim_districts!$A$1:$A$34,[1]dim_districts!$B$1:$B$34,"not found",0)</f>
        <v>Kumurambheem Asifabad</v>
      </c>
    </row>
    <row r="2466" spans="1:6" x14ac:dyDescent="0.25">
      <c r="A2466" t="s">
        <v>44</v>
      </c>
      <c r="B2466" s="1">
        <v>44197</v>
      </c>
      <c r="C2466" t="s">
        <v>14</v>
      </c>
      <c r="D2466">
        <v>0.31</v>
      </c>
      <c r="E2466">
        <v>10</v>
      </c>
      <c r="F2466" t="str">
        <f>_xlfn.XLOOKUP(A2466,[1]dim_districts!$A$1:$A$34,[1]dim_districts!$B$1:$B$34,"not found",0)</f>
        <v>Wanaparthy</v>
      </c>
    </row>
    <row r="2467" spans="1:6" x14ac:dyDescent="0.25">
      <c r="A2467" t="s">
        <v>51</v>
      </c>
      <c r="B2467" s="1">
        <v>44197</v>
      </c>
      <c r="C2467" t="s">
        <v>20</v>
      </c>
      <c r="D2467">
        <v>11.726900000000001</v>
      </c>
      <c r="E2467">
        <v>20</v>
      </c>
      <c r="F2467" t="str">
        <f>_xlfn.XLOOKUP(A2467,[1]dim_districts!$A$1:$A$34,[1]dim_districts!$B$1:$B$34,"not found",0)</f>
        <v>Siddipet</v>
      </c>
    </row>
    <row r="2468" spans="1:6" x14ac:dyDescent="0.25">
      <c r="A2468" t="s">
        <v>32</v>
      </c>
      <c r="B2468" s="1">
        <v>44197</v>
      </c>
      <c r="C2468" t="s">
        <v>18</v>
      </c>
      <c r="D2468">
        <v>0.62</v>
      </c>
      <c r="E2468">
        <v>14</v>
      </c>
      <c r="F2468" t="str">
        <f>_xlfn.XLOOKUP(A2468,[1]dim_districts!$A$1:$A$34,[1]dim_districts!$B$1:$B$34,"not found",0)</f>
        <v>Jangoan</v>
      </c>
    </row>
    <row r="2469" spans="1:6" x14ac:dyDescent="0.25">
      <c r="A2469" t="s">
        <v>49</v>
      </c>
      <c r="B2469" s="1">
        <v>44197</v>
      </c>
      <c r="C2469" t="s">
        <v>21</v>
      </c>
      <c r="D2469">
        <v>1.2789999999999999</v>
      </c>
      <c r="E2469">
        <v>32</v>
      </c>
      <c r="F2469" t="str">
        <f>_xlfn.XLOOKUP(A2469,[1]dim_districts!$A$1:$A$34,[1]dim_districts!$B$1:$B$34,"not found",0)</f>
        <v>Warangal</v>
      </c>
    </row>
    <row r="2470" spans="1:6" x14ac:dyDescent="0.25">
      <c r="A2470" t="s">
        <v>38</v>
      </c>
      <c r="B2470" s="1">
        <v>44197</v>
      </c>
      <c r="C2470" t="s">
        <v>18</v>
      </c>
      <c r="D2470">
        <v>0.29499999999999998</v>
      </c>
      <c r="E2470">
        <v>8</v>
      </c>
      <c r="F2470" t="str">
        <f>_xlfn.XLOOKUP(A2470,[1]dim_districts!$A$1:$A$34,[1]dim_districts!$B$1:$B$34,"not found",0)</f>
        <v>Kumurambheem Asifabad</v>
      </c>
    </row>
    <row r="2471" spans="1:6" x14ac:dyDescent="0.25">
      <c r="A2471" t="s">
        <v>49</v>
      </c>
      <c r="B2471" s="1">
        <v>44197</v>
      </c>
      <c r="C2471" t="s">
        <v>10</v>
      </c>
      <c r="D2471">
        <v>1.8198000000000001</v>
      </c>
      <c r="E2471">
        <v>21</v>
      </c>
      <c r="F2471" t="str">
        <f>_xlfn.XLOOKUP(A2471,[1]dim_districts!$A$1:$A$34,[1]dim_districts!$B$1:$B$34,"not found",0)</f>
        <v>Warangal</v>
      </c>
    </row>
    <row r="2472" spans="1:6" x14ac:dyDescent="0.25">
      <c r="A2472" t="s">
        <v>37</v>
      </c>
      <c r="B2472" s="1">
        <v>44197</v>
      </c>
      <c r="C2472" t="s">
        <v>18</v>
      </c>
      <c r="D2472">
        <v>5.57</v>
      </c>
      <c r="E2472">
        <v>136</v>
      </c>
      <c r="F2472" t="str">
        <f>_xlfn.XLOOKUP(A2472,[1]dim_districts!$A$1:$A$34,[1]dim_districts!$B$1:$B$34,"not found",0)</f>
        <v>Rangareddy</v>
      </c>
    </row>
    <row r="2473" spans="1:6" x14ac:dyDescent="0.25">
      <c r="A2473" t="s">
        <v>19</v>
      </c>
      <c r="B2473" s="1">
        <v>44197</v>
      </c>
      <c r="C2473" t="s">
        <v>18</v>
      </c>
      <c r="D2473">
        <v>5.2625999999999999</v>
      </c>
      <c r="E2473">
        <v>17</v>
      </c>
      <c r="F2473" t="str">
        <f>_xlfn.XLOOKUP(A2473,[1]dim_districts!$A$1:$A$34,[1]dim_districts!$B$1:$B$34,"not found",0)</f>
        <v>Nalgonda</v>
      </c>
    </row>
    <row r="2474" spans="1:6" x14ac:dyDescent="0.25">
      <c r="A2474" t="s">
        <v>19</v>
      </c>
      <c r="B2474" s="1">
        <v>44197</v>
      </c>
      <c r="C2474" t="s">
        <v>22</v>
      </c>
      <c r="D2474">
        <v>0.77500000000000002</v>
      </c>
      <c r="E2474">
        <v>22</v>
      </c>
      <c r="F2474" t="str">
        <f>_xlfn.XLOOKUP(A2474,[1]dim_districts!$A$1:$A$34,[1]dim_districts!$B$1:$B$34,"not found",0)</f>
        <v>Nalgonda</v>
      </c>
    </row>
    <row r="2475" spans="1:6" x14ac:dyDescent="0.25">
      <c r="A2475" t="s">
        <v>24</v>
      </c>
      <c r="B2475" s="1">
        <v>44197</v>
      </c>
      <c r="C2475" t="s">
        <v>17</v>
      </c>
      <c r="D2475">
        <v>2.5</v>
      </c>
      <c r="E2475">
        <v>8</v>
      </c>
      <c r="F2475" t="str">
        <f>_xlfn.XLOOKUP(A2475,[1]dim_districts!$A$1:$A$34,[1]dim_districts!$B$1:$B$34,"not found",0)</f>
        <v>Nagarkurnool</v>
      </c>
    </row>
    <row r="2476" spans="1:6" x14ac:dyDescent="0.25">
      <c r="A2476" t="s">
        <v>24</v>
      </c>
      <c r="B2476" s="1">
        <v>44197</v>
      </c>
      <c r="C2476" t="s">
        <v>11</v>
      </c>
      <c r="D2476">
        <v>9.9875000000000007</v>
      </c>
      <c r="E2476">
        <v>50</v>
      </c>
      <c r="F2476" t="str">
        <f>_xlfn.XLOOKUP(A2476,[1]dim_districts!$A$1:$A$34,[1]dim_districts!$B$1:$B$34,"not found",0)</f>
        <v>Nagarkurnool</v>
      </c>
    </row>
    <row r="2477" spans="1:6" x14ac:dyDescent="0.25">
      <c r="A2477" t="s">
        <v>37</v>
      </c>
      <c r="B2477" s="1">
        <v>44197</v>
      </c>
      <c r="C2477" t="s">
        <v>21</v>
      </c>
      <c r="D2477">
        <v>9.2156000000000002</v>
      </c>
      <c r="E2477">
        <v>50</v>
      </c>
      <c r="F2477" t="str">
        <f>_xlfn.XLOOKUP(A2477,[1]dim_districts!$A$1:$A$34,[1]dim_districts!$B$1:$B$34,"not found",0)</f>
        <v>Rangareddy</v>
      </c>
    </row>
    <row r="2478" spans="1:6" x14ac:dyDescent="0.25">
      <c r="A2478" t="s">
        <v>37</v>
      </c>
      <c r="B2478" s="1">
        <v>44197</v>
      </c>
      <c r="C2478" t="s">
        <v>52</v>
      </c>
      <c r="D2478">
        <v>0.84</v>
      </c>
      <c r="E2478">
        <v>20</v>
      </c>
      <c r="F2478" t="str">
        <f>_xlfn.XLOOKUP(A2478,[1]dim_districts!$A$1:$A$34,[1]dim_districts!$B$1:$B$34,"not found",0)</f>
        <v>Rangareddy</v>
      </c>
    </row>
    <row r="2479" spans="1:6" x14ac:dyDescent="0.25">
      <c r="A2479" t="s">
        <v>28</v>
      </c>
      <c r="B2479" s="1">
        <v>44197</v>
      </c>
      <c r="C2479" t="s">
        <v>17</v>
      </c>
      <c r="D2479">
        <v>0.7</v>
      </c>
      <c r="E2479">
        <v>16</v>
      </c>
      <c r="F2479" t="str">
        <f>_xlfn.XLOOKUP(A2479,[1]dim_districts!$A$1:$A$34,[1]dim_districts!$B$1:$B$34,"not found",0)</f>
        <v>Medchal_Malkajgiri</v>
      </c>
    </row>
    <row r="2480" spans="1:6" x14ac:dyDescent="0.25">
      <c r="A2480" t="s">
        <v>28</v>
      </c>
      <c r="B2480" s="1">
        <v>44197</v>
      </c>
      <c r="C2480" t="s">
        <v>22</v>
      </c>
      <c r="D2480">
        <v>3.74</v>
      </c>
      <c r="E2480">
        <v>33</v>
      </c>
      <c r="F2480" t="str">
        <f>_xlfn.XLOOKUP(A2480,[1]dim_districts!$A$1:$A$34,[1]dim_districts!$B$1:$B$34,"not found",0)</f>
        <v>Medchal_Malkajgiri</v>
      </c>
    </row>
    <row r="2481" spans="1:6" x14ac:dyDescent="0.25">
      <c r="A2481" t="s">
        <v>48</v>
      </c>
      <c r="B2481" s="1">
        <v>44197</v>
      </c>
      <c r="C2481" t="s">
        <v>17</v>
      </c>
      <c r="D2481">
        <v>0.09</v>
      </c>
      <c r="E2481">
        <v>6</v>
      </c>
      <c r="F2481" t="str">
        <f>_xlfn.XLOOKUP(A2481,[1]dim_districts!$A$1:$A$34,[1]dim_districts!$B$1:$B$34,"not found",0)</f>
        <v>Mulugu</v>
      </c>
    </row>
    <row r="2482" spans="1:6" x14ac:dyDescent="0.25">
      <c r="A2482" t="s">
        <v>37</v>
      </c>
      <c r="B2482" s="1">
        <v>44197</v>
      </c>
      <c r="C2482" t="s">
        <v>42</v>
      </c>
      <c r="D2482">
        <v>224.5</v>
      </c>
      <c r="E2482">
        <v>683</v>
      </c>
      <c r="F2482" t="str">
        <f>_xlfn.XLOOKUP(A2482,[1]dim_districts!$A$1:$A$34,[1]dim_districts!$B$1:$B$34,"not found",0)</f>
        <v>Rangareddy</v>
      </c>
    </row>
    <row r="2483" spans="1:6" x14ac:dyDescent="0.25">
      <c r="A2483" t="s">
        <v>37</v>
      </c>
      <c r="B2483" s="1">
        <v>44197</v>
      </c>
      <c r="C2483" t="s">
        <v>29</v>
      </c>
      <c r="D2483">
        <v>1003.17</v>
      </c>
      <c r="E2483">
        <v>102</v>
      </c>
      <c r="F2483" t="str">
        <f>_xlfn.XLOOKUP(A2483,[1]dim_districts!$A$1:$A$34,[1]dim_districts!$B$1:$B$34,"not found",0)</f>
        <v>Rangareddy</v>
      </c>
    </row>
    <row r="2484" spans="1:6" x14ac:dyDescent="0.25">
      <c r="A2484" t="s">
        <v>54</v>
      </c>
      <c r="B2484" s="1">
        <v>44197</v>
      </c>
      <c r="C2484" t="s">
        <v>15</v>
      </c>
      <c r="D2484">
        <v>0.2</v>
      </c>
      <c r="E2484">
        <v>5</v>
      </c>
      <c r="F2484" t="str">
        <f>_xlfn.XLOOKUP(A2484,[1]dim_districts!$A$1:$A$34,[1]dim_districts!$B$1:$B$34,"not found",0)</f>
        <v>Hyderabad</v>
      </c>
    </row>
    <row r="2485" spans="1:6" x14ac:dyDescent="0.25">
      <c r="A2485" t="s">
        <v>37</v>
      </c>
      <c r="B2485" s="1">
        <v>44197</v>
      </c>
      <c r="C2485" t="s">
        <v>17</v>
      </c>
      <c r="D2485">
        <v>0.24</v>
      </c>
      <c r="E2485">
        <v>20</v>
      </c>
      <c r="F2485" t="str">
        <f>_xlfn.XLOOKUP(A2485,[1]dim_districts!$A$1:$A$34,[1]dim_districts!$B$1:$B$34,"not found",0)</f>
        <v>Rangareddy</v>
      </c>
    </row>
    <row r="2486" spans="1:6" x14ac:dyDescent="0.25">
      <c r="A2486" t="s">
        <v>54</v>
      </c>
      <c r="B2486" s="1">
        <v>44197</v>
      </c>
      <c r="C2486" t="s">
        <v>20</v>
      </c>
      <c r="D2486">
        <v>0.15</v>
      </c>
      <c r="E2486">
        <v>10</v>
      </c>
      <c r="F2486" t="str">
        <f>_xlfn.XLOOKUP(A2486,[1]dim_districts!$A$1:$A$34,[1]dim_districts!$B$1:$B$34,"not found",0)</f>
        <v>Hyderabad</v>
      </c>
    </row>
    <row r="2487" spans="1:6" x14ac:dyDescent="0.25">
      <c r="A2487" t="s">
        <v>49</v>
      </c>
      <c r="B2487" s="1">
        <v>44197</v>
      </c>
      <c r="C2487" t="s">
        <v>18</v>
      </c>
      <c r="D2487">
        <v>0.06</v>
      </c>
      <c r="E2487">
        <v>2</v>
      </c>
      <c r="F2487" t="str">
        <f>_xlfn.XLOOKUP(A2487,[1]dim_districts!$A$1:$A$34,[1]dim_districts!$B$1:$B$34,"not found",0)</f>
        <v>Warangal</v>
      </c>
    </row>
    <row r="2488" spans="1:6" x14ac:dyDescent="0.25">
      <c r="A2488" t="s">
        <v>53</v>
      </c>
      <c r="B2488" s="1">
        <v>44197</v>
      </c>
      <c r="C2488" t="s">
        <v>18</v>
      </c>
      <c r="D2488">
        <v>0.15</v>
      </c>
      <c r="E2488">
        <v>3</v>
      </c>
      <c r="F2488" t="str">
        <f>_xlfn.XLOOKUP(A2488,[1]dim_districts!$A$1:$A$34,[1]dim_districts!$B$1:$B$34,"not found",0)</f>
        <v>Jayashankar Bhupalpally</v>
      </c>
    </row>
    <row r="2489" spans="1:6" x14ac:dyDescent="0.25">
      <c r="A2489" t="s">
        <v>40</v>
      </c>
      <c r="B2489" s="1">
        <v>44197</v>
      </c>
      <c r="C2489" t="s">
        <v>36</v>
      </c>
      <c r="D2489">
        <v>0.33</v>
      </c>
      <c r="E2489">
        <v>11</v>
      </c>
      <c r="F2489" t="str">
        <f>_xlfn.XLOOKUP(A2489,[1]dim_districts!$A$1:$A$34,[1]dim_districts!$B$1:$B$34,"not found",0)</f>
        <v>Karimnagar</v>
      </c>
    </row>
    <row r="2490" spans="1:6" x14ac:dyDescent="0.25">
      <c r="A2490" t="s">
        <v>40</v>
      </c>
      <c r="B2490" s="1">
        <v>44197</v>
      </c>
      <c r="C2490" t="s">
        <v>17</v>
      </c>
      <c r="D2490">
        <v>0.39250000000000002</v>
      </c>
      <c r="E2490">
        <v>20</v>
      </c>
      <c r="F2490" t="str">
        <f>_xlfn.XLOOKUP(A2490,[1]dim_districts!$A$1:$A$34,[1]dim_districts!$B$1:$B$34,"not found",0)</f>
        <v>Karimnagar</v>
      </c>
    </row>
    <row r="2491" spans="1:6" x14ac:dyDescent="0.25">
      <c r="A2491" t="s">
        <v>40</v>
      </c>
      <c r="B2491" s="1">
        <v>44197</v>
      </c>
      <c r="C2491" t="s">
        <v>7</v>
      </c>
      <c r="D2491">
        <v>0.40529999999999999</v>
      </c>
      <c r="E2491">
        <v>16</v>
      </c>
      <c r="F2491" t="str">
        <f>_xlfn.XLOOKUP(A2491,[1]dim_districts!$A$1:$A$34,[1]dim_districts!$B$1:$B$34,"not found",0)</f>
        <v>Karimnagar</v>
      </c>
    </row>
    <row r="2492" spans="1:6" x14ac:dyDescent="0.25">
      <c r="A2492" t="s">
        <v>37</v>
      </c>
      <c r="B2492" s="1">
        <v>44197</v>
      </c>
      <c r="C2492" t="s">
        <v>14</v>
      </c>
      <c r="D2492">
        <v>3.8887999999999998</v>
      </c>
      <c r="E2492">
        <v>20</v>
      </c>
      <c r="F2492" t="str">
        <f>_xlfn.XLOOKUP(A2492,[1]dim_districts!$A$1:$A$34,[1]dim_districts!$B$1:$B$34,"not found",0)</f>
        <v>Rangareddy</v>
      </c>
    </row>
    <row r="2493" spans="1:6" x14ac:dyDescent="0.25">
      <c r="A2493" t="s">
        <v>37</v>
      </c>
      <c r="B2493" s="1">
        <v>44197</v>
      </c>
      <c r="C2493" t="s">
        <v>30</v>
      </c>
      <c r="D2493">
        <v>1.2</v>
      </c>
      <c r="E2493">
        <v>10</v>
      </c>
      <c r="F2493" t="str">
        <f>_xlfn.XLOOKUP(A2493,[1]dim_districts!$A$1:$A$34,[1]dim_districts!$B$1:$B$34,"not found",0)</f>
        <v>Rangareddy</v>
      </c>
    </row>
    <row r="2494" spans="1:6" x14ac:dyDescent="0.25">
      <c r="A2494" t="s">
        <v>45</v>
      </c>
      <c r="B2494" s="1">
        <v>44197</v>
      </c>
      <c r="C2494" t="s">
        <v>52</v>
      </c>
      <c r="D2494">
        <v>0.19500000000000001</v>
      </c>
      <c r="E2494">
        <v>3</v>
      </c>
      <c r="F2494" t="str">
        <f>_xlfn.XLOOKUP(A2494,[1]dim_districts!$A$1:$A$34,[1]dim_districts!$B$1:$B$34,"not found",0)</f>
        <v>Bhadradri Kothagudem</v>
      </c>
    </row>
    <row r="2495" spans="1:6" x14ac:dyDescent="0.25">
      <c r="A2495" t="s">
        <v>41</v>
      </c>
      <c r="B2495" s="1">
        <v>44197</v>
      </c>
      <c r="C2495" t="s">
        <v>14</v>
      </c>
      <c r="D2495">
        <v>5.4238</v>
      </c>
      <c r="E2495">
        <v>65</v>
      </c>
      <c r="F2495" t="str">
        <f>_xlfn.XLOOKUP(A2495,[1]dim_districts!$A$1:$A$34,[1]dim_districts!$B$1:$B$34,"not found",0)</f>
        <v>Medak</v>
      </c>
    </row>
    <row r="2496" spans="1:6" x14ac:dyDescent="0.25">
      <c r="A2496" t="s">
        <v>53</v>
      </c>
      <c r="B2496" s="1">
        <v>44197</v>
      </c>
      <c r="C2496" t="s">
        <v>17</v>
      </c>
      <c r="D2496">
        <v>0.125</v>
      </c>
      <c r="E2496">
        <v>10</v>
      </c>
      <c r="F2496" t="str">
        <f>_xlfn.XLOOKUP(A2496,[1]dim_districts!$A$1:$A$34,[1]dim_districts!$B$1:$B$34,"not found",0)</f>
        <v>Jayashankar Bhupalpally</v>
      </c>
    </row>
    <row r="2497" spans="1:6" x14ac:dyDescent="0.25">
      <c r="A2497" t="s">
        <v>53</v>
      </c>
      <c r="B2497" s="1">
        <v>44197</v>
      </c>
      <c r="C2497" t="s">
        <v>7</v>
      </c>
      <c r="D2497">
        <v>0.1</v>
      </c>
      <c r="E2497">
        <v>4</v>
      </c>
      <c r="F2497" t="str">
        <f>_xlfn.XLOOKUP(A2497,[1]dim_districts!$A$1:$A$34,[1]dim_districts!$B$1:$B$34,"not found",0)</f>
        <v>Jayashankar Bhupalpally</v>
      </c>
    </row>
    <row r="2498" spans="1:6" x14ac:dyDescent="0.25">
      <c r="A2498" t="s">
        <v>40</v>
      </c>
      <c r="B2498" s="1">
        <v>44197</v>
      </c>
      <c r="C2498" t="s">
        <v>18</v>
      </c>
      <c r="D2498">
        <v>4.9386999999999999</v>
      </c>
      <c r="E2498">
        <v>71</v>
      </c>
      <c r="F2498" t="str">
        <f>_xlfn.XLOOKUP(A2498,[1]dim_districts!$A$1:$A$34,[1]dim_districts!$B$1:$B$34,"not found",0)</f>
        <v>Karimnagar</v>
      </c>
    </row>
    <row r="2499" spans="1:6" x14ac:dyDescent="0.25">
      <c r="A2499" t="s">
        <v>40</v>
      </c>
      <c r="B2499" s="1">
        <v>44197</v>
      </c>
      <c r="C2499" t="s">
        <v>21</v>
      </c>
      <c r="D2499">
        <v>0.49249999999999999</v>
      </c>
      <c r="E2499">
        <v>22</v>
      </c>
      <c r="F2499" t="str">
        <f>_xlfn.XLOOKUP(A2499,[1]dim_districts!$A$1:$A$34,[1]dim_districts!$B$1:$B$34,"not found",0)</f>
        <v>Karimnagar</v>
      </c>
    </row>
    <row r="2500" spans="1:6" x14ac:dyDescent="0.25">
      <c r="A2500" t="s">
        <v>40</v>
      </c>
      <c r="B2500" s="1">
        <v>44197</v>
      </c>
      <c r="C2500" t="s">
        <v>14</v>
      </c>
      <c r="D2500">
        <v>0.19500000000000001</v>
      </c>
      <c r="E2500">
        <v>8</v>
      </c>
      <c r="F2500" t="str">
        <f>_xlfn.XLOOKUP(A2500,[1]dim_districts!$A$1:$A$34,[1]dim_districts!$B$1:$B$34,"not found",0)</f>
        <v>Karimnagar</v>
      </c>
    </row>
    <row r="2501" spans="1:6" x14ac:dyDescent="0.25">
      <c r="A2501" t="s">
        <v>45</v>
      </c>
      <c r="B2501" s="1">
        <v>44197</v>
      </c>
      <c r="C2501" t="s">
        <v>14</v>
      </c>
      <c r="D2501">
        <v>4.2</v>
      </c>
      <c r="E2501">
        <v>25</v>
      </c>
      <c r="F2501" t="str">
        <f>_xlfn.XLOOKUP(A2501,[1]dim_districts!$A$1:$A$34,[1]dim_districts!$B$1:$B$34,"not found",0)</f>
        <v>Bhadradri Kothagudem</v>
      </c>
    </row>
    <row r="2502" spans="1:6" x14ac:dyDescent="0.25">
      <c r="A2502" t="s">
        <v>49</v>
      </c>
      <c r="B2502" s="1">
        <v>44197</v>
      </c>
      <c r="C2502" t="s">
        <v>7</v>
      </c>
      <c r="D2502">
        <v>1.2192000000000001</v>
      </c>
      <c r="E2502">
        <v>6</v>
      </c>
      <c r="F2502" t="str">
        <f>_xlfn.XLOOKUP(A2502,[1]dim_districts!$A$1:$A$34,[1]dim_districts!$B$1:$B$34,"not found",0)</f>
        <v>Warangal</v>
      </c>
    </row>
    <row r="2503" spans="1:6" x14ac:dyDescent="0.25">
      <c r="A2503" t="s">
        <v>37</v>
      </c>
      <c r="B2503" s="1">
        <v>44197</v>
      </c>
      <c r="C2503" t="s">
        <v>20</v>
      </c>
      <c r="D2503">
        <v>0.64</v>
      </c>
      <c r="E2503">
        <v>37</v>
      </c>
      <c r="F2503" t="str">
        <f>_xlfn.XLOOKUP(A2503,[1]dim_districts!$A$1:$A$34,[1]dim_districts!$B$1:$B$34,"not found",0)</f>
        <v>Rangareddy</v>
      </c>
    </row>
    <row r="2504" spans="1:6" x14ac:dyDescent="0.25">
      <c r="A2504" t="s">
        <v>41</v>
      </c>
      <c r="B2504" s="1">
        <v>44197</v>
      </c>
      <c r="C2504" t="s">
        <v>7</v>
      </c>
      <c r="D2504">
        <v>3.7050000000000001</v>
      </c>
      <c r="E2504">
        <v>42</v>
      </c>
      <c r="F2504" t="str">
        <f>_xlfn.XLOOKUP(A2504,[1]dim_districts!$A$1:$A$34,[1]dim_districts!$B$1:$B$34,"not found",0)</f>
        <v>Medak</v>
      </c>
    </row>
    <row r="2505" spans="1:6" x14ac:dyDescent="0.25">
      <c r="A2505" t="s">
        <v>49</v>
      </c>
      <c r="B2505" s="1">
        <v>44197</v>
      </c>
      <c r="C2505" t="s">
        <v>22</v>
      </c>
      <c r="D2505">
        <v>1.5649999999999999</v>
      </c>
      <c r="E2505">
        <v>27</v>
      </c>
      <c r="F2505" t="str">
        <f>_xlfn.XLOOKUP(A2505,[1]dim_districts!$A$1:$A$34,[1]dim_districts!$B$1:$B$34,"not found",0)</f>
        <v>Warangal</v>
      </c>
    </row>
    <row r="2506" spans="1:6" x14ac:dyDescent="0.25">
      <c r="A2506" t="s">
        <v>50</v>
      </c>
      <c r="B2506" s="1">
        <v>44197</v>
      </c>
      <c r="C2506" t="s">
        <v>52</v>
      </c>
      <c r="D2506">
        <v>0.1951</v>
      </c>
      <c r="E2506">
        <v>4</v>
      </c>
      <c r="F2506" t="str">
        <f>_xlfn.XLOOKUP(A2506,[1]dim_districts!$A$1:$A$34,[1]dim_districts!$B$1:$B$34,"not found",0)</f>
        <v>Nizamabad</v>
      </c>
    </row>
    <row r="2507" spans="1:6" x14ac:dyDescent="0.25">
      <c r="A2507" t="s">
        <v>50</v>
      </c>
      <c r="B2507" s="1">
        <v>44197</v>
      </c>
      <c r="C2507" t="s">
        <v>18</v>
      </c>
      <c r="D2507">
        <v>1.0557000000000001</v>
      </c>
      <c r="E2507">
        <v>47</v>
      </c>
      <c r="F2507" t="str">
        <f>_xlfn.XLOOKUP(A2507,[1]dim_districts!$A$1:$A$34,[1]dim_districts!$B$1:$B$34,"not found",0)</f>
        <v>Nizamabad</v>
      </c>
    </row>
    <row r="2508" spans="1:6" x14ac:dyDescent="0.25">
      <c r="A2508" t="s">
        <v>50</v>
      </c>
      <c r="B2508" s="1">
        <v>44197</v>
      </c>
      <c r="C2508" t="s">
        <v>7</v>
      </c>
      <c r="D2508">
        <v>0.3952</v>
      </c>
      <c r="E2508">
        <v>11</v>
      </c>
      <c r="F2508" t="str">
        <f>_xlfn.XLOOKUP(A2508,[1]dim_districts!$A$1:$A$34,[1]dim_districts!$B$1:$B$34,"not found",0)</f>
        <v>Nizamabad</v>
      </c>
    </row>
    <row r="2509" spans="1:6" x14ac:dyDescent="0.25">
      <c r="A2509" t="s">
        <v>50</v>
      </c>
      <c r="B2509" s="1">
        <v>44197</v>
      </c>
      <c r="C2509" t="s">
        <v>36</v>
      </c>
      <c r="D2509">
        <v>0.03</v>
      </c>
      <c r="E2509">
        <v>2</v>
      </c>
      <c r="F2509" t="str">
        <f>_xlfn.XLOOKUP(A2509,[1]dim_districts!$A$1:$A$34,[1]dim_districts!$B$1:$B$34,"not found",0)</f>
        <v>Nizamabad</v>
      </c>
    </row>
    <row r="2510" spans="1:6" x14ac:dyDescent="0.25">
      <c r="A2510" t="s">
        <v>49</v>
      </c>
      <c r="B2510" s="1">
        <v>44197</v>
      </c>
      <c r="C2510" t="s">
        <v>36</v>
      </c>
      <c r="D2510">
        <v>0.1</v>
      </c>
      <c r="E2510">
        <v>2</v>
      </c>
      <c r="F2510" t="str">
        <f>_xlfn.XLOOKUP(A2510,[1]dim_districts!$A$1:$A$34,[1]dim_districts!$B$1:$B$34,"not found",0)</f>
        <v>Warangal</v>
      </c>
    </row>
    <row r="2511" spans="1:6" x14ac:dyDescent="0.25">
      <c r="A2511" t="s">
        <v>49</v>
      </c>
      <c r="B2511" s="1">
        <v>44197</v>
      </c>
      <c r="C2511" t="s">
        <v>17</v>
      </c>
      <c r="D2511">
        <v>0.51</v>
      </c>
      <c r="E2511">
        <v>26</v>
      </c>
      <c r="F2511" t="str">
        <f>_xlfn.XLOOKUP(A2511,[1]dim_districts!$A$1:$A$34,[1]dim_districts!$B$1:$B$34,"not found",0)</f>
        <v>Warangal</v>
      </c>
    </row>
    <row r="2512" spans="1:6" x14ac:dyDescent="0.25">
      <c r="A2512" t="s">
        <v>37</v>
      </c>
      <c r="B2512" s="1">
        <v>44197</v>
      </c>
      <c r="C2512" t="s">
        <v>10</v>
      </c>
      <c r="D2512">
        <v>0.38</v>
      </c>
      <c r="E2512">
        <v>15</v>
      </c>
      <c r="F2512" t="str">
        <f>_xlfn.XLOOKUP(A2512,[1]dim_districts!$A$1:$A$34,[1]dim_districts!$B$1:$B$34,"not found",0)</f>
        <v>Rangareddy</v>
      </c>
    </row>
    <row r="2513" spans="1:6" x14ac:dyDescent="0.25">
      <c r="A2513" t="s">
        <v>32</v>
      </c>
      <c r="B2513" s="1">
        <v>44197</v>
      </c>
      <c r="C2513" t="s">
        <v>22</v>
      </c>
      <c r="D2513">
        <v>1.17</v>
      </c>
      <c r="E2513">
        <v>11</v>
      </c>
      <c r="F2513" t="str">
        <f>_xlfn.XLOOKUP(A2513,[1]dim_districts!$A$1:$A$34,[1]dim_districts!$B$1:$B$34,"not found",0)</f>
        <v>Jangoan</v>
      </c>
    </row>
    <row r="2514" spans="1:6" x14ac:dyDescent="0.25">
      <c r="A2514" t="s">
        <v>32</v>
      </c>
      <c r="B2514" s="1">
        <v>44197</v>
      </c>
      <c r="C2514" t="s">
        <v>36</v>
      </c>
      <c r="D2514">
        <v>2.7E-2</v>
      </c>
      <c r="E2514">
        <v>1</v>
      </c>
      <c r="F2514" t="str">
        <f>_xlfn.XLOOKUP(A2514,[1]dim_districts!$A$1:$A$34,[1]dim_districts!$B$1:$B$34,"not found",0)</f>
        <v>Jangoan</v>
      </c>
    </row>
    <row r="2515" spans="1:6" x14ac:dyDescent="0.25">
      <c r="A2515" t="s">
        <v>12</v>
      </c>
      <c r="B2515" s="1">
        <v>44198</v>
      </c>
      <c r="C2515" t="s">
        <v>22</v>
      </c>
      <c r="D2515">
        <v>1.0449999999999999</v>
      </c>
      <c r="E2515">
        <v>29</v>
      </c>
      <c r="F2515" t="str">
        <f>_xlfn.XLOOKUP(A2515,[1]dim_districts!$A$1:$A$34,[1]dim_districts!$B$1:$B$34,"not found",0)</f>
        <v>Mahabubabad</v>
      </c>
    </row>
    <row r="2516" spans="1:6" x14ac:dyDescent="0.25">
      <c r="A2516" t="s">
        <v>48</v>
      </c>
      <c r="B2516" s="1">
        <v>44198</v>
      </c>
      <c r="C2516" t="s">
        <v>18</v>
      </c>
      <c r="D2516">
        <v>5.0999999999999996</v>
      </c>
      <c r="E2516">
        <v>9</v>
      </c>
      <c r="F2516" t="str">
        <f>_xlfn.XLOOKUP(A2516,[1]dim_districts!$A$1:$A$34,[1]dim_districts!$B$1:$B$34,"not found",0)</f>
        <v>Mulugu</v>
      </c>
    </row>
    <row r="2517" spans="1:6" x14ac:dyDescent="0.25">
      <c r="A2517" t="s">
        <v>12</v>
      </c>
      <c r="B2517" s="1">
        <v>44198</v>
      </c>
      <c r="C2517" t="s">
        <v>17</v>
      </c>
      <c r="D2517">
        <v>0.32500000000000001</v>
      </c>
      <c r="E2517">
        <v>21</v>
      </c>
      <c r="F2517" t="str">
        <f>_xlfn.XLOOKUP(A2517,[1]dim_districts!$A$1:$A$34,[1]dim_districts!$B$1:$B$34,"not found",0)</f>
        <v>Mahabubabad</v>
      </c>
    </row>
    <row r="2518" spans="1:6" x14ac:dyDescent="0.25">
      <c r="A2518" t="s">
        <v>48</v>
      </c>
      <c r="B2518" s="1">
        <v>44198</v>
      </c>
      <c r="C2518" t="s">
        <v>17</v>
      </c>
      <c r="D2518">
        <v>0.08</v>
      </c>
      <c r="E2518">
        <v>6</v>
      </c>
      <c r="F2518" t="str">
        <f>_xlfn.XLOOKUP(A2518,[1]dim_districts!$A$1:$A$34,[1]dim_districts!$B$1:$B$34,"not found",0)</f>
        <v>Mulugu</v>
      </c>
    </row>
    <row r="2519" spans="1:6" x14ac:dyDescent="0.25">
      <c r="A2519" t="s">
        <v>49</v>
      </c>
      <c r="B2519" s="1">
        <v>44198</v>
      </c>
      <c r="C2519" t="s">
        <v>10</v>
      </c>
      <c r="D2519">
        <v>0.2185</v>
      </c>
      <c r="E2519">
        <v>8</v>
      </c>
      <c r="F2519" t="str">
        <f>_xlfn.XLOOKUP(A2519,[1]dim_districts!$A$1:$A$34,[1]dim_districts!$B$1:$B$34,"not found",0)</f>
        <v>Warangal</v>
      </c>
    </row>
    <row r="2520" spans="1:6" x14ac:dyDescent="0.25">
      <c r="A2520" t="s">
        <v>39</v>
      </c>
      <c r="B2520" s="1">
        <v>44198</v>
      </c>
      <c r="C2520" t="s">
        <v>10</v>
      </c>
      <c r="D2520">
        <v>0.2</v>
      </c>
      <c r="E2520">
        <v>3</v>
      </c>
      <c r="F2520" t="str">
        <f>_xlfn.XLOOKUP(A2520,[1]dim_districts!$A$1:$A$34,[1]dim_districts!$B$1:$B$34,"not found",0)</f>
        <v>Khammam</v>
      </c>
    </row>
    <row r="2521" spans="1:6" x14ac:dyDescent="0.25">
      <c r="A2521" t="s">
        <v>33</v>
      </c>
      <c r="B2521" s="1">
        <v>44198</v>
      </c>
      <c r="C2521" t="s">
        <v>18</v>
      </c>
      <c r="D2521">
        <v>0.215</v>
      </c>
      <c r="E2521">
        <v>17</v>
      </c>
      <c r="F2521" t="str">
        <f>_xlfn.XLOOKUP(A2521,[1]dim_districts!$A$1:$A$34,[1]dim_districts!$B$1:$B$34,"not found",0)</f>
        <v>Kamareddy</v>
      </c>
    </row>
    <row r="2522" spans="1:6" x14ac:dyDescent="0.25">
      <c r="A2522" t="s">
        <v>33</v>
      </c>
      <c r="B2522" s="1">
        <v>44198</v>
      </c>
      <c r="C2522" t="s">
        <v>7</v>
      </c>
      <c r="D2522">
        <v>0.03</v>
      </c>
      <c r="E2522">
        <v>4</v>
      </c>
      <c r="F2522" t="str">
        <f>_xlfn.XLOOKUP(A2522,[1]dim_districts!$A$1:$A$34,[1]dim_districts!$B$1:$B$34,"not found",0)</f>
        <v>Kamareddy</v>
      </c>
    </row>
    <row r="2523" spans="1:6" x14ac:dyDescent="0.25">
      <c r="A2523" t="s">
        <v>33</v>
      </c>
      <c r="B2523" s="1">
        <v>44198</v>
      </c>
      <c r="C2523" t="s">
        <v>22</v>
      </c>
      <c r="D2523">
        <v>0.4</v>
      </c>
      <c r="E2523">
        <v>12</v>
      </c>
      <c r="F2523" t="str">
        <f>_xlfn.XLOOKUP(A2523,[1]dim_districts!$A$1:$A$34,[1]dim_districts!$B$1:$B$34,"not found",0)</f>
        <v>Kamareddy</v>
      </c>
    </row>
    <row r="2524" spans="1:6" x14ac:dyDescent="0.25">
      <c r="A2524" t="s">
        <v>28</v>
      </c>
      <c r="B2524" s="1">
        <v>44198</v>
      </c>
      <c r="C2524" t="s">
        <v>17</v>
      </c>
      <c r="D2524">
        <v>0.25</v>
      </c>
      <c r="E2524">
        <v>10</v>
      </c>
      <c r="F2524" t="str">
        <f>_xlfn.XLOOKUP(A2524,[1]dim_districts!$A$1:$A$34,[1]dim_districts!$B$1:$B$34,"not found",0)</f>
        <v>Medchal_Malkajgiri</v>
      </c>
    </row>
    <row r="2525" spans="1:6" x14ac:dyDescent="0.25">
      <c r="A2525" t="s">
        <v>6</v>
      </c>
      <c r="B2525" s="1">
        <v>44198</v>
      </c>
      <c r="C2525" t="s">
        <v>7</v>
      </c>
      <c r="D2525">
        <v>0.54359999999999997</v>
      </c>
      <c r="E2525">
        <v>13</v>
      </c>
      <c r="F2525" t="str">
        <f>_xlfn.XLOOKUP(A2525,[1]dim_districts!$A$1:$A$34,[1]dim_districts!$B$1:$B$34,"not found",0)</f>
        <v>Mahabubnagar</v>
      </c>
    </row>
    <row r="2526" spans="1:6" x14ac:dyDescent="0.25">
      <c r="A2526" t="s">
        <v>28</v>
      </c>
      <c r="B2526" s="1">
        <v>44198</v>
      </c>
      <c r="C2526" t="s">
        <v>13</v>
      </c>
      <c r="D2526">
        <v>16.440000000000001</v>
      </c>
      <c r="E2526">
        <v>125</v>
      </c>
      <c r="F2526" t="str">
        <f>_xlfn.XLOOKUP(A2526,[1]dim_districts!$A$1:$A$34,[1]dim_districts!$B$1:$B$34,"not found",0)</f>
        <v>Medchal_Malkajgiri</v>
      </c>
    </row>
    <row r="2527" spans="1:6" x14ac:dyDescent="0.25">
      <c r="A2527" t="s">
        <v>49</v>
      </c>
      <c r="B2527" s="1">
        <v>44198</v>
      </c>
      <c r="C2527" t="s">
        <v>14</v>
      </c>
      <c r="D2527">
        <v>0.32500000000000001</v>
      </c>
      <c r="E2527">
        <v>13</v>
      </c>
      <c r="F2527" t="str">
        <f>_xlfn.XLOOKUP(A2527,[1]dim_districts!$A$1:$A$34,[1]dim_districts!$B$1:$B$34,"not found",0)</f>
        <v>Warangal</v>
      </c>
    </row>
    <row r="2528" spans="1:6" x14ac:dyDescent="0.25">
      <c r="A2528" t="s">
        <v>49</v>
      </c>
      <c r="B2528" s="1">
        <v>44198</v>
      </c>
      <c r="C2528" t="s">
        <v>20</v>
      </c>
      <c r="D2528">
        <v>0.06</v>
      </c>
      <c r="E2528">
        <v>4</v>
      </c>
      <c r="F2528" t="str">
        <f>_xlfn.XLOOKUP(A2528,[1]dim_districts!$A$1:$A$34,[1]dim_districts!$B$1:$B$34,"not found",0)</f>
        <v>Warangal</v>
      </c>
    </row>
    <row r="2529" spans="1:6" x14ac:dyDescent="0.25">
      <c r="A2529" t="s">
        <v>49</v>
      </c>
      <c r="B2529" s="1">
        <v>44198</v>
      </c>
      <c r="C2529" t="s">
        <v>18</v>
      </c>
      <c r="D2529">
        <v>2.1619999999999999</v>
      </c>
      <c r="E2529">
        <v>25</v>
      </c>
      <c r="F2529" t="str">
        <f>_xlfn.XLOOKUP(A2529,[1]dim_districts!$A$1:$A$34,[1]dim_districts!$B$1:$B$34,"not found",0)</f>
        <v>Warangal</v>
      </c>
    </row>
    <row r="2530" spans="1:6" x14ac:dyDescent="0.25">
      <c r="A2530" t="s">
        <v>49</v>
      </c>
      <c r="B2530" s="1">
        <v>44198</v>
      </c>
      <c r="C2530" t="s">
        <v>7</v>
      </c>
      <c r="D2530">
        <v>1.1100000000000001</v>
      </c>
      <c r="E2530">
        <v>14</v>
      </c>
      <c r="F2530" t="str">
        <f>_xlfn.XLOOKUP(A2530,[1]dim_districts!$A$1:$A$34,[1]dim_districts!$B$1:$B$34,"not found",0)</f>
        <v>Warangal</v>
      </c>
    </row>
    <row r="2531" spans="1:6" x14ac:dyDescent="0.25">
      <c r="A2531" t="s">
        <v>49</v>
      </c>
      <c r="B2531" s="1">
        <v>44198</v>
      </c>
      <c r="C2531" t="s">
        <v>17</v>
      </c>
      <c r="D2531">
        <v>1.843</v>
      </c>
      <c r="E2531">
        <v>45</v>
      </c>
      <c r="F2531" t="str">
        <f>_xlfn.XLOOKUP(A2531,[1]dim_districts!$A$1:$A$34,[1]dim_districts!$B$1:$B$34,"not found",0)</f>
        <v>Warangal</v>
      </c>
    </row>
    <row r="2532" spans="1:6" x14ac:dyDescent="0.25">
      <c r="A2532" t="s">
        <v>49</v>
      </c>
      <c r="B2532" s="1">
        <v>44198</v>
      </c>
      <c r="C2532" t="s">
        <v>22</v>
      </c>
      <c r="D2532">
        <v>0.52649999999999997</v>
      </c>
      <c r="E2532">
        <v>9</v>
      </c>
      <c r="F2532" t="str">
        <f>_xlfn.XLOOKUP(A2532,[1]dim_districts!$A$1:$A$34,[1]dim_districts!$B$1:$B$34,"not found",0)</f>
        <v>Warangal</v>
      </c>
    </row>
    <row r="2533" spans="1:6" x14ac:dyDescent="0.25">
      <c r="A2533" t="s">
        <v>54</v>
      </c>
      <c r="B2533" s="1">
        <v>44198</v>
      </c>
      <c r="C2533" t="s">
        <v>7</v>
      </c>
      <c r="D2533">
        <v>0.36</v>
      </c>
      <c r="E2533">
        <v>30</v>
      </c>
      <c r="F2533" t="str">
        <f>_xlfn.XLOOKUP(A2533,[1]dim_districts!$A$1:$A$34,[1]dim_districts!$B$1:$B$34,"not found",0)</f>
        <v>Hyderabad</v>
      </c>
    </row>
    <row r="2534" spans="1:6" x14ac:dyDescent="0.25">
      <c r="A2534" t="s">
        <v>39</v>
      </c>
      <c r="B2534" s="1">
        <v>44198</v>
      </c>
      <c r="C2534" t="s">
        <v>21</v>
      </c>
      <c r="D2534">
        <v>2.64</v>
      </c>
      <c r="E2534">
        <v>56</v>
      </c>
      <c r="F2534" t="str">
        <f>_xlfn.XLOOKUP(A2534,[1]dim_districts!$A$1:$A$34,[1]dim_districts!$B$1:$B$34,"not found",0)</f>
        <v>Khammam</v>
      </c>
    </row>
    <row r="2535" spans="1:6" x14ac:dyDescent="0.25">
      <c r="A2535" t="s">
        <v>53</v>
      </c>
      <c r="B2535" s="1">
        <v>44198</v>
      </c>
      <c r="C2535" t="s">
        <v>17</v>
      </c>
      <c r="D2535">
        <v>0.16500000000000001</v>
      </c>
      <c r="E2535">
        <v>29</v>
      </c>
      <c r="F2535" t="str">
        <f>_xlfn.XLOOKUP(A2535,[1]dim_districts!$A$1:$A$34,[1]dim_districts!$B$1:$B$34,"not found",0)</f>
        <v>Jayashankar Bhupalpally</v>
      </c>
    </row>
    <row r="2536" spans="1:6" x14ac:dyDescent="0.25">
      <c r="A2536" t="s">
        <v>43</v>
      </c>
      <c r="B2536" s="1">
        <v>44198</v>
      </c>
      <c r="C2536" t="s">
        <v>18</v>
      </c>
      <c r="D2536">
        <v>5.1620999999999997</v>
      </c>
      <c r="E2536">
        <v>45</v>
      </c>
      <c r="F2536" t="str">
        <f>_xlfn.XLOOKUP(A2536,[1]dim_districts!$A$1:$A$34,[1]dim_districts!$B$1:$B$34,"not found",0)</f>
        <v>Sangareddy</v>
      </c>
    </row>
    <row r="2537" spans="1:6" x14ac:dyDescent="0.25">
      <c r="A2537" t="s">
        <v>9</v>
      </c>
      <c r="B2537" s="1">
        <v>44198</v>
      </c>
      <c r="C2537" t="s">
        <v>7</v>
      </c>
      <c r="D2537">
        <v>0.1125</v>
      </c>
      <c r="E2537">
        <v>6</v>
      </c>
      <c r="F2537" t="str">
        <f>_xlfn.XLOOKUP(A2537,[1]dim_districts!$A$1:$A$34,[1]dim_districts!$B$1:$B$34,"not found",0)</f>
        <v>Rajanna Sircilla</v>
      </c>
    </row>
    <row r="2538" spans="1:6" x14ac:dyDescent="0.25">
      <c r="A2538" t="s">
        <v>9</v>
      </c>
      <c r="B2538" s="1">
        <v>44198</v>
      </c>
      <c r="C2538" t="s">
        <v>18</v>
      </c>
      <c r="D2538">
        <v>1.0649999999999999</v>
      </c>
      <c r="E2538">
        <v>22</v>
      </c>
      <c r="F2538" t="str">
        <f>_xlfn.XLOOKUP(A2538,[1]dim_districts!$A$1:$A$34,[1]dim_districts!$B$1:$B$34,"not found",0)</f>
        <v>Rajanna Sircilla</v>
      </c>
    </row>
    <row r="2539" spans="1:6" x14ac:dyDescent="0.25">
      <c r="A2539" t="s">
        <v>9</v>
      </c>
      <c r="B2539" s="1">
        <v>44198</v>
      </c>
      <c r="C2539" t="s">
        <v>11</v>
      </c>
      <c r="D2539">
        <v>0.23449999999999999</v>
      </c>
      <c r="E2539">
        <v>12</v>
      </c>
      <c r="F2539" t="str">
        <f>_xlfn.XLOOKUP(A2539,[1]dim_districts!$A$1:$A$34,[1]dim_districts!$B$1:$B$34,"not found",0)</f>
        <v>Rajanna Sircilla</v>
      </c>
    </row>
    <row r="2540" spans="1:6" x14ac:dyDescent="0.25">
      <c r="A2540" t="s">
        <v>39</v>
      </c>
      <c r="B2540" s="1">
        <v>44198</v>
      </c>
      <c r="C2540" t="s">
        <v>22</v>
      </c>
      <c r="D2540">
        <v>2.609</v>
      </c>
      <c r="E2540">
        <v>17</v>
      </c>
      <c r="F2540" t="str">
        <f>_xlfn.XLOOKUP(A2540,[1]dim_districts!$A$1:$A$34,[1]dim_districts!$B$1:$B$34,"not found",0)</f>
        <v>Khammam</v>
      </c>
    </row>
    <row r="2541" spans="1:6" x14ac:dyDescent="0.25">
      <c r="A2541" t="s">
        <v>9</v>
      </c>
      <c r="B2541" s="1">
        <v>44198</v>
      </c>
      <c r="C2541" t="s">
        <v>10</v>
      </c>
      <c r="D2541">
        <v>0.15</v>
      </c>
      <c r="E2541">
        <v>8</v>
      </c>
      <c r="F2541" t="str">
        <f>_xlfn.XLOOKUP(A2541,[1]dim_districts!$A$1:$A$34,[1]dim_districts!$B$1:$B$34,"not found",0)</f>
        <v>Rajanna Sircilla</v>
      </c>
    </row>
    <row r="2542" spans="1:6" x14ac:dyDescent="0.25">
      <c r="A2542" t="s">
        <v>51</v>
      </c>
      <c r="B2542" s="1">
        <v>44198</v>
      </c>
      <c r="C2542" t="s">
        <v>18</v>
      </c>
      <c r="D2542">
        <v>0.875</v>
      </c>
      <c r="E2542">
        <v>24</v>
      </c>
      <c r="F2542" t="str">
        <f>_xlfn.XLOOKUP(A2542,[1]dim_districts!$A$1:$A$34,[1]dim_districts!$B$1:$B$34,"not found",0)</f>
        <v>Siddipet</v>
      </c>
    </row>
    <row r="2543" spans="1:6" x14ac:dyDescent="0.25">
      <c r="A2543" t="s">
        <v>51</v>
      </c>
      <c r="B2543" s="1">
        <v>44198</v>
      </c>
      <c r="C2543" t="s">
        <v>22</v>
      </c>
      <c r="D2543">
        <v>0.495</v>
      </c>
      <c r="E2543">
        <v>23</v>
      </c>
      <c r="F2543" t="str">
        <f>_xlfn.XLOOKUP(A2543,[1]dim_districts!$A$1:$A$34,[1]dim_districts!$B$1:$B$34,"not found",0)</f>
        <v>Siddipet</v>
      </c>
    </row>
    <row r="2544" spans="1:6" x14ac:dyDescent="0.25">
      <c r="A2544" t="s">
        <v>40</v>
      </c>
      <c r="B2544" s="1">
        <v>44198</v>
      </c>
      <c r="C2544" t="s">
        <v>22</v>
      </c>
      <c r="D2544">
        <v>0.95750000000000002</v>
      </c>
      <c r="E2544">
        <v>40</v>
      </c>
      <c r="F2544" t="str">
        <f>_xlfn.XLOOKUP(A2544,[1]dim_districts!$A$1:$A$34,[1]dim_districts!$B$1:$B$34,"not found",0)</f>
        <v>Karimnagar</v>
      </c>
    </row>
    <row r="2545" spans="1:6" x14ac:dyDescent="0.25">
      <c r="A2545" t="s">
        <v>9</v>
      </c>
      <c r="B2545" s="1">
        <v>44198</v>
      </c>
      <c r="C2545" t="s">
        <v>17</v>
      </c>
      <c r="D2545">
        <v>0.5</v>
      </c>
      <c r="E2545">
        <v>24</v>
      </c>
      <c r="F2545" t="str">
        <f>_xlfn.XLOOKUP(A2545,[1]dim_districts!$A$1:$A$34,[1]dim_districts!$B$1:$B$34,"not found",0)</f>
        <v>Rajanna Sircilla</v>
      </c>
    </row>
    <row r="2546" spans="1:6" x14ac:dyDescent="0.25">
      <c r="A2546" t="s">
        <v>40</v>
      </c>
      <c r="B2546" s="1">
        <v>44198</v>
      </c>
      <c r="C2546" t="s">
        <v>17</v>
      </c>
      <c r="D2546">
        <v>1.4950000000000001</v>
      </c>
      <c r="E2546">
        <v>77</v>
      </c>
      <c r="F2546" t="str">
        <f>_xlfn.XLOOKUP(A2546,[1]dim_districts!$A$1:$A$34,[1]dim_districts!$B$1:$B$34,"not found",0)</f>
        <v>Karimnagar</v>
      </c>
    </row>
    <row r="2547" spans="1:6" x14ac:dyDescent="0.25">
      <c r="A2547" t="s">
        <v>40</v>
      </c>
      <c r="B2547" s="1">
        <v>44198</v>
      </c>
      <c r="C2547" t="s">
        <v>18</v>
      </c>
      <c r="D2547">
        <v>2.5537999999999998</v>
      </c>
      <c r="E2547">
        <v>42</v>
      </c>
      <c r="F2547" t="str">
        <f>_xlfn.XLOOKUP(A2547,[1]dim_districts!$A$1:$A$34,[1]dim_districts!$B$1:$B$34,"not found",0)</f>
        <v>Karimnagar</v>
      </c>
    </row>
    <row r="2548" spans="1:6" x14ac:dyDescent="0.25">
      <c r="A2548" t="s">
        <v>40</v>
      </c>
      <c r="B2548" s="1">
        <v>44198</v>
      </c>
      <c r="C2548" t="s">
        <v>21</v>
      </c>
      <c r="D2548">
        <v>17.576599999999999</v>
      </c>
      <c r="E2548">
        <v>266</v>
      </c>
      <c r="F2548" t="str">
        <f>_xlfn.XLOOKUP(A2548,[1]dim_districts!$A$1:$A$34,[1]dim_districts!$B$1:$B$34,"not found",0)</f>
        <v>Karimnagar</v>
      </c>
    </row>
    <row r="2549" spans="1:6" x14ac:dyDescent="0.25">
      <c r="A2549" t="s">
        <v>32</v>
      </c>
      <c r="B2549" s="1">
        <v>44198</v>
      </c>
      <c r="C2549" t="s">
        <v>18</v>
      </c>
      <c r="D2549">
        <v>0.23499999999999999</v>
      </c>
      <c r="E2549">
        <v>10</v>
      </c>
      <c r="F2549" t="str">
        <f>_xlfn.XLOOKUP(A2549,[1]dim_districts!$A$1:$A$34,[1]dim_districts!$B$1:$B$34,"not found",0)</f>
        <v>Jangoan</v>
      </c>
    </row>
    <row r="2550" spans="1:6" x14ac:dyDescent="0.25">
      <c r="A2550" t="s">
        <v>32</v>
      </c>
      <c r="B2550" s="1">
        <v>44198</v>
      </c>
      <c r="C2550" t="s">
        <v>7</v>
      </c>
      <c r="D2550">
        <v>0.03</v>
      </c>
      <c r="E2550">
        <v>2</v>
      </c>
      <c r="F2550" t="str">
        <f>_xlfn.XLOOKUP(A2550,[1]dim_districts!$A$1:$A$34,[1]dim_districts!$B$1:$B$34,"not found",0)</f>
        <v>Jangoan</v>
      </c>
    </row>
    <row r="2551" spans="1:6" x14ac:dyDescent="0.25">
      <c r="A2551" t="s">
        <v>8</v>
      </c>
      <c r="B2551" s="1">
        <v>44198</v>
      </c>
      <c r="C2551" t="s">
        <v>17</v>
      </c>
      <c r="D2551">
        <v>0.27800000000000002</v>
      </c>
      <c r="E2551">
        <v>15</v>
      </c>
      <c r="F2551" t="str">
        <f>_xlfn.XLOOKUP(A2551,[1]dim_districts!$A$1:$A$34,[1]dim_districts!$B$1:$B$34,"not found",0)</f>
        <v>Adilabad</v>
      </c>
    </row>
    <row r="2552" spans="1:6" x14ac:dyDescent="0.25">
      <c r="A2552" t="s">
        <v>8</v>
      </c>
      <c r="B2552" s="1">
        <v>44198</v>
      </c>
      <c r="C2552" t="s">
        <v>18</v>
      </c>
      <c r="D2552">
        <v>0.21</v>
      </c>
      <c r="E2552">
        <v>5</v>
      </c>
      <c r="F2552" t="str">
        <f>_xlfn.XLOOKUP(A2552,[1]dim_districts!$A$1:$A$34,[1]dim_districts!$B$1:$B$34,"not found",0)</f>
        <v>Adilabad</v>
      </c>
    </row>
    <row r="2553" spans="1:6" x14ac:dyDescent="0.25">
      <c r="A2553" t="s">
        <v>32</v>
      </c>
      <c r="B2553" s="1">
        <v>44198</v>
      </c>
      <c r="C2553" t="s">
        <v>17</v>
      </c>
      <c r="D2553">
        <v>0.1</v>
      </c>
      <c r="E2553">
        <v>6</v>
      </c>
      <c r="F2553" t="str">
        <f>_xlfn.XLOOKUP(A2553,[1]dim_districts!$A$1:$A$34,[1]dim_districts!$B$1:$B$34,"not found",0)</f>
        <v>Jangoan</v>
      </c>
    </row>
    <row r="2554" spans="1:6" x14ac:dyDescent="0.25">
      <c r="A2554" t="s">
        <v>32</v>
      </c>
      <c r="B2554" s="1">
        <v>44198</v>
      </c>
      <c r="C2554" t="s">
        <v>22</v>
      </c>
      <c r="D2554">
        <v>1.635</v>
      </c>
      <c r="E2554">
        <v>26</v>
      </c>
      <c r="F2554" t="str">
        <f>_xlfn.XLOOKUP(A2554,[1]dim_districts!$A$1:$A$34,[1]dim_districts!$B$1:$B$34,"not found",0)</f>
        <v>Jangoan</v>
      </c>
    </row>
    <row r="2555" spans="1:6" x14ac:dyDescent="0.25">
      <c r="A2555" t="s">
        <v>40</v>
      </c>
      <c r="B2555" s="1">
        <v>44198</v>
      </c>
      <c r="C2555" t="s">
        <v>7</v>
      </c>
      <c r="D2555">
        <v>0.36</v>
      </c>
      <c r="E2555">
        <v>16</v>
      </c>
      <c r="F2555" t="str">
        <f>_xlfn.XLOOKUP(A2555,[1]dim_districts!$A$1:$A$34,[1]dim_districts!$B$1:$B$34,"not found",0)</f>
        <v>Karimnagar</v>
      </c>
    </row>
    <row r="2556" spans="1:6" x14ac:dyDescent="0.25">
      <c r="A2556" t="s">
        <v>9</v>
      </c>
      <c r="B2556" s="1">
        <v>44198</v>
      </c>
      <c r="C2556" t="s">
        <v>22</v>
      </c>
      <c r="D2556">
        <v>0.54</v>
      </c>
      <c r="E2556">
        <v>18</v>
      </c>
      <c r="F2556" t="str">
        <f>_xlfn.XLOOKUP(A2556,[1]dim_districts!$A$1:$A$34,[1]dim_districts!$B$1:$B$34,"not found",0)</f>
        <v>Rajanna Sircilla</v>
      </c>
    </row>
    <row r="2557" spans="1:6" x14ac:dyDescent="0.25">
      <c r="A2557" t="s">
        <v>39</v>
      </c>
      <c r="B2557" s="1">
        <v>44198</v>
      </c>
      <c r="C2557" t="s">
        <v>36</v>
      </c>
      <c r="D2557">
        <v>0.11</v>
      </c>
      <c r="E2557">
        <v>3</v>
      </c>
      <c r="F2557" t="str">
        <f>_xlfn.XLOOKUP(A2557,[1]dim_districts!$A$1:$A$34,[1]dim_districts!$B$1:$B$34,"not found",0)</f>
        <v>Khammam</v>
      </c>
    </row>
    <row r="2558" spans="1:6" x14ac:dyDescent="0.25">
      <c r="A2558" t="s">
        <v>39</v>
      </c>
      <c r="B2558" s="1">
        <v>44198</v>
      </c>
      <c r="C2558" t="s">
        <v>17</v>
      </c>
      <c r="D2558">
        <v>0.127</v>
      </c>
      <c r="E2558">
        <v>14</v>
      </c>
      <c r="F2558" t="str">
        <f>_xlfn.XLOOKUP(A2558,[1]dim_districts!$A$1:$A$34,[1]dim_districts!$B$1:$B$34,"not found",0)</f>
        <v>Khammam</v>
      </c>
    </row>
    <row r="2559" spans="1:6" x14ac:dyDescent="0.25">
      <c r="A2559" t="s">
        <v>43</v>
      </c>
      <c r="B2559" s="1">
        <v>44198</v>
      </c>
      <c r="C2559" t="s">
        <v>52</v>
      </c>
      <c r="D2559">
        <v>4.6577000000000002</v>
      </c>
      <c r="E2559">
        <v>25</v>
      </c>
      <c r="F2559" t="str">
        <f>_xlfn.XLOOKUP(A2559,[1]dim_districts!$A$1:$A$34,[1]dim_districts!$B$1:$B$34,"not found",0)</f>
        <v>Sangareddy</v>
      </c>
    </row>
    <row r="2560" spans="1:6" x14ac:dyDescent="0.25">
      <c r="A2560" t="s">
        <v>43</v>
      </c>
      <c r="B2560" s="1">
        <v>44198</v>
      </c>
      <c r="C2560" t="s">
        <v>20</v>
      </c>
      <c r="D2560">
        <v>27.785499999999999</v>
      </c>
      <c r="E2560">
        <v>1705</v>
      </c>
      <c r="F2560" t="str">
        <f>_xlfn.XLOOKUP(A2560,[1]dim_districts!$A$1:$A$34,[1]dim_districts!$B$1:$B$34,"not found",0)</f>
        <v>Sangareddy</v>
      </c>
    </row>
    <row r="2561" spans="1:6" x14ac:dyDescent="0.25">
      <c r="A2561" t="s">
        <v>43</v>
      </c>
      <c r="B2561" s="1">
        <v>44198</v>
      </c>
      <c r="C2561" t="s">
        <v>14</v>
      </c>
      <c r="D2561">
        <v>0.24</v>
      </c>
      <c r="E2561">
        <v>20</v>
      </c>
      <c r="F2561" t="str">
        <f>_xlfn.XLOOKUP(A2561,[1]dim_districts!$A$1:$A$34,[1]dim_districts!$B$1:$B$34,"not found",0)</f>
        <v>Sangareddy</v>
      </c>
    </row>
    <row r="2562" spans="1:6" x14ac:dyDescent="0.25">
      <c r="A2562" t="s">
        <v>43</v>
      </c>
      <c r="B2562" s="1">
        <v>44198</v>
      </c>
      <c r="C2562" t="s">
        <v>30</v>
      </c>
      <c r="D2562">
        <v>3.76</v>
      </c>
      <c r="E2562">
        <v>20</v>
      </c>
      <c r="F2562" t="str">
        <f>_xlfn.XLOOKUP(A2562,[1]dim_districts!$A$1:$A$34,[1]dim_districts!$B$1:$B$34,"not found",0)</f>
        <v>Sangareddy</v>
      </c>
    </row>
    <row r="2563" spans="1:6" x14ac:dyDescent="0.25">
      <c r="A2563" t="s">
        <v>43</v>
      </c>
      <c r="B2563" s="1">
        <v>44198</v>
      </c>
      <c r="C2563" t="s">
        <v>42</v>
      </c>
      <c r="D2563">
        <v>4.3574000000000002</v>
      </c>
      <c r="E2563">
        <v>100</v>
      </c>
      <c r="F2563" t="str">
        <f>_xlfn.XLOOKUP(A2563,[1]dim_districts!$A$1:$A$34,[1]dim_districts!$B$1:$B$34,"not found",0)</f>
        <v>Sangareddy</v>
      </c>
    </row>
    <row r="2564" spans="1:6" x14ac:dyDescent="0.25">
      <c r="A2564" t="s">
        <v>53</v>
      </c>
      <c r="B2564" s="1">
        <v>44198</v>
      </c>
      <c r="C2564" t="s">
        <v>18</v>
      </c>
      <c r="D2564">
        <v>2.6025</v>
      </c>
      <c r="E2564">
        <v>28</v>
      </c>
      <c r="F2564" t="str">
        <f>_xlfn.XLOOKUP(A2564,[1]dim_districts!$A$1:$A$34,[1]dim_districts!$B$1:$B$34,"not found",0)</f>
        <v>Jayashankar Bhupalpally</v>
      </c>
    </row>
    <row r="2565" spans="1:6" x14ac:dyDescent="0.25">
      <c r="A2565" t="s">
        <v>39</v>
      </c>
      <c r="B2565" s="1">
        <v>44198</v>
      </c>
      <c r="C2565" t="s">
        <v>18</v>
      </c>
      <c r="D2565">
        <v>1.68</v>
      </c>
      <c r="E2565">
        <v>18</v>
      </c>
      <c r="F2565" t="str">
        <f>_xlfn.XLOOKUP(A2565,[1]dim_districts!$A$1:$A$34,[1]dim_districts!$B$1:$B$34,"not found",0)</f>
        <v>Khammam</v>
      </c>
    </row>
    <row r="2566" spans="1:6" x14ac:dyDescent="0.25">
      <c r="A2566" t="s">
        <v>6</v>
      </c>
      <c r="B2566" s="1">
        <v>44198</v>
      </c>
      <c r="C2566" t="s">
        <v>21</v>
      </c>
      <c r="D2566">
        <v>0.96</v>
      </c>
      <c r="E2566">
        <v>20</v>
      </c>
      <c r="F2566" t="str">
        <f>_xlfn.XLOOKUP(A2566,[1]dim_districts!$A$1:$A$34,[1]dim_districts!$B$1:$B$34,"not found",0)</f>
        <v>Mahabubnagar</v>
      </c>
    </row>
    <row r="2567" spans="1:6" x14ac:dyDescent="0.25">
      <c r="A2567" t="s">
        <v>6</v>
      </c>
      <c r="B2567" s="1">
        <v>44198</v>
      </c>
      <c r="C2567" t="s">
        <v>30</v>
      </c>
      <c r="D2567">
        <v>8.5104000000000006</v>
      </c>
      <c r="E2567">
        <v>55</v>
      </c>
      <c r="F2567" t="str">
        <f>_xlfn.XLOOKUP(A2567,[1]dim_districts!$A$1:$A$34,[1]dim_districts!$B$1:$B$34,"not found",0)</f>
        <v>Mahabubnagar</v>
      </c>
    </row>
    <row r="2568" spans="1:6" x14ac:dyDescent="0.25">
      <c r="A2568" t="s">
        <v>53</v>
      </c>
      <c r="B2568" s="1">
        <v>44198</v>
      </c>
      <c r="C2568" t="s">
        <v>7</v>
      </c>
      <c r="D2568">
        <v>0.03</v>
      </c>
      <c r="E2568">
        <v>2</v>
      </c>
      <c r="F2568" t="str">
        <f>_xlfn.XLOOKUP(A2568,[1]dim_districts!$A$1:$A$34,[1]dim_districts!$B$1:$B$34,"not found",0)</f>
        <v>Jayashankar Bhupalpally</v>
      </c>
    </row>
    <row r="2569" spans="1:6" x14ac:dyDescent="0.25">
      <c r="A2569" t="s">
        <v>28</v>
      </c>
      <c r="B2569" s="1">
        <v>44198</v>
      </c>
      <c r="C2569" t="s">
        <v>7</v>
      </c>
      <c r="D2569">
        <v>25.333500000000001</v>
      </c>
      <c r="E2569">
        <v>363</v>
      </c>
      <c r="F2569" t="str">
        <f>_xlfn.XLOOKUP(A2569,[1]dim_districts!$A$1:$A$34,[1]dim_districts!$B$1:$B$34,"not found",0)</f>
        <v>Medchal_Malkajgiri</v>
      </c>
    </row>
    <row r="2570" spans="1:6" x14ac:dyDescent="0.25">
      <c r="A2570" t="s">
        <v>53</v>
      </c>
      <c r="B2570" s="1">
        <v>44198</v>
      </c>
      <c r="C2570" t="s">
        <v>36</v>
      </c>
      <c r="D2570">
        <v>0.1</v>
      </c>
      <c r="E2570">
        <v>2</v>
      </c>
      <c r="F2570" t="str">
        <f>_xlfn.XLOOKUP(A2570,[1]dim_districts!$A$1:$A$34,[1]dim_districts!$B$1:$B$34,"not found",0)</f>
        <v>Jayashankar Bhupalpally</v>
      </c>
    </row>
    <row r="2571" spans="1:6" x14ac:dyDescent="0.25">
      <c r="A2571" t="s">
        <v>41</v>
      </c>
      <c r="B2571" s="1">
        <v>44198</v>
      </c>
      <c r="C2571" t="s">
        <v>14</v>
      </c>
      <c r="D2571">
        <v>2.0607000000000002</v>
      </c>
      <c r="E2571">
        <v>24</v>
      </c>
      <c r="F2571" t="str">
        <f>_xlfn.XLOOKUP(A2571,[1]dim_districts!$A$1:$A$34,[1]dim_districts!$B$1:$B$34,"not found",0)</f>
        <v>Medak</v>
      </c>
    </row>
    <row r="2572" spans="1:6" x14ac:dyDescent="0.25">
      <c r="A2572" t="s">
        <v>12</v>
      </c>
      <c r="B2572" s="1">
        <v>44198</v>
      </c>
      <c r="C2572" t="s">
        <v>7</v>
      </c>
      <c r="D2572">
        <v>8.5000000000000006E-2</v>
      </c>
      <c r="E2572">
        <v>5</v>
      </c>
      <c r="F2572" t="str">
        <f>_xlfn.XLOOKUP(A2572,[1]dim_districts!$A$1:$A$34,[1]dim_districts!$B$1:$B$34,"not found",0)</f>
        <v>Mahabubabad</v>
      </c>
    </row>
    <row r="2573" spans="1:6" x14ac:dyDescent="0.25">
      <c r="A2573" t="s">
        <v>41</v>
      </c>
      <c r="B2573" s="1">
        <v>44198</v>
      </c>
      <c r="C2573" t="s">
        <v>7</v>
      </c>
      <c r="D2573">
        <v>24.408899999999999</v>
      </c>
      <c r="E2573">
        <v>175</v>
      </c>
      <c r="F2573" t="str">
        <f>_xlfn.XLOOKUP(A2573,[1]dim_districts!$A$1:$A$34,[1]dim_districts!$B$1:$B$34,"not found",0)</f>
        <v>Medak</v>
      </c>
    </row>
    <row r="2574" spans="1:6" x14ac:dyDescent="0.25">
      <c r="A2574" t="s">
        <v>41</v>
      </c>
      <c r="B2574" s="1">
        <v>44198</v>
      </c>
      <c r="C2574" t="s">
        <v>36</v>
      </c>
      <c r="D2574">
        <v>0.25</v>
      </c>
      <c r="E2574">
        <v>6</v>
      </c>
      <c r="F2574" t="str">
        <f>_xlfn.XLOOKUP(A2574,[1]dim_districts!$A$1:$A$34,[1]dim_districts!$B$1:$B$34,"not found",0)</f>
        <v>Medak</v>
      </c>
    </row>
    <row r="2575" spans="1:6" x14ac:dyDescent="0.25">
      <c r="A2575" t="s">
        <v>39</v>
      </c>
      <c r="B2575" s="1">
        <v>44198</v>
      </c>
      <c r="C2575" t="s">
        <v>7</v>
      </c>
      <c r="D2575">
        <v>1.2E-2</v>
      </c>
      <c r="E2575">
        <v>2</v>
      </c>
      <c r="F2575" t="str">
        <f>_xlfn.XLOOKUP(A2575,[1]dim_districts!$A$1:$A$34,[1]dim_districts!$B$1:$B$34,"not found",0)</f>
        <v>Khammam</v>
      </c>
    </row>
    <row r="2576" spans="1:6" x14ac:dyDescent="0.25">
      <c r="A2576" t="s">
        <v>12</v>
      </c>
      <c r="B2576" s="1">
        <v>44198</v>
      </c>
      <c r="C2576" t="s">
        <v>14</v>
      </c>
      <c r="D2576">
        <v>0.09</v>
      </c>
      <c r="E2576">
        <v>5</v>
      </c>
      <c r="F2576" t="str">
        <f>_xlfn.XLOOKUP(A2576,[1]dim_districts!$A$1:$A$34,[1]dim_districts!$B$1:$B$34,"not found",0)</f>
        <v>Mahabubabad</v>
      </c>
    </row>
    <row r="2577" spans="1:6" x14ac:dyDescent="0.25">
      <c r="A2577" t="s">
        <v>12</v>
      </c>
      <c r="B2577" s="1">
        <v>44198</v>
      </c>
      <c r="C2577" t="s">
        <v>10</v>
      </c>
      <c r="D2577">
        <v>0.14349999999999999</v>
      </c>
      <c r="E2577">
        <v>7</v>
      </c>
      <c r="F2577" t="str">
        <f>_xlfn.XLOOKUP(A2577,[1]dim_districts!$A$1:$A$34,[1]dim_districts!$B$1:$B$34,"not found",0)</f>
        <v>Mahabubabad</v>
      </c>
    </row>
    <row r="2578" spans="1:6" x14ac:dyDescent="0.25">
      <c r="A2578" t="s">
        <v>43</v>
      </c>
      <c r="B2578" s="1">
        <v>44198</v>
      </c>
      <c r="C2578" t="s">
        <v>7</v>
      </c>
      <c r="D2578">
        <v>57.064500000000002</v>
      </c>
      <c r="E2578">
        <v>613</v>
      </c>
      <c r="F2578" t="str">
        <f>_xlfn.XLOOKUP(A2578,[1]dim_districts!$A$1:$A$34,[1]dim_districts!$B$1:$B$34,"not found",0)</f>
        <v>Sangareddy</v>
      </c>
    </row>
    <row r="2579" spans="1:6" x14ac:dyDescent="0.25">
      <c r="A2579" t="s">
        <v>28</v>
      </c>
      <c r="B2579" s="1">
        <v>44198</v>
      </c>
      <c r="C2579" t="s">
        <v>18</v>
      </c>
      <c r="D2579">
        <v>45.295400000000001</v>
      </c>
      <c r="E2579">
        <v>1184</v>
      </c>
      <c r="F2579" t="str">
        <f>_xlfn.XLOOKUP(A2579,[1]dim_districts!$A$1:$A$34,[1]dim_districts!$B$1:$B$34,"not found",0)</f>
        <v>Medchal_Malkajgiri</v>
      </c>
    </row>
    <row r="2580" spans="1:6" x14ac:dyDescent="0.25">
      <c r="A2580" t="s">
        <v>47</v>
      </c>
      <c r="B2580" s="1">
        <v>44198</v>
      </c>
      <c r="C2580" t="s">
        <v>17</v>
      </c>
      <c r="D2580">
        <v>0.23250000000000001</v>
      </c>
      <c r="E2580">
        <v>12</v>
      </c>
      <c r="F2580" t="str">
        <f>_xlfn.XLOOKUP(A2580,[1]dim_districts!$A$1:$A$34,[1]dim_districts!$B$1:$B$34,"not found",0)</f>
        <v>Jagtial</v>
      </c>
    </row>
    <row r="2581" spans="1:6" x14ac:dyDescent="0.25">
      <c r="A2581" t="s">
        <v>16</v>
      </c>
      <c r="B2581" s="1">
        <v>44198</v>
      </c>
      <c r="C2581" t="s">
        <v>22</v>
      </c>
      <c r="D2581">
        <v>12.25</v>
      </c>
      <c r="E2581">
        <v>35</v>
      </c>
      <c r="F2581" t="str">
        <f>_xlfn.XLOOKUP(A2581,[1]dim_districts!$A$1:$A$34,[1]dim_districts!$B$1:$B$34,"not found",0)</f>
        <v>Nirmal</v>
      </c>
    </row>
    <row r="2582" spans="1:6" x14ac:dyDescent="0.25">
      <c r="A2582" t="s">
        <v>26</v>
      </c>
      <c r="B2582" s="1">
        <v>44198</v>
      </c>
      <c r="C2582" t="s">
        <v>13</v>
      </c>
      <c r="D2582">
        <v>1.5920000000000001</v>
      </c>
      <c r="E2582">
        <v>30</v>
      </c>
      <c r="F2582" t="str">
        <f>_xlfn.XLOOKUP(A2582,[1]dim_districts!$A$1:$A$34,[1]dim_districts!$B$1:$B$34,"not found",0)</f>
        <v>Yadadri Bhuvanagiri</v>
      </c>
    </row>
    <row r="2583" spans="1:6" x14ac:dyDescent="0.25">
      <c r="A2583" t="s">
        <v>35</v>
      </c>
      <c r="B2583" s="1">
        <v>44198</v>
      </c>
      <c r="C2583" t="s">
        <v>17</v>
      </c>
      <c r="D2583">
        <v>0.48630000000000001</v>
      </c>
      <c r="E2583">
        <v>26</v>
      </c>
      <c r="F2583" t="str">
        <f>_xlfn.XLOOKUP(A2583,[1]dim_districts!$A$1:$A$34,[1]dim_districts!$B$1:$B$34,"not found",0)</f>
        <v>Mancherial</v>
      </c>
    </row>
    <row r="2584" spans="1:6" x14ac:dyDescent="0.25">
      <c r="A2584" t="s">
        <v>35</v>
      </c>
      <c r="B2584" s="1">
        <v>44198</v>
      </c>
      <c r="C2584" t="s">
        <v>7</v>
      </c>
      <c r="D2584">
        <v>0.15</v>
      </c>
      <c r="E2584">
        <v>4</v>
      </c>
      <c r="F2584" t="str">
        <f>_xlfn.XLOOKUP(A2584,[1]dim_districts!$A$1:$A$34,[1]dim_districts!$B$1:$B$34,"not found",0)</f>
        <v>Mancherial</v>
      </c>
    </row>
    <row r="2585" spans="1:6" x14ac:dyDescent="0.25">
      <c r="A2585" t="s">
        <v>50</v>
      </c>
      <c r="B2585" s="1">
        <v>44198</v>
      </c>
      <c r="C2585" t="s">
        <v>22</v>
      </c>
      <c r="D2585">
        <v>0.48199999999999998</v>
      </c>
      <c r="E2585">
        <v>10</v>
      </c>
      <c r="F2585" t="str">
        <f>_xlfn.XLOOKUP(A2585,[1]dim_districts!$A$1:$A$34,[1]dim_districts!$B$1:$B$34,"not found",0)</f>
        <v>Nizamabad</v>
      </c>
    </row>
    <row r="2586" spans="1:6" x14ac:dyDescent="0.25">
      <c r="A2586" t="s">
        <v>50</v>
      </c>
      <c r="B2586" s="1">
        <v>44198</v>
      </c>
      <c r="C2586" t="s">
        <v>17</v>
      </c>
      <c r="D2586">
        <v>8.5000000000000006E-2</v>
      </c>
      <c r="E2586">
        <v>5</v>
      </c>
      <c r="F2586" t="str">
        <f>_xlfn.XLOOKUP(A2586,[1]dim_districts!$A$1:$A$34,[1]dim_districts!$B$1:$B$34,"not found",0)</f>
        <v>Nizamabad</v>
      </c>
    </row>
    <row r="2587" spans="1:6" x14ac:dyDescent="0.25">
      <c r="A2587" t="s">
        <v>50</v>
      </c>
      <c r="B2587" s="1">
        <v>44198</v>
      </c>
      <c r="C2587" t="s">
        <v>7</v>
      </c>
      <c r="D2587">
        <v>0.251</v>
      </c>
      <c r="E2587">
        <v>14</v>
      </c>
      <c r="F2587" t="str">
        <f>_xlfn.XLOOKUP(A2587,[1]dim_districts!$A$1:$A$34,[1]dim_districts!$B$1:$B$34,"not found",0)</f>
        <v>Nizamabad</v>
      </c>
    </row>
    <row r="2588" spans="1:6" x14ac:dyDescent="0.25">
      <c r="A2588" t="s">
        <v>50</v>
      </c>
      <c r="B2588" s="1">
        <v>44198</v>
      </c>
      <c r="C2588" t="s">
        <v>18</v>
      </c>
      <c r="D2588">
        <v>1.0585</v>
      </c>
      <c r="E2588">
        <v>15</v>
      </c>
      <c r="F2588" t="str">
        <f>_xlfn.XLOOKUP(A2588,[1]dim_districts!$A$1:$A$34,[1]dim_districts!$B$1:$B$34,"not found",0)</f>
        <v>Nizamabad</v>
      </c>
    </row>
    <row r="2589" spans="1:6" x14ac:dyDescent="0.25">
      <c r="A2589" t="s">
        <v>50</v>
      </c>
      <c r="B2589" s="1">
        <v>44198</v>
      </c>
      <c r="C2589" t="s">
        <v>14</v>
      </c>
      <c r="D2589">
        <v>7.05</v>
      </c>
      <c r="E2589">
        <v>20</v>
      </c>
      <c r="F2589" t="str">
        <f>_xlfn.XLOOKUP(A2589,[1]dim_districts!$A$1:$A$34,[1]dim_districts!$B$1:$B$34,"not found",0)</f>
        <v>Nizamabad</v>
      </c>
    </row>
    <row r="2590" spans="1:6" x14ac:dyDescent="0.25">
      <c r="A2590" t="s">
        <v>45</v>
      </c>
      <c r="B2590" s="1">
        <v>44198</v>
      </c>
      <c r="C2590" t="s">
        <v>17</v>
      </c>
      <c r="D2590">
        <v>0.53500000000000003</v>
      </c>
      <c r="E2590">
        <v>33</v>
      </c>
      <c r="F2590" t="str">
        <f>_xlfn.XLOOKUP(A2590,[1]dim_districts!$A$1:$A$34,[1]dim_districts!$B$1:$B$34,"not found",0)</f>
        <v>Bhadradri Kothagudem</v>
      </c>
    </row>
    <row r="2591" spans="1:6" x14ac:dyDescent="0.25">
      <c r="A2591" t="s">
        <v>35</v>
      </c>
      <c r="B2591" s="1">
        <v>44198</v>
      </c>
      <c r="C2591" t="s">
        <v>21</v>
      </c>
      <c r="D2591">
        <v>1.2602</v>
      </c>
      <c r="E2591">
        <v>60</v>
      </c>
      <c r="F2591" t="str">
        <f>_xlfn.XLOOKUP(A2591,[1]dim_districts!$A$1:$A$34,[1]dim_districts!$B$1:$B$34,"not found",0)</f>
        <v>Mancherial</v>
      </c>
    </row>
    <row r="2592" spans="1:6" x14ac:dyDescent="0.25">
      <c r="A2592" t="s">
        <v>35</v>
      </c>
      <c r="B2592" s="1">
        <v>44198</v>
      </c>
      <c r="C2592" t="s">
        <v>14</v>
      </c>
      <c r="D2592">
        <v>0.25</v>
      </c>
      <c r="E2592">
        <v>15</v>
      </c>
      <c r="F2592" t="str">
        <f>_xlfn.XLOOKUP(A2592,[1]dim_districts!$A$1:$A$34,[1]dim_districts!$B$1:$B$34,"not found",0)</f>
        <v>Mancherial</v>
      </c>
    </row>
    <row r="2593" spans="1:6" x14ac:dyDescent="0.25">
      <c r="A2593" t="s">
        <v>26</v>
      </c>
      <c r="B2593" s="1">
        <v>44198</v>
      </c>
      <c r="C2593" t="s">
        <v>22</v>
      </c>
      <c r="D2593">
        <v>0.32</v>
      </c>
      <c r="E2593">
        <v>7</v>
      </c>
      <c r="F2593" t="str">
        <f>_xlfn.XLOOKUP(A2593,[1]dim_districts!$A$1:$A$34,[1]dim_districts!$B$1:$B$34,"not found",0)</f>
        <v>Yadadri Bhuvanagiri</v>
      </c>
    </row>
    <row r="2594" spans="1:6" x14ac:dyDescent="0.25">
      <c r="A2594" t="s">
        <v>19</v>
      </c>
      <c r="B2594" s="1">
        <v>44198</v>
      </c>
      <c r="C2594" t="s">
        <v>20</v>
      </c>
      <c r="D2594">
        <v>105</v>
      </c>
      <c r="E2594">
        <v>240</v>
      </c>
      <c r="F2594" t="str">
        <f>_xlfn.XLOOKUP(A2594,[1]dim_districts!$A$1:$A$34,[1]dim_districts!$B$1:$B$34,"not found",0)</f>
        <v>Nalgonda</v>
      </c>
    </row>
    <row r="2595" spans="1:6" x14ac:dyDescent="0.25">
      <c r="A2595" t="s">
        <v>25</v>
      </c>
      <c r="B2595" s="1">
        <v>44198</v>
      </c>
      <c r="C2595" t="s">
        <v>18</v>
      </c>
      <c r="D2595">
        <v>5.8</v>
      </c>
      <c r="E2595">
        <v>24</v>
      </c>
      <c r="F2595" t="str">
        <f>_xlfn.XLOOKUP(A2595,[1]dim_districts!$A$1:$A$34,[1]dim_districts!$B$1:$B$34,"not found",0)</f>
        <v>Suryapet</v>
      </c>
    </row>
    <row r="2596" spans="1:6" x14ac:dyDescent="0.25">
      <c r="A2596" t="s">
        <v>25</v>
      </c>
      <c r="B2596" s="1">
        <v>44198</v>
      </c>
      <c r="C2596" t="s">
        <v>31</v>
      </c>
      <c r="D2596">
        <v>0.25</v>
      </c>
      <c r="E2596">
        <v>5</v>
      </c>
      <c r="F2596" t="str">
        <f>_xlfn.XLOOKUP(A2596,[1]dim_districts!$A$1:$A$34,[1]dim_districts!$B$1:$B$34,"not found",0)</f>
        <v>Suryapet</v>
      </c>
    </row>
    <row r="2597" spans="1:6" x14ac:dyDescent="0.25">
      <c r="A2597" t="s">
        <v>26</v>
      </c>
      <c r="B2597" s="1">
        <v>44198</v>
      </c>
      <c r="C2597" t="s">
        <v>7</v>
      </c>
      <c r="D2597">
        <v>0.31</v>
      </c>
      <c r="E2597">
        <v>5</v>
      </c>
      <c r="F2597" t="str">
        <f>_xlfn.XLOOKUP(A2597,[1]dim_districts!$A$1:$A$34,[1]dim_districts!$B$1:$B$34,"not found",0)</f>
        <v>Yadadri Bhuvanagiri</v>
      </c>
    </row>
    <row r="2598" spans="1:6" x14ac:dyDescent="0.25">
      <c r="A2598" t="s">
        <v>23</v>
      </c>
      <c r="B2598" s="1">
        <v>44198</v>
      </c>
      <c r="C2598" t="s">
        <v>22</v>
      </c>
      <c r="D2598">
        <v>0.71530000000000005</v>
      </c>
      <c r="E2598">
        <v>12</v>
      </c>
      <c r="F2598" t="str">
        <f>_xlfn.XLOOKUP(A2598,[1]dim_districts!$A$1:$A$34,[1]dim_districts!$B$1:$B$34,"not found",0)</f>
        <v>Vikarabad</v>
      </c>
    </row>
    <row r="2599" spans="1:6" x14ac:dyDescent="0.25">
      <c r="A2599" t="s">
        <v>26</v>
      </c>
      <c r="B2599" s="1">
        <v>44198</v>
      </c>
      <c r="C2599" t="s">
        <v>31</v>
      </c>
      <c r="D2599">
        <v>0.15</v>
      </c>
      <c r="E2599">
        <v>5</v>
      </c>
      <c r="F2599" t="str">
        <f>_xlfn.XLOOKUP(A2599,[1]dim_districts!$A$1:$A$34,[1]dim_districts!$B$1:$B$34,"not found",0)</f>
        <v>Yadadri Bhuvanagiri</v>
      </c>
    </row>
    <row r="2600" spans="1:6" x14ac:dyDescent="0.25">
      <c r="A2600" t="s">
        <v>28</v>
      </c>
      <c r="B2600" s="1">
        <v>44198</v>
      </c>
      <c r="C2600" t="s">
        <v>52</v>
      </c>
      <c r="D2600">
        <v>0.2</v>
      </c>
      <c r="E2600">
        <v>9</v>
      </c>
      <c r="F2600" t="str">
        <f>_xlfn.XLOOKUP(A2600,[1]dim_districts!$A$1:$A$34,[1]dim_districts!$B$1:$B$34,"not found",0)</f>
        <v>Medchal_Malkajgiri</v>
      </c>
    </row>
    <row r="2601" spans="1:6" x14ac:dyDescent="0.25">
      <c r="A2601" t="s">
        <v>19</v>
      </c>
      <c r="B2601" s="1">
        <v>44198</v>
      </c>
      <c r="C2601" t="s">
        <v>21</v>
      </c>
      <c r="D2601">
        <v>0.3</v>
      </c>
      <c r="E2601">
        <v>10</v>
      </c>
      <c r="F2601" t="str">
        <f>_xlfn.XLOOKUP(A2601,[1]dim_districts!$A$1:$A$34,[1]dim_districts!$B$1:$B$34,"not found",0)</f>
        <v>Nalgonda</v>
      </c>
    </row>
    <row r="2602" spans="1:6" x14ac:dyDescent="0.25">
      <c r="A2602" t="s">
        <v>26</v>
      </c>
      <c r="B2602" s="1">
        <v>44198</v>
      </c>
      <c r="C2602" t="s">
        <v>14</v>
      </c>
      <c r="D2602">
        <v>9.7650000000000006</v>
      </c>
      <c r="E2602">
        <v>52</v>
      </c>
      <c r="F2602" t="str">
        <f>_xlfn.XLOOKUP(A2602,[1]dim_districts!$A$1:$A$34,[1]dim_districts!$B$1:$B$34,"not found",0)</f>
        <v>Yadadri Bhuvanagiri</v>
      </c>
    </row>
    <row r="2603" spans="1:6" x14ac:dyDescent="0.25">
      <c r="A2603" t="s">
        <v>19</v>
      </c>
      <c r="B2603" s="1">
        <v>44198</v>
      </c>
      <c r="C2603" t="s">
        <v>18</v>
      </c>
      <c r="D2603">
        <v>4.4000000000000004</v>
      </c>
      <c r="E2603">
        <v>18</v>
      </c>
      <c r="F2603" t="str">
        <f>_xlfn.XLOOKUP(A2603,[1]dim_districts!$A$1:$A$34,[1]dim_districts!$B$1:$B$34,"not found",0)</f>
        <v>Nalgonda</v>
      </c>
    </row>
    <row r="2604" spans="1:6" x14ac:dyDescent="0.25">
      <c r="A2604" t="s">
        <v>19</v>
      </c>
      <c r="B2604" s="1">
        <v>44198</v>
      </c>
      <c r="C2604" t="s">
        <v>31</v>
      </c>
      <c r="D2604">
        <v>0.25</v>
      </c>
      <c r="E2604">
        <v>2</v>
      </c>
      <c r="F2604" t="str">
        <f>_xlfn.XLOOKUP(A2604,[1]dim_districts!$A$1:$A$34,[1]dim_districts!$B$1:$B$34,"not found",0)</f>
        <v>Nalgonda</v>
      </c>
    </row>
    <row r="2605" spans="1:6" x14ac:dyDescent="0.25">
      <c r="A2605" t="s">
        <v>26</v>
      </c>
      <c r="B2605" s="1">
        <v>44198</v>
      </c>
      <c r="C2605" t="s">
        <v>20</v>
      </c>
      <c r="D2605">
        <v>0.4</v>
      </c>
      <c r="E2605">
        <v>6</v>
      </c>
      <c r="F2605" t="str">
        <f>_xlfn.XLOOKUP(A2605,[1]dim_districts!$A$1:$A$34,[1]dim_districts!$B$1:$B$34,"not found",0)</f>
        <v>Yadadri Bhuvanagiri</v>
      </c>
    </row>
    <row r="2606" spans="1:6" x14ac:dyDescent="0.25">
      <c r="A2606" t="s">
        <v>19</v>
      </c>
      <c r="B2606" s="1">
        <v>44198</v>
      </c>
      <c r="C2606" t="s">
        <v>22</v>
      </c>
      <c r="D2606">
        <v>1.1200000000000001</v>
      </c>
      <c r="E2606">
        <v>21</v>
      </c>
      <c r="F2606" t="str">
        <f>_xlfn.XLOOKUP(A2606,[1]dim_districts!$A$1:$A$34,[1]dim_districts!$B$1:$B$34,"not found",0)</f>
        <v>Nalgonda</v>
      </c>
    </row>
    <row r="2607" spans="1:6" x14ac:dyDescent="0.25">
      <c r="A2607" t="s">
        <v>45</v>
      </c>
      <c r="B2607" s="1">
        <v>44198</v>
      </c>
      <c r="C2607" t="s">
        <v>14</v>
      </c>
      <c r="D2607">
        <v>0.23</v>
      </c>
      <c r="E2607">
        <v>20</v>
      </c>
      <c r="F2607" t="str">
        <f>_xlfn.XLOOKUP(A2607,[1]dim_districts!$A$1:$A$34,[1]dim_districts!$B$1:$B$34,"not found",0)</f>
        <v>Bhadradri Kothagudem</v>
      </c>
    </row>
    <row r="2608" spans="1:6" x14ac:dyDescent="0.25">
      <c r="A2608" t="s">
        <v>26</v>
      </c>
      <c r="B2608" s="1">
        <v>44198</v>
      </c>
      <c r="C2608" t="s">
        <v>21</v>
      </c>
      <c r="D2608">
        <v>6.72</v>
      </c>
      <c r="E2608">
        <v>112</v>
      </c>
      <c r="F2608" t="str">
        <f>_xlfn.XLOOKUP(A2608,[1]dim_districts!$A$1:$A$34,[1]dim_districts!$B$1:$B$34,"not found",0)</f>
        <v>Yadadri Bhuvanagiri</v>
      </c>
    </row>
    <row r="2609" spans="1:6" x14ac:dyDescent="0.25">
      <c r="A2609" t="s">
        <v>37</v>
      </c>
      <c r="B2609" s="1">
        <v>44198</v>
      </c>
      <c r="C2609" t="s">
        <v>14</v>
      </c>
      <c r="D2609">
        <v>14.5</v>
      </c>
      <c r="E2609">
        <v>29</v>
      </c>
      <c r="F2609" t="str">
        <f>_xlfn.XLOOKUP(A2609,[1]dim_districts!$A$1:$A$34,[1]dim_districts!$B$1:$B$34,"not found",0)</f>
        <v>Rangareddy</v>
      </c>
    </row>
    <row r="2610" spans="1:6" x14ac:dyDescent="0.25">
      <c r="A2610" t="s">
        <v>37</v>
      </c>
      <c r="B2610" s="1">
        <v>44198</v>
      </c>
      <c r="C2610" t="s">
        <v>20</v>
      </c>
      <c r="D2610">
        <v>1019.71</v>
      </c>
      <c r="E2610">
        <v>407</v>
      </c>
      <c r="F2610" t="str">
        <f>_xlfn.XLOOKUP(A2610,[1]dim_districts!$A$1:$A$34,[1]dim_districts!$B$1:$B$34,"not found",0)</f>
        <v>Rangareddy</v>
      </c>
    </row>
    <row r="2611" spans="1:6" x14ac:dyDescent="0.25">
      <c r="A2611" t="s">
        <v>37</v>
      </c>
      <c r="B2611" s="1">
        <v>44198</v>
      </c>
      <c r="C2611" t="s">
        <v>15</v>
      </c>
      <c r="D2611">
        <v>8</v>
      </c>
      <c r="E2611">
        <v>10</v>
      </c>
      <c r="F2611" t="str">
        <f>_xlfn.XLOOKUP(A2611,[1]dim_districts!$A$1:$A$34,[1]dim_districts!$B$1:$B$34,"not found",0)</f>
        <v>Rangareddy</v>
      </c>
    </row>
    <row r="2612" spans="1:6" x14ac:dyDescent="0.25">
      <c r="A2612" t="s">
        <v>37</v>
      </c>
      <c r="B2612" s="1">
        <v>44198</v>
      </c>
      <c r="C2612" t="s">
        <v>21</v>
      </c>
      <c r="D2612">
        <v>0.85</v>
      </c>
      <c r="E2612">
        <v>5</v>
      </c>
      <c r="F2612" t="str">
        <f>_xlfn.XLOOKUP(A2612,[1]dim_districts!$A$1:$A$34,[1]dim_districts!$B$1:$B$34,"not found",0)</f>
        <v>Rangareddy</v>
      </c>
    </row>
    <row r="2613" spans="1:6" x14ac:dyDescent="0.25">
      <c r="A2613" t="s">
        <v>37</v>
      </c>
      <c r="B2613" s="1">
        <v>44198</v>
      </c>
      <c r="C2613" t="s">
        <v>18</v>
      </c>
      <c r="D2613">
        <v>13.1195</v>
      </c>
      <c r="E2613">
        <v>182</v>
      </c>
      <c r="F2613" t="str">
        <f>_xlfn.XLOOKUP(A2613,[1]dim_districts!$A$1:$A$34,[1]dim_districts!$B$1:$B$34,"not found",0)</f>
        <v>Rangareddy</v>
      </c>
    </row>
    <row r="2614" spans="1:6" x14ac:dyDescent="0.25">
      <c r="A2614" t="s">
        <v>26</v>
      </c>
      <c r="B2614" s="1">
        <v>44198</v>
      </c>
      <c r="C2614" t="s">
        <v>18</v>
      </c>
      <c r="D2614">
        <v>0.25</v>
      </c>
      <c r="E2614">
        <v>10</v>
      </c>
      <c r="F2614" t="str">
        <f>_xlfn.XLOOKUP(A2614,[1]dim_districts!$A$1:$A$34,[1]dim_districts!$B$1:$B$34,"not found",0)</f>
        <v>Yadadri Bhuvanagiri</v>
      </c>
    </row>
    <row r="2615" spans="1:6" x14ac:dyDescent="0.25">
      <c r="A2615" t="s">
        <v>37</v>
      </c>
      <c r="B2615" s="1">
        <v>44198</v>
      </c>
      <c r="C2615" t="s">
        <v>7</v>
      </c>
      <c r="D2615">
        <v>637.26300000000003</v>
      </c>
      <c r="E2615">
        <v>273</v>
      </c>
      <c r="F2615" t="str">
        <f>_xlfn.XLOOKUP(A2615,[1]dim_districts!$A$1:$A$34,[1]dim_districts!$B$1:$B$34,"not found",0)</f>
        <v>Rangareddy</v>
      </c>
    </row>
    <row r="2616" spans="1:6" x14ac:dyDescent="0.25">
      <c r="A2616" t="s">
        <v>44</v>
      </c>
      <c r="B2616" s="1">
        <v>44198</v>
      </c>
      <c r="C2616" t="s">
        <v>18</v>
      </c>
      <c r="D2616">
        <v>3.2684000000000002</v>
      </c>
      <c r="E2616">
        <v>25</v>
      </c>
      <c r="F2616" t="str">
        <f>_xlfn.XLOOKUP(A2616,[1]dim_districts!$A$1:$A$34,[1]dim_districts!$B$1:$B$34,"not found",0)</f>
        <v>Wanaparthy</v>
      </c>
    </row>
    <row r="2617" spans="1:6" x14ac:dyDescent="0.25">
      <c r="A2617" t="s">
        <v>24</v>
      </c>
      <c r="B2617" s="1">
        <v>44198</v>
      </c>
      <c r="C2617" t="s">
        <v>11</v>
      </c>
      <c r="D2617">
        <v>8.5</v>
      </c>
      <c r="E2617">
        <v>20</v>
      </c>
      <c r="F2617" t="str">
        <f>_xlfn.XLOOKUP(A2617,[1]dim_districts!$A$1:$A$34,[1]dim_districts!$B$1:$B$34,"not found",0)</f>
        <v>Nagarkurnool</v>
      </c>
    </row>
    <row r="2618" spans="1:6" x14ac:dyDescent="0.25">
      <c r="A2618" t="s">
        <v>25</v>
      </c>
      <c r="B2618" s="1">
        <v>44198</v>
      </c>
      <c r="C2618" t="s">
        <v>20</v>
      </c>
      <c r="D2618">
        <v>2.7313999999999998</v>
      </c>
      <c r="E2618">
        <v>90</v>
      </c>
      <c r="F2618" t="str">
        <f>_xlfn.XLOOKUP(A2618,[1]dim_districts!$A$1:$A$34,[1]dim_districts!$B$1:$B$34,"not found",0)</f>
        <v>Suryapet</v>
      </c>
    </row>
    <row r="2619" spans="1:6" x14ac:dyDescent="0.25">
      <c r="A2619" t="s">
        <v>28</v>
      </c>
      <c r="B2619" s="1">
        <v>44198</v>
      </c>
      <c r="C2619" t="s">
        <v>14</v>
      </c>
      <c r="D2619">
        <v>7.9210000000000003</v>
      </c>
      <c r="E2619">
        <v>209</v>
      </c>
      <c r="F2619" t="str">
        <f>_xlfn.XLOOKUP(A2619,[1]dim_districts!$A$1:$A$34,[1]dim_districts!$B$1:$B$34,"not found",0)</f>
        <v>Medchal_Malkajgiri</v>
      </c>
    </row>
    <row r="2620" spans="1:6" x14ac:dyDescent="0.25">
      <c r="A2620" t="s">
        <v>24</v>
      </c>
      <c r="B2620" s="1">
        <v>44198</v>
      </c>
      <c r="C2620" t="s">
        <v>21</v>
      </c>
      <c r="D2620">
        <v>0.65</v>
      </c>
      <c r="E2620">
        <v>15</v>
      </c>
      <c r="F2620" t="str">
        <f>_xlfn.XLOOKUP(A2620,[1]dim_districts!$A$1:$A$34,[1]dim_districts!$B$1:$B$34,"not found",0)</f>
        <v>Nagarkurnool</v>
      </c>
    </row>
    <row r="2621" spans="1:6" x14ac:dyDescent="0.25">
      <c r="A2621" t="s">
        <v>28</v>
      </c>
      <c r="B2621" s="1">
        <v>44198</v>
      </c>
      <c r="C2621" t="s">
        <v>20</v>
      </c>
      <c r="D2621">
        <v>7.7537000000000003</v>
      </c>
      <c r="E2621">
        <v>104</v>
      </c>
      <c r="F2621" t="str">
        <f>_xlfn.XLOOKUP(A2621,[1]dim_districts!$A$1:$A$34,[1]dim_districts!$B$1:$B$34,"not found",0)</f>
        <v>Medchal_Malkajgiri</v>
      </c>
    </row>
    <row r="2622" spans="1:6" x14ac:dyDescent="0.25">
      <c r="A2622" t="s">
        <v>47</v>
      </c>
      <c r="B2622" s="1">
        <v>44198</v>
      </c>
      <c r="C2622" t="s">
        <v>36</v>
      </c>
      <c r="D2622">
        <v>0.27200000000000002</v>
      </c>
      <c r="E2622">
        <v>14</v>
      </c>
      <c r="F2622" t="str">
        <f>_xlfn.XLOOKUP(A2622,[1]dim_districts!$A$1:$A$34,[1]dim_districts!$B$1:$B$34,"not found",0)</f>
        <v>Jagtial</v>
      </c>
    </row>
    <row r="2623" spans="1:6" x14ac:dyDescent="0.25">
      <c r="A2623" t="s">
        <v>6</v>
      </c>
      <c r="B2623" s="1">
        <v>44198</v>
      </c>
      <c r="C2623" t="s">
        <v>22</v>
      </c>
      <c r="D2623">
        <v>0.93500000000000005</v>
      </c>
      <c r="E2623">
        <v>9</v>
      </c>
      <c r="F2623" t="str">
        <f>_xlfn.XLOOKUP(A2623,[1]dim_districts!$A$1:$A$34,[1]dim_districts!$B$1:$B$34,"not found",0)</f>
        <v>Mahabubnagar</v>
      </c>
    </row>
    <row r="2624" spans="1:6" x14ac:dyDescent="0.25">
      <c r="A2624" t="s">
        <v>16</v>
      </c>
      <c r="B2624" s="1">
        <v>44198</v>
      </c>
      <c r="C2624" t="s">
        <v>10</v>
      </c>
      <c r="D2624">
        <v>0.11</v>
      </c>
      <c r="E2624">
        <v>30</v>
      </c>
      <c r="F2624" t="str">
        <f>_xlfn.XLOOKUP(A2624,[1]dim_districts!$A$1:$A$34,[1]dim_districts!$B$1:$B$34,"not found",0)</f>
        <v>Nirmal</v>
      </c>
    </row>
    <row r="2625" spans="1:6" x14ac:dyDescent="0.25">
      <c r="A2625" t="s">
        <v>47</v>
      </c>
      <c r="B2625" s="1">
        <v>44198</v>
      </c>
      <c r="C2625" t="s">
        <v>22</v>
      </c>
      <c r="D2625">
        <v>0.68700000000000006</v>
      </c>
      <c r="E2625">
        <v>20</v>
      </c>
      <c r="F2625" t="str">
        <f>_xlfn.XLOOKUP(A2625,[1]dim_districts!$A$1:$A$34,[1]dim_districts!$B$1:$B$34,"not found",0)</f>
        <v>Jagtial</v>
      </c>
    </row>
    <row r="2626" spans="1:6" x14ac:dyDescent="0.25">
      <c r="A2626" t="s">
        <v>16</v>
      </c>
      <c r="B2626" s="1">
        <v>44198</v>
      </c>
      <c r="C2626" t="s">
        <v>52</v>
      </c>
      <c r="D2626">
        <v>0.105</v>
      </c>
      <c r="E2626">
        <v>4</v>
      </c>
      <c r="F2626" t="str">
        <f>_xlfn.XLOOKUP(A2626,[1]dim_districts!$A$1:$A$34,[1]dim_districts!$B$1:$B$34,"not found",0)</f>
        <v>Nirmal</v>
      </c>
    </row>
    <row r="2627" spans="1:6" x14ac:dyDescent="0.25">
      <c r="A2627" t="s">
        <v>16</v>
      </c>
      <c r="B2627" s="1">
        <v>44198</v>
      </c>
      <c r="C2627" t="s">
        <v>18</v>
      </c>
      <c r="D2627">
        <v>0.05</v>
      </c>
      <c r="E2627">
        <v>2</v>
      </c>
      <c r="F2627" t="str">
        <f>_xlfn.XLOOKUP(A2627,[1]dim_districts!$A$1:$A$34,[1]dim_districts!$B$1:$B$34,"not found",0)</f>
        <v>Nirmal</v>
      </c>
    </row>
    <row r="2628" spans="1:6" x14ac:dyDescent="0.25">
      <c r="A2628" t="s">
        <v>45</v>
      </c>
      <c r="B2628" s="1">
        <v>44198</v>
      </c>
      <c r="C2628" t="s">
        <v>22</v>
      </c>
      <c r="D2628">
        <v>0.89</v>
      </c>
      <c r="E2628">
        <v>33</v>
      </c>
      <c r="F2628" t="str">
        <f>_xlfn.XLOOKUP(A2628,[1]dim_districts!$A$1:$A$34,[1]dim_districts!$B$1:$B$34,"not found",0)</f>
        <v>Bhadradri Kothagudem</v>
      </c>
    </row>
    <row r="2629" spans="1:6" x14ac:dyDescent="0.25">
      <c r="A2629" t="s">
        <v>16</v>
      </c>
      <c r="B2629" s="1">
        <v>44198</v>
      </c>
      <c r="C2629" t="s">
        <v>7</v>
      </c>
      <c r="D2629">
        <v>0.18</v>
      </c>
      <c r="E2629">
        <v>25</v>
      </c>
      <c r="F2629" t="str">
        <f>_xlfn.XLOOKUP(A2629,[1]dim_districts!$A$1:$A$34,[1]dim_districts!$B$1:$B$34,"not found",0)</f>
        <v>Nirmal</v>
      </c>
    </row>
    <row r="2630" spans="1:6" x14ac:dyDescent="0.25">
      <c r="A2630" t="s">
        <v>37</v>
      </c>
      <c r="B2630" s="1">
        <v>44198</v>
      </c>
      <c r="C2630" t="s">
        <v>29</v>
      </c>
      <c r="D2630">
        <v>0</v>
      </c>
      <c r="E2630">
        <v>40541</v>
      </c>
      <c r="F2630" t="str">
        <f>_xlfn.XLOOKUP(A2630,[1]dim_districts!$A$1:$A$34,[1]dim_districts!$B$1:$B$34,"not found",0)</f>
        <v>Rangareddy</v>
      </c>
    </row>
    <row r="2631" spans="1:6" x14ac:dyDescent="0.25">
      <c r="A2631" t="s">
        <v>16</v>
      </c>
      <c r="B2631" s="1">
        <v>44198</v>
      </c>
      <c r="C2631" t="s">
        <v>17</v>
      </c>
      <c r="D2631">
        <v>0.45</v>
      </c>
      <c r="E2631">
        <v>34</v>
      </c>
      <c r="F2631" t="str">
        <f>_xlfn.XLOOKUP(A2631,[1]dim_districts!$A$1:$A$34,[1]dim_districts!$B$1:$B$34,"not found",0)</f>
        <v>Nirmal</v>
      </c>
    </row>
    <row r="2632" spans="1:6" x14ac:dyDescent="0.25">
      <c r="A2632" t="s">
        <v>27</v>
      </c>
      <c r="B2632" s="1">
        <v>44198</v>
      </c>
      <c r="C2632" t="s">
        <v>18</v>
      </c>
      <c r="D2632">
        <v>5.1505000000000001</v>
      </c>
      <c r="E2632">
        <v>55</v>
      </c>
      <c r="F2632" t="str">
        <f>_xlfn.XLOOKUP(A2632,[1]dim_districts!$A$1:$A$34,[1]dim_districts!$B$1:$B$34,"not found",0)</f>
        <v>Peddapalli</v>
      </c>
    </row>
    <row r="2633" spans="1:6" x14ac:dyDescent="0.25">
      <c r="A2633" t="s">
        <v>27</v>
      </c>
      <c r="B2633" s="1">
        <v>44198</v>
      </c>
      <c r="C2633" t="s">
        <v>17</v>
      </c>
      <c r="D2633">
        <v>0.30499999999999999</v>
      </c>
      <c r="E2633">
        <v>16</v>
      </c>
      <c r="F2633" t="str">
        <f>_xlfn.XLOOKUP(A2633,[1]dim_districts!$A$1:$A$34,[1]dim_districts!$B$1:$B$34,"not found",0)</f>
        <v>Peddapalli</v>
      </c>
    </row>
    <row r="2634" spans="1:6" x14ac:dyDescent="0.25">
      <c r="A2634" t="s">
        <v>27</v>
      </c>
      <c r="B2634" s="1">
        <v>44198</v>
      </c>
      <c r="C2634" t="s">
        <v>22</v>
      </c>
      <c r="D2634">
        <v>0.35</v>
      </c>
      <c r="E2634">
        <v>8</v>
      </c>
      <c r="F2634" t="str">
        <f>_xlfn.XLOOKUP(A2634,[1]dim_districts!$A$1:$A$34,[1]dim_districts!$B$1:$B$34,"not found",0)</f>
        <v>Peddapalli</v>
      </c>
    </row>
    <row r="2635" spans="1:6" x14ac:dyDescent="0.25">
      <c r="A2635" t="s">
        <v>28</v>
      </c>
      <c r="B2635" s="1">
        <v>44198</v>
      </c>
      <c r="C2635" t="s">
        <v>15</v>
      </c>
      <c r="D2635">
        <v>3.1118000000000001</v>
      </c>
      <c r="E2635">
        <v>56</v>
      </c>
      <c r="F2635" t="str">
        <f>_xlfn.XLOOKUP(A2635,[1]dim_districts!$A$1:$A$34,[1]dim_districts!$B$1:$B$34,"not found",0)</f>
        <v>Medchal_Malkajgiri</v>
      </c>
    </row>
    <row r="2636" spans="1:6" x14ac:dyDescent="0.25">
      <c r="A2636" t="s">
        <v>16</v>
      </c>
      <c r="B2636" s="1">
        <v>44198</v>
      </c>
      <c r="C2636" t="s">
        <v>56</v>
      </c>
      <c r="D2636">
        <v>6.5000000000000002E-2</v>
      </c>
      <c r="E2636">
        <v>4</v>
      </c>
      <c r="F2636" t="str">
        <f>_xlfn.XLOOKUP(A2636,[1]dim_districts!$A$1:$A$34,[1]dim_districts!$B$1:$B$34,"not found",0)</f>
        <v>Nirmal</v>
      </c>
    </row>
    <row r="2637" spans="1:6" x14ac:dyDescent="0.25">
      <c r="A2637" t="s">
        <v>47</v>
      </c>
      <c r="B2637" s="1">
        <v>44198</v>
      </c>
      <c r="C2637" t="s">
        <v>7</v>
      </c>
      <c r="D2637">
        <v>0.27950000000000003</v>
      </c>
      <c r="E2637">
        <v>14</v>
      </c>
      <c r="F2637" t="str">
        <f>_xlfn.XLOOKUP(A2637,[1]dim_districts!$A$1:$A$34,[1]dim_districts!$B$1:$B$34,"not found",0)</f>
        <v>Jagtial</v>
      </c>
    </row>
    <row r="2638" spans="1:6" x14ac:dyDescent="0.25">
      <c r="A2638" t="s">
        <v>47</v>
      </c>
      <c r="B2638" s="1">
        <v>44198</v>
      </c>
      <c r="C2638" t="s">
        <v>18</v>
      </c>
      <c r="D2638">
        <v>7.306</v>
      </c>
      <c r="E2638">
        <v>43</v>
      </c>
      <c r="F2638" t="str">
        <f>_xlfn.XLOOKUP(A2638,[1]dim_districts!$A$1:$A$34,[1]dim_districts!$B$1:$B$34,"not found",0)</f>
        <v>Jagtial</v>
      </c>
    </row>
    <row r="2639" spans="1:6" x14ac:dyDescent="0.25">
      <c r="A2639" t="s">
        <v>45</v>
      </c>
      <c r="B2639" s="1">
        <v>44198</v>
      </c>
      <c r="C2639" t="s">
        <v>52</v>
      </c>
      <c r="D2639">
        <v>0.11</v>
      </c>
      <c r="E2639">
        <v>4</v>
      </c>
      <c r="F2639" t="str">
        <f>_xlfn.XLOOKUP(A2639,[1]dim_districts!$A$1:$A$34,[1]dim_districts!$B$1:$B$34,"not found",0)</f>
        <v>Bhadradri Kothagudem</v>
      </c>
    </row>
    <row r="2640" spans="1:6" x14ac:dyDescent="0.25">
      <c r="A2640" t="s">
        <v>47</v>
      </c>
      <c r="B2640" s="1">
        <v>44198</v>
      </c>
      <c r="C2640" t="s">
        <v>15</v>
      </c>
      <c r="D2640">
        <v>3.5999999999999997E-2</v>
      </c>
      <c r="E2640">
        <v>2</v>
      </c>
      <c r="F2640" t="str">
        <f>_xlfn.XLOOKUP(A2640,[1]dim_districts!$A$1:$A$34,[1]dim_districts!$B$1:$B$34,"not found",0)</f>
        <v>Jagtial</v>
      </c>
    </row>
    <row r="2641" spans="1:6" x14ac:dyDescent="0.25">
      <c r="A2641" t="s">
        <v>38</v>
      </c>
      <c r="B2641" s="1">
        <v>44198</v>
      </c>
      <c r="C2641" t="s">
        <v>18</v>
      </c>
      <c r="D2641">
        <v>0.85819999999999996</v>
      </c>
      <c r="E2641">
        <v>6</v>
      </c>
      <c r="F2641" t="str">
        <f>_xlfn.XLOOKUP(A2641,[1]dim_districts!$A$1:$A$34,[1]dim_districts!$B$1:$B$34,"not found",0)</f>
        <v>Kumurambheem Asifabad</v>
      </c>
    </row>
    <row r="2642" spans="1:6" x14ac:dyDescent="0.25">
      <c r="A2642" t="s">
        <v>28</v>
      </c>
      <c r="B2642" s="1">
        <v>44198</v>
      </c>
      <c r="C2642" t="s">
        <v>30</v>
      </c>
      <c r="D2642">
        <v>61.354599999999998</v>
      </c>
      <c r="E2642">
        <v>860</v>
      </c>
      <c r="F2642" t="str">
        <f>_xlfn.XLOOKUP(A2642,[1]dim_districts!$A$1:$A$34,[1]dim_districts!$B$1:$B$34,"not found",0)</f>
        <v>Medchal_Malkajgiri</v>
      </c>
    </row>
    <row r="2643" spans="1:6" x14ac:dyDescent="0.25">
      <c r="A2643" t="s">
        <v>44</v>
      </c>
      <c r="B2643" s="1">
        <v>44198</v>
      </c>
      <c r="C2643" t="s">
        <v>21</v>
      </c>
      <c r="D2643">
        <v>0.25</v>
      </c>
      <c r="E2643">
        <v>10</v>
      </c>
      <c r="F2643" t="str">
        <f>_xlfn.XLOOKUP(A2643,[1]dim_districts!$A$1:$A$34,[1]dim_districts!$B$1:$B$34,"not found",0)</f>
        <v>Wanaparthy</v>
      </c>
    </row>
    <row r="2644" spans="1:6" x14ac:dyDescent="0.25">
      <c r="A2644" t="s">
        <v>25</v>
      </c>
      <c r="B2644" s="1">
        <v>44198</v>
      </c>
      <c r="C2644" t="s">
        <v>7</v>
      </c>
      <c r="D2644">
        <v>2.76</v>
      </c>
      <c r="E2644">
        <v>35</v>
      </c>
      <c r="F2644" t="str">
        <f>_xlfn.XLOOKUP(A2644,[1]dim_districts!$A$1:$A$34,[1]dim_districts!$B$1:$B$34,"not found",0)</f>
        <v>Suryapet</v>
      </c>
    </row>
    <row r="2645" spans="1:6" x14ac:dyDescent="0.25">
      <c r="A2645" t="s">
        <v>28</v>
      </c>
      <c r="B2645" s="1">
        <v>44198</v>
      </c>
      <c r="C2645" t="s">
        <v>10</v>
      </c>
      <c r="D2645">
        <v>0.25</v>
      </c>
      <c r="E2645">
        <v>10</v>
      </c>
      <c r="F2645" t="str">
        <f>_xlfn.XLOOKUP(A2645,[1]dim_districts!$A$1:$A$34,[1]dim_districts!$B$1:$B$34,"not found",0)</f>
        <v>Medchal_Malkajgiri</v>
      </c>
    </row>
    <row r="2646" spans="1:6" x14ac:dyDescent="0.25">
      <c r="A2646" t="s">
        <v>38</v>
      </c>
      <c r="B2646" s="1">
        <v>44198</v>
      </c>
      <c r="C2646" t="s">
        <v>17</v>
      </c>
      <c r="D2646">
        <v>0.78500000000000003</v>
      </c>
      <c r="E2646">
        <v>44</v>
      </c>
      <c r="F2646" t="str">
        <f>_xlfn.XLOOKUP(A2646,[1]dim_districts!$A$1:$A$34,[1]dim_districts!$B$1:$B$34,"not found",0)</f>
        <v>Kumurambheem Asifabad</v>
      </c>
    </row>
    <row r="2647" spans="1:6" x14ac:dyDescent="0.25">
      <c r="A2647" t="s">
        <v>23</v>
      </c>
      <c r="B2647" s="1">
        <v>44198</v>
      </c>
      <c r="C2647" t="s">
        <v>17</v>
      </c>
      <c r="D2647">
        <v>0.21679999999999999</v>
      </c>
      <c r="E2647">
        <v>8</v>
      </c>
      <c r="F2647" t="str">
        <f>_xlfn.XLOOKUP(A2647,[1]dim_districts!$A$1:$A$34,[1]dim_districts!$B$1:$B$34,"not found",0)</f>
        <v>Vikarabad</v>
      </c>
    </row>
    <row r="2648" spans="1:6" x14ac:dyDescent="0.25">
      <c r="A2648" t="s">
        <v>23</v>
      </c>
      <c r="B2648" s="1">
        <v>44198</v>
      </c>
      <c r="C2648" t="s">
        <v>18</v>
      </c>
      <c r="D2648">
        <v>7.0000000000000007E-2</v>
      </c>
      <c r="E2648">
        <v>6</v>
      </c>
      <c r="F2648" t="str">
        <f>_xlfn.XLOOKUP(A2648,[1]dim_districts!$A$1:$A$34,[1]dim_districts!$B$1:$B$34,"not found",0)</f>
        <v>Vikarabad</v>
      </c>
    </row>
    <row r="2649" spans="1:6" x14ac:dyDescent="0.25">
      <c r="A2649" t="s">
        <v>23</v>
      </c>
      <c r="B2649" s="1">
        <v>44198</v>
      </c>
      <c r="C2649" t="s">
        <v>21</v>
      </c>
      <c r="D2649">
        <v>0.2772</v>
      </c>
      <c r="E2649">
        <v>16</v>
      </c>
      <c r="F2649" t="str">
        <f>_xlfn.XLOOKUP(A2649,[1]dim_districts!$A$1:$A$34,[1]dim_districts!$B$1:$B$34,"not found",0)</f>
        <v>Vikarabad</v>
      </c>
    </row>
    <row r="2650" spans="1:6" x14ac:dyDescent="0.25">
      <c r="A2650" t="s">
        <v>24</v>
      </c>
      <c r="B2650" s="1">
        <v>44198</v>
      </c>
      <c r="C2650" t="s">
        <v>18</v>
      </c>
      <c r="D2650">
        <v>6.5528000000000004</v>
      </c>
      <c r="E2650">
        <v>25</v>
      </c>
      <c r="F2650" t="str">
        <f>_xlfn.XLOOKUP(A2650,[1]dim_districts!$A$1:$A$34,[1]dim_districts!$B$1:$B$34,"not found",0)</f>
        <v>Nagarkurnool</v>
      </c>
    </row>
    <row r="2651" spans="1:6" x14ac:dyDescent="0.25">
      <c r="A2651" t="s">
        <v>48</v>
      </c>
      <c r="B2651" s="1">
        <v>44199</v>
      </c>
      <c r="C2651" t="s">
        <v>7</v>
      </c>
      <c r="D2651">
        <v>0.49</v>
      </c>
      <c r="E2651">
        <v>20</v>
      </c>
      <c r="F2651" t="str">
        <f>_xlfn.XLOOKUP(A2651,[1]dim_districts!$A$1:$A$34,[1]dim_districts!$B$1:$B$34,"not found",0)</f>
        <v>Mulugu</v>
      </c>
    </row>
    <row r="2652" spans="1:6" x14ac:dyDescent="0.25">
      <c r="A2652" t="s">
        <v>35</v>
      </c>
      <c r="B2652" s="1">
        <v>44199</v>
      </c>
      <c r="C2652" t="s">
        <v>18</v>
      </c>
      <c r="D2652">
        <v>0.12</v>
      </c>
      <c r="E2652">
        <v>1</v>
      </c>
      <c r="F2652" t="str">
        <f>_xlfn.XLOOKUP(A2652,[1]dim_districts!$A$1:$A$34,[1]dim_districts!$B$1:$B$34,"not found",0)</f>
        <v>Mancherial</v>
      </c>
    </row>
    <row r="2653" spans="1:6" x14ac:dyDescent="0.25">
      <c r="A2653" t="s">
        <v>35</v>
      </c>
      <c r="B2653" s="1">
        <v>44199</v>
      </c>
      <c r="C2653" t="s">
        <v>11</v>
      </c>
      <c r="D2653">
        <v>0.17369999999999999</v>
      </c>
      <c r="E2653">
        <v>10</v>
      </c>
      <c r="F2653" t="str">
        <f>_xlfn.XLOOKUP(A2653,[1]dim_districts!$A$1:$A$34,[1]dim_districts!$B$1:$B$34,"not found",0)</f>
        <v>Mancherial</v>
      </c>
    </row>
    <row r="2654" spans="1:6" x14ac:dyDescent="0.25">
      <c r="A2654" t="s">
        <v>23</v>
      </c>
      <c r="B2654" s="1">
        <v>44199</v>
      </c>
      <c r="C2654" t="s">
        <v>21</v>
      </c>
      <c r="D2654">
        <v>0.3765</v>
      </c>
      <c r="E2654">
        <v>24</v>
      </c>
      <c r="F2654" t="str">
        <f>_xlfn.XLOOKUP(A2654,[1]dim_districts!$A$1:$A$34,[1]dim_districts!$B$1:$B$34,"not found",0)</f>
        <v>Vikarabad</v>
      </c>
    </row>
    <row r="2655" spans="1:6" x14ac:dyDescent="0.25">
      <c r="A2655" t="s">
        <v>23</v>
      </c>
      <c r="B2655" s="1">
        <v>44199</v>
      </c>
      <c r="C2655" t="s">
        <v>52</v>
      </c>
      <c r="D2655">
        <v>0.96250000000000002</v>
      </c>
      <c r="E2655">
        <v>20</v>
      </c>
      <c r="F2655" t="str">
        <f>_xlfn.XLOOKUP(A2655,[1]dim_districts!$A$1:$A$34,[1]dim_districts!$B$1:$B$34,"not found",0)</f>
        <v>Vikarabad</v>
      </c>
    </row>
    <row r="2656" spans="1:6" x14ac:dyDescent="0.25">
      <c r="A2656" t="s">
        <v>48</v>
      </c>
      <c r="B2656" s="1">
        <v>44199</v>
      </c>
      <c r="C2656" t="s">
        <v>17</v>
      </c>
      <c r="D2656">
        <v>0.47</v>
      </c>
      <c r="E2656">
        <v>24</v>
      </c>
      <c r="F2656" t="str">
        <f>_xlfn.XLOOKUP(A2656,[1]dim_districts!$A$1:$A$34,[1]dim_districts!$B$1:$B$34,"not found",0)</f>
        <v>Mulugu</v>
      </c>
    </row>
    <row r="2657" spans="1:6" x14ac:dyDescent="0.25">
      <c r="A2657" t="s">
        <v>23</v>
      </c>
      <c r="B2657" s="1">
        <v>44199</v>
      </c>
      <c r="C2657" t="s">
        <v>17</v>
      </c>
      <c r="D2657">
        <v>0.13</v>
      </c>
      <c r="E2657">
        <v>5</v>
      </c>
      <c r="F2657" t="str">
        <f>_xlfn.XLOOKUP(A2657,[1]dim_districts!$A$1:$A$34,[1]dim_districts!$B$1:$B$34,"not found",0)</f>
        <v>Vikarabad</v>
      </c>
    </row>
    <row r="2658" spans="1:6" x14ac:dyDescent="0.25">
      <c r="A2658" t="s">
        <v>23</v>
      </c>
      <c r="B2658" s="1">
        <v>44199</v>
      </c>
      <c r="C2658" t="s">
        <v>15</v>
      </c>
      <c r="D2658">
        <v>0.51</v>
      </c>
      <c r="E2658">
        <v>15</v>
      </c>
      <c r="F2658" t="str">
        <f>_xlfn.XLOOKUP(A2658,[1]dim_districts!$A$1:$A$34,[1]dim_districts!$B$1:$B$34,"not found",0)</f>
        <v>Vikarabad</v>
      </c>
    </row>
    <row r="2659" spans="1:6" x14ac:dyDescent="0.25">
      <c r="A2659" t="s">
        <v>23</v>
      </c>
      <c r="B2659" s="1">
        <v>44199</v>
      </c>
      <c r="C2659" t="s">
        <v>20</v>
      </c>
      <c r="D2659">
        <v>0.2</v>
      </c>
      <c r="E2659">
        <v>5</v>
      </c>
      <c r="F2659" t="str">
        <f>_xlfn.XLOOKUP(A2659,[1]dim_districts!$A$1:$A$34,[1]dim_districts!$B$1:$B$34,"not found",0)</f>
        <v>Vikarabad</v>
      </c>
    </row>
    <row r="2660" spans="1:6" x14ac:dyDescent="0.25">
      <c r="A2660" t="s">
        <v>8</v>
      </c>
      <c r="B2660" s="1">
        <v>44199</v>
      </c>
      <c r="C2660" t="s">
        <v>52</v>
      </c>
      <c r="D2660">
        <v>0.05</v>
      </c>
      <c r="E2660">
        <v>2</v>
      </c>
      <c r="F2660" t="str">
        <f>_xlfn.XLOOKUP(A2660,[1]dim_districts!$A$1:$A$34,[1]dim_districts!$B$1:$B$34,"not found",0)</f>
        <v>Adilabad</v>
      </c>
    </row>
    <row r="2661" spans="1:6" x14ac:dyDescent="0.25">
      <c r="A2661" t="s">
        <v>8</v>
      </c>
      <c r="B2661" s="1">
        <v>44199</v>
      </c>
      <c r="C2661" t="s">
        <v>18</v>
      </c>
      <c r="D2661">
        <v>0.28499999999999998</v>
      </c>
      <c r="E2661">
        <v>11</v>
      </c>
      <c r="F2661" t="str">
        <f>_xlfn.XLOOKUP(A2661,[1]dim_districts!$A$1:$A$34,[1]dim_districts!$B$1:$B$34,"not found",0)</f>
        <v>Adilabad</v>
      </c>
    </row>
    <row r="2662" spans="1:6" x14ac:dyDescent="0.25">
      <c r="A2662" t="s">
        <v>8</v>
      </c>
      <c r="B2662" s="1">
        <v>44199</v>
      </c>
      <c r="C2662" t="s">
        <v>7</v>
      </c>
      <c r="D2662">
        <v>1.4999999999999999E-2</v>
      </c>
      <c r="E2662">
        <v>5</v>
      </c>
      <c r="F2662" t="str">
        <f>_xlfn.XLOOKUP(A2662,[1]dim_districts!$A$1:$A$34,[1]dim_districts!$B$1:$B$34,"not found",0)</f>
        <v>Adilabad</v>
      </c>
    </row>
    <row r="2663" spans="1:6" x14ac:dyDescent="0.25">
      <c r="A2663" t="s">
        <v>44</v>
      </c>
      <c r="B2663" s="1">
        <v>44199</v>
      </c>
      <c r="C2663" t="s">
        <v>22</v>
      </c>
      <c r="D2663">
        <v>1.0500000000000001E-2</v>
      </c>
      <c r="E2663">
        <v>20</v>
      </c>
      <c r="F2663" t="str">
        <f>_xlfn.XLOOKUP(A2663,[1]dim_districts!$A$1:$A$34,[1]dim_districts!$B$1:$B$34,"not found",0)</f>
        <v>Wanaparthy</v>
      </c>
    </row>
    <row r="2664" spans="1:6" x14ac:dyDescent="0.25">
      <c r="A2664" t="s">
        <v>8</v>
      </c>
      <c r="B2664" s="1">
        <v>44199</v>
      </c>
      <c r="C2664" t="s">
        <v>17</v>
      </c>
      <c r="D2664">
        <v>0.252</v>
      </c>
      <c r="E2664">
        <v>24</v>
      </c>
      <c r="F2664" t="str">
        <f>_xlfn.XLOOKUP(A2664,[1]dim_districts!$A$1:$A$34,[1]dim_districts!$B$1:$B$34,"not found",0)</f>
        <v>Adilabad</v>
      </c>
    </row>
    <row r="2665" spans="1:6" x14ac:dyDescent="0.25">
      <c r="A2665" t="s">
        <v>23</v>
      </c>
      <c r="B2665" s="1">
        <v>44199</v>
      </c>
      <c r="C2665" t="s">
        <v>22</v>
      </c>
      <c r="D2665">
        <v>0.11</v>
      </c>
      <c r="E2665">
        <v>6</v>
      </c>
      <c r="F2665" t="str">
        <f>_xlfn.XLOOKUP(A2665,[1]dim_districts!$A$1:$A$34,[1]dim_districts!$B$1:$B$34,"not found",0)</f>
        <v>Vikarabad</v>
      </c>
    </row>
    <row r="2666" spans="1:6" x14ac:dyDescent="0.25">
      <c r="A2666" t="s">
        <v>45</v>
      </c>
      <c r="B2666" s="1">
        <v>44199</v>
      </c>
      <c r="C2666" t="s">
        <v>18</v>
      </c>
      <c r="D2666">
        <v>0.06</v>
      </c>
      <c r="E2666">
        <v>0</v>
      </c>
      <c r="F2666" t="str">
        <f>_xlfn.XLOOKUP(A2666,[1]dim_districts!$A$1:$A$34,[1]dim_districts!$B$1:$B$34,"not found",0)</f>
        <v>Bhadradri Kothagudem</v>
      </c>
    </row>
    <row r="2667" spans="1:6" x14ac:dyDescent="0.25">
      <c r="A2667" t="s">
        <v>45</v>
      </c>
      <c r="B2667" s="1">
        <v>44199</v>
      </c>
      <c r="C2667" t="s">
        <v>21</v>
      </c>
      <c r="D2667">
        <v>1.1274999999999999</v>
      </c>
      <c r="E2667">
        <v>10</v>
      </c>
      <c r="F2667" t="str">
        <f>_xlfn.XLOOKUP(A2667,[1]dim_districts!$A$1:$A$34,[1]dim_districts!$B$1:$B$34,"not found",0)</f>
        <v>Bhadradri Kothagudem</v>
      </c>
    </row>
    <row r="2668" spans="1:6" x14ac:dyDescent="0.25">
      <c r="A2668" t="s">
        <v>48</v>
      </c>
      <c r="B2668" s="1">
        <v>44199</v>
      </c>
      <c r="C2668" t="s">
        <v>22</v>
      </c>
      <c r="D2668">
        <v>0.1118</v>
      </c>
      <c r="E2668">
        <v>4</v>
      </c>
      <c r="F2668" t="str">
        <f>_xlfn.XLOOKUP(A2668,[1]dim_districts!$A$1:$A$34,[1]dim_districts!$B$1:$B$34,"not found",0)</f>
        <v>Mulugu</v>
      </c>
    </row>
    <row r="2669" spans="1:6" x14ac:dyDescent="0.25">
      <c r="A2669" t="s">
        <v>23</v>
      </c>
      <c r="B2669" s="1">
        <v>44199</v>
      </c>
      <c r="C2669" t="s">
        <v>18</v>
      </c>
      <c r="D2669">
        <v>3.5371999999999999</v>
      </c>
      <c r="E2669">
        <v>45</v>
      </c>
      <c r="F2669" t="str">
        <f>_xlfn.XLOOKUP(A2669,[1]dim_districts!$A$1:$A$34,[1]dim_districts!$B$1:$B$34,"not found",0)</f>
        <v>Vikarabad</v>
      </c>
    </row>
    <row r="2670" spans="1:6" x14ac:dyDescent="0.25">
      <c r="A2670" t="s">
        <v>25</v>
      </c>
      <c r="B2670" s="1">
        <v>44199</v>
      </c>
      <c r="C2670" t="s">
        <v>21</v>
      </c>
      <c r="D2670">
        <v>0.15</v>
      </c>
      <c r="E2670">
        <v>20</v>
      </c>
      <c r="F2670" t="str">
        <f>_xlfn.XLOOKUP(A2670,[1]dim_districts!$A$1:$A$34,[1]dim_districts!$B$1:$B$34,"not found",0)</f>
        <v>Suryapet</v>
      </c>
    </row>
    <row r="2671" spans="1:6" x14ac:dyDescent="0.25">
      <c r="A2671" t="s">
        <v>45</v>
      </c>
      <c r="B2671" s="1">
        <v>44199</v>
      </c>
      <c r="C2671" t="s">
        <v>7</v>
      </c>
      <c r="D2671">
        <v>0.1</v>
      </c>
      <c r="E2671">
        <v>18</v>
      </c>
      <c r="F2671" t="str">
        <f>_xlfn.XLOOKUP(A2671,[1]dim_districts!$A$1:$A$34,[1]dim_districts!$B$1:$B$34,"not found",0)</f>
        <v>Bhadradri Kothagudem</v>
      </c>
    </row>
    <row r="2672" spans="1:6" x14ac:dyDescent="0.25">
      <c r="A2672" t="s">
        <v>40</v>
      </c>
      <c r="B2672" s="1">
        <v>44199</v>
      </c>
      <c r="C2672" t="s">
        <v>22</v>
      </c>
      <c r="D2672">
        <v>1.3025</v>
      </c>
      <c r="E2672">
        <v>50</v>
      </c>
      <c r="F2672" t="str">
        <f>_xlfn.XLOOKUP(A2672,[1]dim_districts!$A$1:$A$34,[1]dim_districts!$B$1:$B$34,"not found",0)</f>
        <v>Karimnagar</v>
      </c>
    </row>
    <row r="2673" spans="1:6" x14ac:dyDescent="0.25">
      <c r="A2673" t="s">
        <v>40</v>
      </c>
      <c r="B2673" s="1">
        <v>44199</v>
      </c>
      <c r="C2673" t="s">
        <v>17</v>
      </c>
      <c r="D2673">
        <v>1.0900000000000001</v>
      </c>
      <c r="E2673">
        <v>66</v>
      </c>
      <c r="F2673" t="str">
        <f>_xlfn.XLOOKUP(A2673,[1]dim_districts!$A$1:$A$34,[1]dim_districts!$B$1:$B$34,"not found",0)</f>
        <v>Karimnagar</v>
      </c>
    </row>
    <row r="2674" spans="1:6" x14ac:dyDescent="0.25">
      <c r="A2674" t="s">
        <v>37</v>
      </c>
      <c r="B2674" s="1">
        <v>44199</v>
      </c>
      <c r="C2674" t="s">
        <v>52</v>
      </c>
      <c r="D2674">
        <v>0.45</v>
      </c>
      <c r="E2674">
        <v>25</v>
      </c>
      <c r="F2674" t="str">
        <f>_xlfn.XLOOKUP(A2674,[1]dim_districts!$A$1:$A$34,[1]dim_districts!$B$1:$B$34,"not found",0)</f>
        <v>Rangareddy</v>
      </c>
    </row>
    <row r="2675" spans="1:6" x14ac:dyDescent="0.25">
      <c r="A2675" t="s">
        <v>37</v>
      </c>
      <c r="B2675" s="1">
        <v>44199</v>
      </c>
      <c r="C2675" t="s">
        <v>18</v>
      </c>
      <c r="D2675">
        <v>0.186</v>
      </c>
      <c r="E2675">
        <v>5</v>
      </c>
      <c r="F2675" t="str">
        <f>_xlfn.XLOOKUP(A2675,[1]dim_districts!$A$1:$A$34,[1]dim_districts!$B$1:$B$34,"not found",0)</f>
        <v>Rangareddy</v>
      </c>
    </row>
    <row r="2676" spans="1:6" x14ac:dyDescent="0.25">
      <c r="A2676" t="s">
        <v>40</v>
      </c>
      <c r="B2676" s="1">
        <v>44199</v>
      </c>
      <c r="C2676" t="s">
        <v>7</v>
      </c>
      <c r="D2676">
        <v>0.13</v>
      </c>
      <c r="E2676">
        <v>6</v>
      </c>
      <c r="F2676" t="str">
        <f>_xlfn.XLOOKUP(A2676,[1]dim_districts!$A$1:$A$34,[1]dim_districts!$B$1:$B$34,"not found",0)</f>
        <v>Karimnagar</v>
      </c>
    </row>
    <row r="2677" spans="1:6" x14ac:dyDescent="0.25">
      <c r="A2677" t="s">
        <v>40</v>
      </c>
      <c r="B2677" s="1">
        <v>44199</v>
      </c>
      <c r="C2677" t="s">
        <v>18</v>
      </c>
      <c r="D2677">
        <v>2.1478999999999999</v>
      </c>
      <c r="E2677">
        <v>100</v>
      </c>
      <c r="F2677" t="str">
        <f>_xlfn.XLOOKUP(A2677,[1]dim_districts!$A$1:$A$34,[1]dim_districts!$B$1:$B$34,"not found",0)</f>
        <v>Karimnagar</v>
      </c>
    </row>
    <row r="2678" spans="1:6" x14ac:dyDescent="0.25">
      <c r="A2678" t="s">
        <v>37</v>
      </c>
      <c r="B2678" s="1">
        <v>44199</v>
      </c>
      <c r="C2678" t="s">
        <v>7</v>
      </c>
      <c r="D2678">
        <v>0.74</v>
      </c>
      <c r="E2678">
        <v>19</v>
      </c>
      <c r="F2678" t="str">
        <f>_xlfn.XLOOKUP(A2678,[1]dim_districts!$A$1:$A$34,[1]dim_districts!$B$1:$B$34,"not found",0)</f>
        <v>Rangareddy</v>
      </c>
    </row>
    <row r="2679" spans="1:6" x14ac:dyDescent="0.25">
      <c r="A2679" t="s">
        <v>40</v>
      </c>
      <c r="B2679" s="1">
        <v>44199</v>
      </c>
      <c r="C2679" t="s">
        <v>21</v>
      </c>
      <c r="D2679">
        <v>24.659199999999998</v>
      </c>
      <c r="E2679">
        <v>297</v>
      </c>
      <c r="F2679" t="str">
        <f>_xlfn.XLOOKUP(A2679,[1]dim_districts!$A$1:$A$34,[1]dim_districts!$B$1:$B$34,"not found",0)</f>
        <v>Karimnagar</v>
      </c>
    </row>
    <row r="2680" spans="1:6" x14ac:dyDescent="0.25">
      <c r="A2680" t="s">
        <v>12</v>
      </c>
      <c r="B2680" s="1">
        <v>44199</v>
      </c>
      <c r="C2680" t="s">
        <v>7</v>
      </c>
      <c r="D2680">
        <v>8.5000000000000006E-2</v>
      </c>
      <c r="E2680">
        <v>5</v>
      </c>
      <c r="F2680" t="str">
        <f>_xlfn.XLOOKUP(A2680,[1]dim_districts!$A$1:$A$34,[1]dim_districts!$B$1:$B$34,"not found",0)</f>
        <v>Mahabubabad</v>
      </c>
    </row>
    <row r="2681" spans="1:6" x14ac:dyDescent="0.25">
      <c r="A2681" t="s">
        <v>37</v>
      </c>
      <c r="B2681" s="1">
        <v>44199</v>
      </c>
      <c r="C2681" t="s">
        <v>17</v>
      </c>
      <c r="D2681">
        <v>16.16</v>
      </c>
      <c r="E2681">
        <v>14</v>
      </c>
      <c r="F2681" t="str">
        <f>_xlfn.XLOOKUP(A2681,[1]dim_districts!$A$1:$A$34,[1]dim_districts!$B$1:$B$34,"not found",0)</f>
        <v>Rangareddy</v>
      </c>
    </row>
    <row r="2682" spans="1:6" x14ac:dyDescent="0.25">
      <c r="A2682" t="s">
        <v>47</v>
      </c>
      <c r="B2682" s="1">
        <v>44199</v>
      </c>
      <c r="C2682" t="s">
        <v>11</v>
      </c>
      <c r="D2682">
        <v>0.1</v>
      </c>
      <c r="E2682">
        <v>4</v>
      </c>
      <c r="F2682" t="str">
        <f>_xlfn.XLOOKUP(A2682,[1]dim_districts!$A$1:$A$34,[1]dim_districts!$B$1:$B$34,"not found",0)</f>
        <v>Jagtial</v>
      </c>
    </row>
    <row r="2683" spans="1:6" x14ac:dyDescent="0.25">
      <c r="A2683" t="s">
        <v>38</v>
      </c>
      <c r="B2683" s="1">
        <v>44199</v>
      </c>
      <c r="C2683" t="s">
        <v>18</v>
      </c>
      <c r="D2683">
        <v>3.3782000000000001</v>
      </c>
      <c r="E2683">
        <v>166</v>
      </c>
      <c r="F2683" t="str">
        <f>_xlfn.XLOOKUP(A2683,[1]dim_districts!$A$1:$A$34,[1]dim_districts!$B$1:$B$34,"not found",0)</f>
        <v>Kumurambheem Asifabad</v>
      </c>
    </row>
    <row r="2684" spans="1:6" x14ac:dyDescent="0.25">
      <c r="A2684" t="s">
        <v>53</v>
      </c>
      <c r="B2684" s="1">
        <v>44199</v>
      </c>
      <c r="C2684" t="s">
        <v>17</v>
      </c>
      <c r="D2684">
        <v>0.2</v>
      </c>
      <c r="E2684">
        <v>8</v>
      </c>
      <c r="F2684" t="str">
        <f>_xlfn.XLOOKUP(A2684,[1]dim_districts!$A$1:$A$34,[1]dim_districts!$B$1:$B$34,"not found",0)</f>
        <v>Jayashankar Bhupalpally</v>
      </c>
    </row>
    <row r="2685" spans="1:6" x14ac:dyDescent="0.25">
      <c r="A2685" t="s">
        <v>41</v>
      </c>
      <c r="B2685" s="1">
        <v>44199</v>
      </c>
      <c r="C2685" t="s">
        <v>14</v>
      </c>
      <c r="D2685">
        <v>1.5286</v>
      </c>
      <c r="E2685">
        <v>40</v>
      </c>
      <c r="F2685" t="str">
        <f>_xlfn.XLOOKUP(A2685,[1]dim_districts!$A$1:$A$34,[1]dim_districts!$B$1:$B$34,"not found",0)</f>
        <v>Medak</v>
      </c>
    </row>
    <row r="2686" spans="1:6" x14ac:dyDescent="0.25">
      <c r="A2686" t="s">
        <v>41</v>
      </c>
      <c r="B2686" s="1">
        <v>44199</v>
      </c>
      <c r="C2686" t="s">
        <v>20</v>
      </c>
      <c r="D2686">
        <v>0.86</v>
      </c>
      <c r="E2686">
        <v>71</v>
      </c>
      <c r="F2686" t="str">
        <f>_xlfn.XLOOKUP(A2686,[1]dim_districts!$A$1:$A$34,[1]dim_districts!$B$1:$B$34,"not found",0)</f>
        <v>Medak</v>
      </c>
    </row>
    <row r="2687" spans="1:6" x14ac:dyDescent="0.25">
      <c r="A2687" t="s">
        <v>12</v>
      </c>
      <c r="B2687" s="1">
        <v>44199</v>
      </c>
      <c r="C2687" t="s">
        <v>17</v>
      </c>
      <c r="D2687">
        <v>0.45</v>
      </c>
      <c r="E2687">
        <v>14</v>
      </c>
      <c r="F2687" t="str">
        <f>_xlfn.XLOOKUP(A2687,[1]dim_districts!$A$1:$A$34,[1]dim_districts!$B$1:$B$34,"not found",0)</f>
        <v>Mahabubabad</v>
      </c>
    </row>
    <row r="2688" spans="1:6" x14ac:dyDescent="0.25">
      <c r="A2688" t="s">
        <v>12</v>
      </c>
      <c r="B2688" s="1">
        <v>44199</v>
      </c>
      <c r="C2688" t="s">
        <v>36</v>
      </c>
      <c r="D2688">
        <v>0.83</v>
      </c>
      <c r="E2688">
        <v>20</v>
      </c>
      <c r="F2688" t="str">
        <f>_xlfn.XLOOKUP(A2688,[1]dim_districts!$A$1:$A$34,[1]dim_districts!$B$1:$B$34,"not found",0)</f>
        <v>Mahabubabad</v>
      </c>
    </row>
    <row r="2689" spans="1:6" x14ac:dyDescent="0.25">
      <c r="A2689" t="s">
        <v>41</v>
      </c>
      <c r="B2689" s="1">
        <v>44199</v>
      </c>
      <c r="C2689" t="s">
        <v>22</v>
      </c>
      <c r="D2689">
        <v>10.3757</v>
      </c>
      <c r="E2689">
        <v>19</v>
      </c>
      <c r="F2689" t="str">
        <f>_xlfn.XLOOKUP(A2689,[1]dim_districts!$A$1:$A$34,[1]dim_districts!$B$1:$B$34,"not found",0)</f>
        <v>Medak</v>
      </c>
    </row>
    <row r="2690" spans="1:6" x14ac:dyDescent="0.25">
      <c r="A2690" t="s">
        <v>12</v>
      </c>
      <c r="B2690" s="1">
        <v>44199</v>
      </c>
      <c r="C2690" t="s">
        <v>22</v>
      </c>
      <c r="D2690">
        <v>2.0023</v>
      </c>
      <c r="E2690">
        <v>23</v>
      </c>
      <c r="F2690" t="str">
        <f>_xlfn.XLOOKUP(A2690,[1]dim_districts!$A$1:$A$34,[1]dim_districts!$B$1:$B$34,"not found",0)</f>
        <v>Mahabubabad</v>
      </c>
    </row>
    <row r="2691" spans="1:6" x14ac:dyDescent="0.25">
      <c r="A2691" t="s">
        <v>41</v>
      </c>
      <c r="B2691" s="1">
        <v>44199</v>
      </c>
      <c r="C2691" t="s">
        <v>36</v>
      </c>
      <c r="D2691">
        <v>0.25</v>
      </c>
      <c r="E2691">
        <v>6</v>
      </c>
      <c r="F2691" t="str">
        <f>_xlfn.XLOOKUP(A2691,[1]dim_districts!$A$1:$A$34,[1]dim_districts!$B$1:$B$34,"not found",0)</f>
        <v>Medak</v>
      </c>
    </row>
    <row r="2692" spans="1:6" x14ac:dyDescent="0.25">
      <c r="A2692" t="s">
        <v>35</v>
      </c>
      <c r="B2692" s="1">
        <v>44199</v>
      </c>
      <c r="C2692" t="s">
        <v>17</v>
      </c>
      <c r="D2692">
        <v>1.5144</v>
      </c>
      <c r="E2692">
        <v>81</v>
      </c>
      <c r="F2692" t="str">
        <f>_xlfn.XLOOKUP(A2692,[1]dim_districts!$A$1:$A$34,[1]dim_districts!$B$1:$B$34,"not found",0)</f>
        <v>Mancherial</v>
      </c>
    </row>
    <row r="2693" spans="1:6" x14ac:dyDescent="0.25">
      <c r="A2693" t="s">
        <v>41</v>
      </c>
      <c r="B2693" s="1">
        <v>44199</v>
      </c>
      <c r="C2693" t="s">
        <v>7</v>
      </c>
      <c r="D2693">
        <v>34.681199999999997</v>
      </c>
      <c r="E2693">
        <v>521</v>
      </c>
      <c r="F2693" t="str">
        <f>_xlfn.XLOOKUP(A2693,[1]dim_districts!$A$1:$A$34,[1]dim_districts!$B$1:$B$34,"not found",0)</f>
        <v>Medak</v>
      </c>
    </row>
    <row r="2694" spans="1:6" x14ac:dyDescent="0.25">
      <c r="A2694" t="s">
        <v>38</v>
      </c>
      <c r="B2694" s="1">
        <v>44199</v>
      </c>
      <c r="C2694" t="s">
        <v>17</v>
      </c>
      <c r="D2694">
        <v>0.19</v>
      </c>
      <c r="E2694">
        <v>21</v>
      </c>
      <c r="F2694" t="str">
        <f>_xlfn.XLOOKUP(A2694,[1]dim_districts!$A$1:$A$34,[1]dim_districts!$B$1:$B$34,"not found",0)</f>
        <v>Kumurambheem Asifabad</v>
      </c>
    </row>
    <row r="2695" spans="1:6" x14ac:dyDescent="0.25">
      <c r="A2695" t="s">
        <v>47</v>
      </c>
      <c r="B2695" s="1">
        <v>44199</v>
      </c>
      <c r="C2695" t="s">
        <v>21</v>
      </c>
      <c r="D2695">
        <v>0.495</v>
      </c>
      <c r="E2695">
        <v>25</v>
      </c>
      <c r="F2695" t="str">
        <f>_xlfn.XLOOKUP(A2695,[1]dim_districts!$A$1:$A$34,[1]dim_districts!$B$1:$B$34,"not found",0)</f>
        <v>Jagtial</v>
      </c>
    </row>
    <row r="2696" spans="1:6" x14ac:dyDescent="0.25">
      <c r="A2696" t="s">
        <v>6</v>
      </c>
      <c r="B2696" s="1">
        <v>44199</v>
      </c>
      <c r="C2696" t="s">
        <v>17</v>
      </c>
      <c r="D2696">
        <v>0.16800000000000001</v>
      </c>
      <c r="E2696">
        <v>0</v>
      </c>
      <c r="F2696" t="str">
        <f>_xlfn.XLOOKUP(A2696,[1]dim_districts!$A$1:$A$34,[1]dim_districts!$B$1:$B$34,"not found",0)</f>
        <v>Mahabubnagar</v>
      </c>
    </row>
    <row r="2697" spans="1:6" x14ac:dyDescent="0.25">
      <c r="A2697" t="s">
        <v>6</v>
      </c>
      <c r="B2697" s="1">
        <v>44199</v>
      </c>
      <c r="C2697" t="s">
        <v>7</v>
      </c>
      <c r="D2697">
        <v>0.46820000000000001</v>
      </c>
      <c r="E2697">
        <v>4</v>
      </c>
      <c r="F2697" t="str">
        <f>_xlfn.XLOOKUP(A2697,[1]dim_districts!$A$1:$A$34,[1]dim_districts!$B$1:$B$34,"not found",0)</f>
        <v>Mahabubnagar</v>
      </c>
    </row>
    <row r="2698" spans="1:6" x14ac:dyDescent="0.25">
      <c r="A2698" t="s">
        <v>25</v>
      </c>
      <c r="B2698" s="1">
        <v>44199</v>
      </c>
      <c r="C2698" t="s">
        <v>7</v>
      </c>
      <c r="D2698">
        <v>0.25</v>
      </c>
      <c r="E2698">
        <v>15</v>
      </c>
      <c r="F2698" t="str">
        <f>_xlfn.XLOOKUP(A2698,[1]dim_districts!$A$1:$A$34,[1]dim_districts!$B$1:$B$34,"not found",0)</f>
        <v>Suryapet</v>
      </c>
    </row>
    <row r="2699" spans="1:6" x14ac:dyDescent="0.25">
      <c r="A2699" t="s">
        <v>37</v>
      </c>
      <c r="B2699" s="1">
        <v>44199</v>
      </c>
      <c r="C2699" t="s">
        <v>29</v>
      </c>
      <c r="D2699">
        <v>0</v>
      </c>
      <c r="E2699">
        <v>31315</v>
      </c>
      <c r="F2699" t="str">
        <f>_xlfn.XLOOKUP(A2699,[1]dim_districts!$A$1:$A$34,[1]dim_districts!$B$1:$B$34,"not found",0)</f>
        <v>Rangareddy</v>
      </c>
    </row>
    <row r="2700" spans="1:6" x14ac:dyDescent="0.25">
      <c r="A2700" t="s">
        <v>25</v>
      </c>
      <c r="B2700" s="1">
        <v>44199</v>
      </c>
      <c r="C2700" t="s">
        <v>18</v>
      </c>
      <c r="D2700">
        <v>1.6850000000000001</v>
      </c>
      <c r="E2700">
        <v>54</v>
      </c>
      <c r="F2700" t="str">
        <f>_xlfn.XLOOKUP(A2700,[1]dim_districts!$A$1:$A$34,[1]dim_districts!$B$1:$B$34,"not found",0)</f>
        <v>Suryapet</v>
      </c>
    </row>
    <row r="2701" spans="1:6" x14ac:dyDescent="0.25">
      <c r="A2701" t="s">
        <v>25</v>
      </c>
      <c r="B2701" s="1">
        <v>44199</v>
      </c>
      <c r="C2701" t="s">
        <v>20</v>
      </c>
      <c r="D2701">
        <v>40.5</v>
      </c>
      <c r="E2701">
        <v>300</v>
      </c>
      <c r="F2701" t="str">
        <f>_xlfn.XLOOKUP(A2701,[1]dim_districts!$A$1:$A$34,[1]dim_districts!$B$1:$B$34,"not found",0)</f>
        <v>Suryapet</v>
      </c>
    </row>
    <row r="2702" spans="1:6" x14ac:dyDescent="0.25">
      <c r="A2702" t="s">
        <v>25</v>
      </c>
      <c r="B2702" s="1">
        <v>44199</v>
      </c>
      <c r="C2702" t="s">
        <v>14</v>
      </c>
      <c r="D2702">
        <v>0.1</v>
      </c>
      <c r="E2702">
        <v>3</v>
      </c>
      <c r="F2702" t="str">
        <f>_xlfn.XLOOKUP(A2702,[1]dim_districts!$A$1:$A$34,[1]dim_districts!$B$1:$B$34,"not found",0)</f>
        <v>Suryapet</v>
      </c>
    </row>
    <row r="2703" spans="1:6" x14ac:dyDescent="0.25">
      <c r="A2703" t="s">
        <v>45</v>
      </c>
      <c r="B2703" s="1">
        <v>44199</v>
      </c>
      <c r="C2703" t="s">
        <v>22</v>
      </c>
      <c r="D2703">
        <v>0.7</v>
      </c>
      <c r="E2703">
        <v>27</v>
      </c>
      <c r="F2703" t="str">
        <f>_xlfn.XLOOKUP(A2703,[1]dim_districts!$A$1:$A$34,[1]dim_districts!$B$1:$B$34,"not found",0)</f>
        <v>Bhadradri Kothagudem</v>
      </c>
    </row>
    <row r="2704" spans="1:6" x14ac:dyDescent="0.25">
      <c r="A2704" t="s">
        <v>45</v>
      </c>
      <c r="B2704" s="1">
        <v>44199</v>
      </c>
      <c r="C2704" t="s">
        <v>17</v>
      </c>
      <c r="D2704">
        <v>0.57999999999999996</v>
      </c>
      <c r="E2704">
        <v>23</v>
      </c>
      <c r="F2704" t="str">
        <f>_xlfn.XLOOKUP(A2704,[1]dim_districts!$A$1:$A$34,[1]dim_districts!$B$1:$B$34,"not found",0)</f>
        <v>Bhadradri Kothagudem</v>
      </c>
    </row>
    <row r="2705" spans="1:6" x14ac:dyDescent="0.25">
      <c r="A2705" t="s">
        <v>12</v>
      </c>
      <c r="B2705" s="1">
        <v>44199</v>
      </c>
      <c r="C2705" t="s">
        <v>10</v>
      </c>
      <c r="D2705">
        <v>0.12479999999999999</v>
      </c>
      <c r="E2705">
        <v>9</v>
      </c>
      <c r="F2705" t="str">
        <f>_xlfn.XLOOKUP(A2705,[1]dim_districts!$A$1:$A$34,[1]dim_districts!$B$1:$B$34,"not found",0)</f>
        <v>Mahabubabad</v>
      </c>
    </row>
    <row r="2706" spans="1:6" x14ac:dyDescent="0.25">
      <c r="A2706" t="s">
        <v>12</v>
      </c>
      <c r="B2706" s="1">
        <v>44199</v>
      </c>
      <c r="C2706" t="s">
        <v>11</v>
      </c>
      <c r="D2706">
        <v>0.08</v>
      </c>
      <c r="E2706">
        <v>3</v>
      </c>
      <c r="F2706" t="str">
        <f>_xlfn.XLOOKUP(A2706,[1]dim_districts!$A$1:$A$34,[1]dim_districts!$B$1:$B$34,"not found",0)</f>
        <v>Mahabubabad</v>
      </c>
    </row>
    <row r="2707" spans="1:6" x14ac:dyDescent="0.25">
      <c r="A2707" t="s">
        <v>12</v>
      </c>
      <c r="B2707" s="1">
        <v>44199</v>
      </c>
      <c r="C2707" t="s">
        <v>21</v>
      </c>
      <c r="D2707">
        <v>1.3</v>
      </c>
      <c r="E2707">
        <v>30</v>
      </c>
      <c r="F2707" t="str">
        <f>_xlfn.XLOOKUP(A2707,[1]dim_districts!$A$1:$A$34,[1]dim_districts!$B$1:$B$34,"not found",0)</f>
        <v>Mahabubabad</v>
      </c>
    </row>
    <row r="2708" spans="1:6" x14ac:dyDescent="0.25">
      <c r="A2708" t="s">
        <v>12</v>
      </c>
      <c r="B2708" s="1">
        <v>44199</v>
      </c>
      <c r="C2708" t="s">
        <v>18</v>
      </c>
      <c r="D2708">
        <v>0.26500000000000001</v>
      </c>
      <c r="E2708">
        <v>5</v>
      </c>
      <c r="F2708" t="str">
        <f>_xlfn.XLOOKUP(A2708,[1]dim_districts!$A$1:$A$34,[1]dim_districts!$B$1:$B$34,"not found",0)</f>
        <v>Mahabubabad</v>
      </c>
    </row>
    <row r="2709" spans="1:6" x14ac:dyDescent="0.25">
      <c r="A2709" t="s">
        <v>47</v>
      </c>
      <c r="B2709" s="1">
        <v>44199</v>
      </c>
      <c r="C2709" t="s">
        <v>22</v>
      </c>
      <c r="D2709">
        <v>2.2214999999999998</v>
      </c>
      <c r="E2709">
        <v>49</v>
      </c>
      <c r="F2709" t="str">
        <f>_xlfn.XLOOKUP(A2709,[1]dim_districts!$A$1:$A$34,[1]dim_districts!$B$1:$B$34,"not found",0)</f>
        <v>Jagtial</v>
      </c>
    </row>
    <row r="2710" spans="1:6" x14ac:dyDescent="0.25">
      <c r="A2710" t="s">
        <v>47</v>
      </c>
      <c r="B2710" s="1">
        <v>44199</v>
      </c>
      <c r="C2710" t="s">
        <v>36</v>
      </c>
      <c r="D2710">
        <v>0.29699999999999999</v>
      </c>
      <c r="E2710">
        <v>12</v>
      </c>
      <c r="F2710" t="str">
        <f>_xlfn.XLOOKUP(A2710,[1]dim_districts!$A$1:$A$34,[1]dim_districts!$B$1:$B$34,"not found",0)</f>
        <v>Jagtial</v>
      </c>
    </row>
    <row r="2711" spans="1:6" x14ac:dyDescent="0.25">
      <c r="A2711" t="s">
        <v>47</v>
      </c>
      <c r="B2711" s="1">
        <v>44199</v>
      </c>
      <c r="C2711" t="s">
        <v>17</v>
      </c>
      <c r="D2711">
        <v>0.43</v>
      </c>
      <c r="E2711">
        <v>16</v>
      </c>
      <c r="F2711" t="str">
        <f>_xlfn.XLOOKUP(A2711,[1]dim_districts!$A$1:$A$34,[1]dim_districts!$B$1:$B$34,"not found",0)</f>
        <v>Jagtial</v>
      </c>
    </row>
    <row r="2712" spans="1:6" x14ac:dyDescent="0.25">
      <c r="A2712" t="s">
        <v>37</v>
      </c>
      <c r="B2712" s="1">
        <v>44199</v>
      </c>
      <c r="C2712" t="s">
        <v>14</v>
      </c>
      <c r="D2712">
        <v>206.20910000000001</v>
      </c>
      <c r="E2712">
        <v>141</v>
      </c>
      <c r="F2712" t="str">
        <f>_xlfn.XLOOKUP(A2712,[1]dim_districts!$A$1:$A$34,[1]dim_districts!$B$1:$B$34,"not found",0)</f>
        <v>Rangareddy</v>
      </c>
    </row>
    <row r="2713" spans="1:6" x14ac:dyDescent="0.25">
      <c r="A2713" t="s">
        <v>37</v>
      </c>
      <c r="B2713" s="1">
        <v>44199</v>
      </c>
      <c r="C2713" t="s">
        <v>20</v>
      </c>
      <c r="D2713">
        <v>1.5495000000000001</v>
      </c>
      <c r="E2713">
        <v>25</v>
      </c>
      <c r="F2713" t="str">
        <f>_xlfn.XLOOKUP(A2713,[1]dim_districts!$A$1:$A$34,[1]dim_districts!$B$1:$B$34,"not found",0)</f>
        <v>Rangareddy</v>
      </c>
    </row>
    <row r="2714" spans="1:6" x14ac:dyDescent="0.25">
      <c r="A2714" t="s">
        <v>16</v>
      </c>
      <c r="B2714" s="1">
        <v>44199</v>
      </c>
      <c r="C2714" t="s">
        <v>18</v>
      </c>
      <c r="D2714">
        <v>0.20499999999999999</v>
      </c>
      <c r="E2714">
        <v>22</v>
      </c>
      <c r="F2714" t="str">
        <f>_xlfn.XLOOKUP(A2714,[1]dim_districts!$A$1:$A$34,[1]dim_districts!$B$1:$B$34,"not found",0)</f>
        <v>Nirmal</v>
      </c>
    </row>
    <row r="2715" spans="1:6" x14ac:dyDescent="0.25">
      <c r="A2715" t="s">
        <v>16</v>
      </c>
      <c r="B2715" s="1">
        <v>44199</v>
      </c>
      <c r="C2715" t="s">
        <v>7</v>
      </c>
      <c r="D2715">
        <v>1.1194</v>
      </c>
      <c r="E2715">
        <v>19</v>
      </c>
      <c r="F2715" t="str">
        <f>_xlfn.XLOOKUP(A2715,[1]dim_districts!$A$1:$A$34,[1]dim_districts!$B$1:$B$34,"not found",0)</f>
        <v>Nirmal</v>
      </c>
    </row>
    <row r="2716" spans="1:6" x14ac:dyDescent="0.25">
      <c r="A2716" t="s">
        <v>16</v>
      </c>
      <c r="B2716" s="1">
        <v>44199</v>
      </c>
      <c r="C2716" t="s">
        <v>17</v>
      </c>
      <c r="D2716">
        <v>0.08</v>
      </c>
      <c r="E2716">
        <v>3</v>
      </c>
      <c r="F2716" t="str">
        <f>_xlfn.XLOOKUP(A2716,[1]dim_districts!$A$1:$A$34,[1]dim_districts!$B$1:$B$34,"not found",0)</f>
        <v>Nirmal</v>
      </c>
    </row>
    <row r="2717" spans="1:6" x14ac:dyDescent="0.25">
      <c r="A2717" t="s">
        <v>16</v>
      </c>
      <c r="B2717" s="1">
        <v>44199</v>
      </c>
      <c r="C2717" t="s">
        <v>36</v>
      </c>
      <c r="D2717">
        <v>0.06</v>
      </c>
      <c r="E2717">
        <v>3</v>
      </c>
      <c r="F2717" t="str">
        <f>_xlfn.XLOOKUP(A2717,[1]dim_districts!$A$1:$A$34,[1]dim_districts!$B$1:$B$34,"not found",0)</f>
        <v>Nirmal</v>
      </c>
    </row>
    <row r="2718" spans="1:6" x14ac:dyDescent="0.25">
      <c r="A2718" t="s">
        <v>47</v>
      </c>
      <c r="B2718" s="1">
        <v>44199</v>
      </c>
      <c r="C2718" t="s">
        <v>7</v>
      </c>
      <c r="D2718">
        <v>0.27100000000000002</v>
      </c>
      <c r="E2718">
        <v>8</v>
      </c>
      <c r="F2718" t="str">
        <f>_xlfn.XLOOKUP(A2718,[1]dim_districts!$A$1:$A$34,[1]dim_districts!$B$1:$B$34,"not found",0)</f>
        <v>Jagtial</v>
      </c>
    </row>
    <row r="2719" spans="1:6" x14ac:dyDescent="0.25">
      <c r="A2719" t="s">
        <v>47</v>
      </c>
      <c r="B2719" s="1">
        <v>44199</v>
      </c>
      <c r="C2719" t="s">
        <v>18</v>
      </c>
      <c r="D2719">
        <v>1.6080000000000001</v>
      </c>
      <c r="E2719">
        <v>37</v>
      </c>
      <c r="F2719" t="str">
        <f>_xlfn.XLOOKUP(A2719,[1]dim_districts!$A$1:$A$34,[1]dim_districts!$B$1:$B$34,"not found",0)</f>
        <v>Jagtial</v>
      </c>
    </row>
    <row r="2720" spans="1:6" x14ac:dyDescent="0.25">
      <c r="A2720" t="s">
        <v>6</v>
      </c>
      <c r="B2720" s="1">
        <v>44199</v>
      </c>
      <c r="C2720" t="s">
        <v>20</v>
      </c>
      <c r="D2720">
        <v>1.0009999999999999</v>
      </c>
      <c r="E2720">
        <v>500</v>
      </c>
      <c r="F2720" t="str">
        <f>_xlfn.XLOOKUP(A2720,[1]dim_districts!$A$1:$A$34,[1]dim_districts!$B$1:$B$34,"not found",0)</f>
        <v>Mahabubnagar</v>
      </c>
    </row>
    <row r="2721" spans="1:6" x14ac:dyDescent="0.25">
      <c r="A2721" t="s">
        <v>23</v>
      </c>
      <c r="B2721" s="1">
        <v>44199</v>
      </c>
      <c r="C2721" t="s">
        <v>10</v>
      </c>
      <c r="D2721">
        <v>0.12</v>
      </c>
      <c r="E2721">
        <v>10</v>
      </c>
      <c r="F2721" t="str">
        <f>_xlfn.XLOOKUP(A2721,[1]dim_districts!$A$1:$A$34,[1]dim_districts!$B$1:$B$34,"not found",0)</f>
        <v>Vikarabad</v>
      </c>
    </row>
    <row r="2722" spans="1:6" x14ac:dyDescent="0.25">
      <c r="A2722" t="s">
        <v>35</v>
      </c>
      <c r="B2722" s="1">
        <v>44199</v>
      </c>
      <c r="C2722" t="s">
        <v>7</v>
      </c>
      <c r="D2722">
        <v>0.1</v>
      </c>
      <c r="E2722">
        <v>4</v>
      </c>
      <c r="F2722" t="str">
        <f>_xlfn.XLOOKUP(A2722,[1]dim_districts!$A$1:$A$34,[1]dim_districts!$B$1:$B$34,"not found",0)</f>
        <v>Mancherial</v>
      </c>
    </row>
    <row r="2723" spans="1:6" x14ac:dyDescent="0.25">
      <c r="A2723" t="s">
        <v>44</v>
      </c>
      <c r="B2723" s="1">
        <v>44199</v>
      </c>
      <c r="C2723" t="s">
        <v>17</v>
      </c>
      <c r="D2723">
        <v>0.73</v>
      </c>
      <c r="E2723">
        <v>10</v>
      </c>
      <c r="F2723" t="str">
        <f>_xlfn.XLOOKUP(A2723,[1]dim_districts!$A$1:$A$34,[1]dim_districts!$B$1:$B$34,"not found",0)</f>
        <v>Wanaparthy</v>
      </c>
    </row>
    <row r="2724" spans="1:6" x14ac:dyDescent="0.25">
      <c r="A2724" t="s">
        <v>32</v>
      </c>
      <c r="B2724" s="1">
        <v>44199</v>
      </c>
      <c r="C2724" t="s">
        <v>18</v>
      </c>
      <c r="D2724">
        <v>2.6720000000000002</v>
      </c>
      <c r="E2724">
        <v>50</v>
      </c>
      <c r="F2724" t="str">
        <f>_xlfn.XLOOKUP(A2724,[1]dim_districts!$A$1:$A$34,[1]dim_districts!$B$1:$B$34,"not found",0)</f>
        <v>Jangoan</v>
      </c>
    </row>
    <row r="2725" spans="1:6" x14ac:dyDescent="0.25">
      <c r="A2725" t="s">
        <v>43</v>
      </c>
      <c r="B2725" s="1">
        <v>44199</v>
      </c>
      <c r="C2725" t="s">
        <v>36</v>
      </c>
      <c r="D2725">
        <v>8.1999999999999993</v>
      </c>
      <c r="E2725">
        <v>160</v>
      </c>
      <c r="F2725" t="str">
        <f>_xlfn.XLOOKUP(A2725,[1]dim_districts!$A$1:$A$34,[1]dim_districts!$B$1:$B$34,"not found",0)</f>
        <v>Sangareddy</v>
      </c>
    </row>
    <row r="2726" spans="1:6" x14ac:dyDescent="0.25">
      <c r="A2726" t="s">
        <v>43</v>
      </c>
      <c r="B2726" s="1">
        <v>44199</v>
      </c>
      <c r="C2726" t="s">
        <v>17</v>
      </c>
      <c r="D2726">
        <v>1.85</v>
      </c>
      <c r="E2726">
        <v>21</v>
      </c>
      <c r="F2726" t="str">
        <f>_xlfn.XLOOKUP(A2726,[1]dim_districts!$A$1:$A$34,[1]dim_districts!$B$1:$B$34,"not found",0)</f>
        <v>Sangareddy</v>
      </c>
    </row>
    <row r="2727" spans="1:6" x14ac:dyDescent="0.25">
      <c r="A2727" t="s">
        <v>43</v>
      </c>
      <c r="B2727" s="1">
        <v>44199</v>
      </c>
      <c r="C2727" t="s">
        <v>13</v>
      </c>
      <c r="D2727">
        <v>0.51</v>
      </c>
      <c r="E2727">
        <v>18</v>
      </c>
      <c r="F2727" t="str">
        <f>_xlfn.XLOOKUP(A2727,[1]dim_districts!$A$1:$A$34,[1]dim_districts!$B$1:$B$34,"not found",0)</f>
        <v>Sangareddy</v>
      </c>
    </row>
    <row r="2728" spans="1:6" x14ac:dyDescent="0.25">
      <c r="A2728" t="s">
        <v>49</v>
      </c>
      <c r="B2728" s="1">
        <v>44199</v>
      </c>
      <c r="C2728" t="s">
        <v>18</v>
      </c>
      <c r="D2728">
        <v>2.31</v>
      </c>
      <c r="E2728">
        <v>30</v>
      </c>
      <c r="F2728" t="str">
        <f>_xlfn.XLOOKUP(A2728,[1]dim_districts!$A$1:$A$34,[1]dim_districts!$B$1:$B$34,"not found",0)</f>
        <v>Warangal</v>
      </c>
    </row>
    <row r="2729" spans="1:6" x14ac:dyDescent="0.25">
      <c r="A2729" t="s">
        <v>49</v>
      </c>
      <c r="B2729" s="1">
        <v>44199</v>
      </c>
      <c r="C2729" t="s">
        <v>10</v>
      </c>
      <c r="D2729">
        <v>0.18</v>
      </c>
      <c r="E2729">
        <v>0</v>
      </c>
      <c r="F2729" t="str">
        <f>_xlfn.XLOOKUP(A2729,[1]dim_districts!$A$1:$A$34,[1]dim_districts!$B$1:$B$34,"not found",0)</f>
        <v>Warangal</v>
      </c>
    </row>
    <row r="2730" spans="1:6" x14ac:dyDescent="0.25">
      <c r="A2730" t="s">
        <v>39</v>
      </c>
      <c r="B2730" s="1">
        <v>44199</v>
      </c>
      <c r="C2730" t="s">
        <v>7</v>
      </c>
      <c r="D2730">
        <v>0.03</v>
      </c>
      <c r="E2730">
        <v>4</v>
      </c>
      <c r="F2730" t="str">
        <f>_xlfn.XLOOKUP(A2730,[1]dim_districts!$A$1:$A$34,[1]dim_districts!$B$1:$B$34,"not found",0)</f>
        <v>Khammam</v>
      </c>
    </row>
    <row r="2731" spans="1:6" x14ac:dyDescent="0.25">
      <c r="A2731" t="s">
        <v>32</v>
      </c>
      <c r="B2731" s="1">
        <v>44199</v>
      </c>
      <c r="C2731" t="s">
        <v>10</v>
      </c>
      <c r="D2731">
        <v>5.2999999999999999E-2</v>
      </c>
      <c r="E2731">
        <v>2</v>
      </c>
      <c r="F2731" t="str">
        <f>_xlfn.XLOOKUP(A2731,[1]dim_districts!$A$1:$A$34,[1]dim_districts!$B$1:$B$34,"not found",0)</f>
        <v>Jangoan</v>
      </c>
    </row>
    <row r="2732" spans="1:6" x14ac:dyDescent="0.25">
      <c r="A2732" t="s">
        <v>39</v>
      </c>
      <c r="B2732" s="1">
        <v>44199</v>
      </c>
      <c r="C2732" t="s">
        <v>18</v>
      </c>
      <c r="D2732">
        <v>6.1660000000000004</v>
      </c>
      <c r="E2732">
        <v>20</v>
      </c>
      <c r="F2732" t="str">
        <f>_xlfn.XLOOKUP(A2732,[1]dim_districts!$A$1:$A$34,[1]dim_districts!$B$1:$B$34,"not found",0)</f>
        <v>Khammam</v>
      </c>
    </row>
    <row r="2733" spans="1:6" x14ac:dyDescent="0.25">
      <c r="A2733" t="s">
        <v>39</v>
      </c>
      <c r="B2733" s="1">
        <v>44199</v>
      </c>
      <c r="C2733" t="s">
        <v>21</v>
      </c>
      <c r="D2733">
        <v>1.135</v>
      </c>
      <c r="E2733">
        <v>17</v>
      </c>
      <c r="F2733" t="str">
        <f>_xlfn.XLOOKUP(A2733,[1]dim_districts!$A$1:$A$34,[1]dim_districts!$B$1:$B$34,"not found",0)</f>
        <v>Khammam</v>
      </c>
    </row>
    <row r="2734" spans="1:6" x14ac:dyDescent="0.25">
      <c r="A2734" t="s">
        <v>49</v>
      </c>
      <c r="B2734" s="1">
        <v>44199</v>
      </c>
      <c r="C2734" t="s">
        <v>7</v>
      </c>
      <c r="D2734">
        <v>2.0499999999999998</v>
      </c>
      <c r="E2734">
        <v>10</v>
      </c>
      <c r="F2734" t="str">
        <f>_xlfn.XLOOKUP(A2734,[1]dim_districts!$A$1:$A$34,[1]dim_districts!$B$1:$B$34,"not found",0)</f>
        <v>Warangal</v>
      </c>
    </row>
    <row r="2735" spans="1:6" x14ac:dyDescent="0.25">
      <c r="A2735" t="s">
        <v>43</v>
      </c>
      <c r="B2735" s="1">
        <v>44199</v>
      </c>
      <c r="C2735" t="s">
        <v>7</v>
      </c>
      <c r="D2735">
        <v>17.694099999999999</v>
      </c>
      <c r="E2735">
        <v>141</v>
      </c>
      <c r="F2735" t="str">
        <f>_xlfn.XLOOKUP(A2735,[1]dim_districts!$A$1:$A$34,[1]dim_districts!$B$1:$B$34,"not found",0)</f>
        <v>Sangareddy</v>
      </c>
    </row>
    <row r="2736" spans="1:6" x14ac:dyDescent="0.25">
      <c r="A2736" t="s">
        <v>19</v>
      </c>
      <c r="B2736" s="1">
        <v>44199</v>
      </c>
      <c r="C2736" t="s">
        <v>18</v>
      </c>
      <c r="D2736">
        <v>2.2360000000000002</v>
      </c>
      <c r="E2736">
        <v>34</v>
      </c>
      <c r="F2736" t="str">
        <f>_xlfn.XLOOKUP(A2736,[1]dim_districts!$A$1:$A$34,[1]dim_districts!$B$1:$B$34,"not found",0)</f>
        <v>Nalgonda</v>
      </c>
    </row>
    <row r="2737" spans="1:6" x14ac:dyDescent="0.25">
      <c r="A2737" t="s">
        <v>27</v>
      </c>
      <c r="B2737" s="1">
        <v>44199</v>
      </c>
      <c r="C2737" t="s">
        <v>22</v>
      </c>
      <c r="D2737">
        <v>0.55840000000000001</v>
      </c>
      <c r="E2737">
        <v>16</v>
      </c>
      <c r="F2737" t="str">
        <f>_xlfn.XLOOKUP(A2737,[1]dim_districts!$A$1:$A$34,[1]dim_districts!$B$1:$B$34,"not found",0)</f>
        <v>Peddapalli</v>
      </c>
    </row>
    <row r="2738" spans="1:6" x14ac:dyDescent="0.25">
      <c r="A2738" t="s">
        <v>27</v>
      </c>
      <c r="B2738" s="1">
        <v>44199</v>
      </c>
      <c r="C2738" t="s">
        <v>17</v>
      </c>
      <c r="D2738">
        <v>0.32</v>
      </c>
      <c r="E2738">
        <v>8</v>
      </c>
      <c r="F2738" t="str">
        <f>_xlfn.XLOOKUP(A2738,[1]dim_districts!$A$1:$A$34,[1]dim_districts!$B$1:$B$34,"not found",0)</f>
        <v>Peddapalli</v>
      </c>
    </row>
    <row r="2739" spans="1:6" x14ac:dyDescent="0.25">
      <c r="A2739" t="s">
        <v>39</v>
      </c>
      <c r="B2739" s="1">
        <v>44199</v>
      </c>
      <c r="C2739" t="s">
        <v>20</v>
      </c>
      <c r="D2739">
        <v>0.09</v>
      </c>
      <c r="E2739">
        <v>6</v>
      </c>
      <c r="F2739" t="str">
        <f>_xlfn.XLOOKUP(A2739,[1]dim_districts!$A$1:$A$34,[1]dim_districts!$B$1:$B$34,"not found",0)</f>
        <v>Khammam</v>
      </c>
    </row>
    <row r="2740" spans="1:6" x14ac:dyDescent="0.25">
      <c r="A2740" t="s">
        <v>27</v>
      </c>
      <c r="B2740" s="1">
        <v>44199</v>
      </c>
      <c r="C2740" t="s">
        <v>7</v>
      </c>
      <c r="D2740">
        <v>0.13189999999999999</v>
      </c>
      <c r="E2740">
        <v>5</v>
      </c>
      <c r="F2740" t="str">
        <f>_xlfn.XLOOKUP(A2740,[1]dim_districts!$A$1:$A$34,[1]dim_districts!$B$1:$B$34,"not found",0)</f>
        <v>Peddapalli</v>
      </c>
    </row>
    <row r="2741" spans="1:6" x14ac:dyDescent="0.25">
      <c r="A2741" t="s">
        <v>43</v>
      </c>
      <c r="B2741" s="1">
        <v>44199</v>
      </c>
      <c r="C2741" t="s">
        <v>21</v>
      </c>
      <c r="D2741">
        <v>0.98</v>
      </c>
      <c r="E2741">
        <v>25</v>
      </c>
      <c r="F2741" t="str">
        <f>_xlfn.XLOOKUP(A2741,[1]dim_districts!$A$1:$A$34,[1]dim_districts!$B$1:$B$34,"not found",0)</f>
        <v>Sangareddy</v>
      </c>
    </row>
    <row r="2742" spans="1:6" x14ac:dyDescent="0.25">
      <c r="A2742" t="s">
        <v>43</v>
      </c>
      <c r="B2742" s="1">
        <v>44199</v>
      </c>
      <c r="C2742" t="s">
        <v>52</v>
      </c>
      <c r="D2742">
        <v>19.8766</v>
      </c>
      <c r="E2742">
        <v>372</v>
      </c>
      <c r="F2742" t="str">
        <f>_xlfn.XLOOKUP(A2742,[1]dim_districts!$A$1:$A$34,[1]dim_districts!$B$1:$B$34,"not found",0)</f>
        <v>Sangareddy</v>
      </c>
    </row>
    <row r="2743" spans="1:6" x14ac:dyDescent="0.25">
      <c r="A2743" t="s">
        <v>43</v>
      </c>
      <c r="B2743" s="1">
        <v>44199</v>
      </c>
      <c r="C2743" t="s">
        <v>20</v>
      </c>
      <c r="D2743">
        <v>88.452299999999994</v>
      </c>
      <c r="E2743">
        <v>1142</v>
      </c>
      <c r="F2743" t="str">
        <f>_xlfn.XLOOKUP(A2743,[1]dim_districts!$A$1:$A$34,[1]dim_districts!$B$1:$B$34,"not found",0)</f>
        <v>Sangareddy</v>
      </c>
    </row>
    <row r="2744" spans="1:6" x14ac:dyDescent="0.25">
      <c r="A2744" t="s">
        <v>28</v>
      </c>
      <c r="B2744" s="1">
        <v>44199</v>
      </c>
      <c r="C2744" t="s">
        <v>22</v>
      </c>
      <c r="D2744">
        <v>1.3508</v>
      </c>
      <c r="E2744">
        <v>19</v>
      </c>
      <c r="F2744" t="str">
        <f>_xlfn.XLOOKUP(A2744,[1]dim_districts!$A$1:$A$34,[1]dim_districts!$B$1:$B$34,"not found",0)</f>
        <v>Medchal_Malkajgiri</v>
      </c>
    </row>
    <row r="2745" spans="1:6" x14ac:dyDescent="0.25">
      <c r="A2745" t="s">
        <v>26</v>
      </c>
      <c r="B2745" s="1">
        <v>44199</v>
      </c>
      <c r="C2745" t="s">
        <v>11</v>
      </c>
      <c r="D2745">
        <v>0.3</v>
      </c>
      <c r="E2745">
        <v>20</v>
      </c>
      <c r="F2745" t="str">
        <f>_xlfn.XLOOKUP(A2745,[1]dim_districts!$A$1:$A$34,[1]dim_districts!$B$1:$B$34,"not found",0)</f>
        <v>Yadadri Bhuvanagiri</v>
      </c>
    </row>
    <row r="2746" spans="1:6" x14ac:dyDescent="0.25">
      <c r="A2746" t="s">
        <v>49</v>
      </c>
      <c r="B2746" s="1">
        <v>44199</v>
      </c>
      <c r="C2746" t="s">
        <v>17</v>
      </c>
      <c r="D2746">
        <v>0.74</v>
      </c>
      <c r="E2746">
        <v>42</v>
      </c>
      <c r="F2746" t="str">
        <f>_xlfn.XLOOKUP(A2746,[1]dim_districts!$A$1:$A$34,[1]dim_districts!$B$1:$B$34,"not found",0)</f>
        <v>Warangal</v>
      </c>
    </row>
    <row r="2747" spans="1:6" x14ac:dyDescent="0.25">
      <c r="A2747" t="s">
        <v>26</v>
      </c>
      <c r="B2747" s="1">
        <v>44199</v>
      </c>
      <c r="C2747" t="s">
        <v>22</v>
      </c>
      <c r="D2747">
        <v>0.53</v>
      </c>
      <c r="E2747">
        <v>11</v>
      </c>
      <c r="F2747" t="str">
        <f>_xlfn.XLOOKUP(A2747,[1]dim_districts!$A$1:$A$34,[1]dim_districts!$B$1:$B$34,"not found",0)</f>
        <v>Yadadri Bhuvanagiri</v>
      </c>
    </row>
    <row r="2748" spans="1:6" x14ac:dyDescent="0.25">
      <c r="A2748" t="s">
        <v>26</v>
      </c>
      <c r="B2748" s="1">
        <v>44199</v>
      </c>
      <c r="C2748" t="s">
        <v>7</v>
      </c>
      <c r="D2748">
        <v>8.173</v>
      </c>
      <c r="E2748">
        <v>85</v>
      </c>
      <c r="F2748" t="str">
        <f>_xlfn.XLOOKUP(A2748,[1]dim_districts!$A$1:$A$34,[1]dim_districts!$B$1:$B$34,"not found",0)</f>
        <v>Yadadri Bhuvanagiri</v>
      </c>
    </row>
    <row r="2749" spans="1:6" x14ac:dyDescent="0.25">
      <c r="A2749" t="s">
        <v>34</v>
      </c>
      <c r="B2749" s="1">
        <v>44199</v>
      </c>
      <c r="C2749" t="s">
        <v>7</v>
      </c>
      <c r="D2749">
        <v>0.31</v>
      </c>
      <c r="E2749">
        <v>5</v>
      </c>
      <c r="F2749" t="str">
        <f>_xlfn.XLOOKUP(A2749,[1]dim_districts!$A$1:$A$34,[1]dim_districts!$B$1:$B$34,"not found",0)</f>
        <v>Jogulamba Gadwal</v>
      </c>
    </row>
    <row r="2750" spans="1:6" x14ac:dyDescent="0.25">
      <c r="A2750" t="s">
        <v>32</v>
      </c>
      <c r="B2750" s="1">
        <v>44199</v>
      </c>
      <c r="C2750" t="s">
        <v>7</v>
      </c>
      <c r="D2750">
        <v>0.52</v>
      </c>
      <c r="E2750">
        <v>22</v>
      </c>
      <c r="F2750" t="str">
        <f>_xlfn.XLOOKUP(A2750,[1]dim_districts!$A$1:$A$34,[1]dim_districts!$B$1:$B$34,"not found",0)</f>
        <v>Jangoan</v>
      </c>
    </row>
    <row r="2751" spans="1:6" x14ac:dyDescent="0.25">
      <c r="A2751" t="s">
        <v>32</v>
      </c>
      <c r="B2751" s="1">
        <v>44199</v>
      </c>
      <c r="C2751" t="s">
        <v>17</v>
      </c>
      <c r="D2751">
        <v>0.44</v>
      </c>
      <c r="E2751">
        <v>26</v>
      </c>
      <c r="F2751" t="str">
        <f>_xlfn.XLOOKUP(A2751,[1]dim_districts!$A$1:$A$34,[1]dim_districts!$B$1:$B$34,"not found",0)</f>
        <v>Jangoan</v>
      </c>
    </row>
    <row r="2752" spans="1:6" x14ac:dyDescent="0.25">
      <c r="A2752" t="s">
        <v>26</v>
      </c>
      <c r="B2752" s="1">
        <v>44199</v>
      </c>
      <c r="C2752" t="s">
        <v>20</v>
      </c>
      <c r="D2752">
        <v>69</v>
      </c>
      <c r="E2752">
        <v>120</v>
      </c>
      <c r="F2752" t="str">
        <f>_xlfn.XLOOKUP(A2752,[1]dim_districts!$A$1:$A$34,[1]dim_districts!$B$1:$B$34,"not found",0)</f>
        <v>Yadadri Bhuvanagiri</v>
      </c>
    </row>
    <row r="2753" spans="1:6" x14ac:dyDescent="0.25">
      <c r="A2753" t="s">
        <v>26</v>
      </c>
      <c r="B2753" s="1">
        <v>44199</v>
      </c>
      <c r="C2753" t="s">
        <v>15</v>
      </c>
      <c r="D2753">
        <v>4.1779999999999999</v>
      </c>
      <c r="E2753">
        <v>25</v>
      </c>
      <c r="F2753" t="str">
        <f>_xlfn.XLOOKUP(A2753,[1]dim_districts!$A$1:$A$34,[1]dim_districts!$B$1:$B$34,"not found",0)</f>
        <v>Yadadri Bhuvanagiri</v>
      </c>
    </row>
    <row r="2754" spans="1:6" x14ac:dyDescent="0.25">
      <c r="A2754" t="s">
        <v>26</v>
      </c>
      <c r="B2754" s="1">
        <v>44199</v>
      </c>
      <c r="C2754" t="s">
        <v>21</v>
      </c>
      <c r="D2754">
        <v>2.1</v>
      </c>
      <c r="E2754">
        <v>9</v>
      </c>
      <c r="F2754" t="str">
        <f>_xlfn.XLOOKUP(A2754,[1]dim_districts!$A$1:$A$34,[1]dim_districts!$B$1:$B$34,"not found",0)</f>
        <v>Yadadri Bhuvanagiri</v>
      </c>
    </row>
    <row r="2755" spans="1:6" x14ac:dyDescent="0.25">
      <c r="A2755" t="s">
        <v>26</v>
      </c>
      <c r="B2755" s="1">
        <v>44199</v>
      </c>
      <c r="C2755" t="s">
        <v>18</v>
      </c>
      <c r="D2755">
        <v>3</v>
      </c>
      <c r="E2755">
        <v>20</v>
      </c>
      <c r="F2755" t="str">
        <f>_xlfn.XLOOKUP(A2755,[1]dim_districts!$A$1:$A$34,[1]dim_districts!$B$1:$B$34,"not found",0)</f>
        <v>Yadadri Bhuvanagiri</v>
      </c>
    </row>
    <row r="2756" spans="1:6" x14ac:dyDescent="0.25">
      <c r="A2756" t="s">
        <v>32</v>
      </c>
      <c r="B2756" s="1">
        <v>44199</v>
      </c>
      <c r="C2756" t="s">
        <v>22</v>
      </c>
      <c r="D2756">
        <v>0.53600000000000003</v>
      </c>
      <c r="E2756">
        <v>13</v>
      </c>
      <c r="F2756" t="str">
        <f>_xlfn.XLOOKUP(A2756,[1]dim_districts!$A$1:$A$34,[1]dim_districts!$B$1:$B$34,"not found",0)</f>
        <v>Jangoan</v>
      </c>
    </row>
    <row r="2757" spans="1:6" x14ac:dyDescent="0.25">
      <c r="A2757" t="s">
        <v>51</v>
      </c>
      <c r="B2757" s="1">
        <v>44199</v>
      </c>
      <c r="C2757" t="s">
        <v>52</v>
      </c>
      <c r="D2757">
        <v>24</v>
      </c>
      <c r="E2757">
        <v>0</v>
      </c>
      <c r="F2757" t="str">
        <f>_xlfn.XLOOKUP(A2757,[1]dim_districts!$A$1:$A$34,[1]dim_districts!$B$1:$B$34,"not found",0)</f>
        <v>Siddipet</v>
      </c>
    </row>
    <row r="2758" spans="1:6" x14ac:dyDescent="0.25">
      <c r="A2758" t="s">
        <v>51</v>
      </c>
      <c r="B2758" s="1">
        <v>44199</v>
      </c>
      <c r="C2758" t="s">
        <v>18</v>
      </c>
      <c r="D2758">
        <v>4.5</v>
      </c>
      <c r="E2758">
        <v>16</v>
      </c>
      <c r="F2758" t="str">
        <f>_xlfn.XLOOKUP(A2758,[1]dim_districts!$A$1:$A$34,[1]dim_districts!$B$1:$B$34,"not found",0)</f>
        <v>Siddipet</v>
      </c>
    </row>
    <row r="2759" spans="1:6" x14ac:dyDescent="0.25">
      <c r="A2759" t="s">
        <v>39</v>
      </c>
      <c r="B2759" s="1">
        <v>44199</v>
      </c>
      <c r="C2759" t="s">
        <v>22</v>
      </c>
      <c r="D2759">
        <v>0.67659999999999998</v>
      </c>
      <c r="E2759">
        <v>24</v>
      </c>
      <c r="F2759" t="str">
        <f>_xlfn.XLOOKUP(A2759,[1]dim_districts!$A$1:$A$34,[1]dim_districts!$B$1:$B$34,"not found",0)</f>
        <v>Khammam</v>
      </c>
    </row>
    <row r="2760" spans="1:6" x14ac:dyDescent="0.25">
      <c r="A2760" t="s">
        <v>51</v>
      </c>
      <c r="B2760" s="1">
        <v>44199</v>
      </c>
      <c r="C2760" t="s">
        <v>7</v>
      </c>
      <c r="D2760">
        <v>0.24</v>
      </c>
      <c r="E2760">
        <v>8</v>
      </c>
      <c r="F2760" t="str">
        <f>_xlfn.XLOOKUP(A2760,[1]dim_districts!$A$1:$A$34,[1]dim_districts!$B$1:$B$34,"not found",0)</f>
        <v>Siddipet</v>
      </c>
    </row>
    <row r="2761" spans="1:6" x14ac:dyDescent="0.25">
      <c r="A2761" t="s">
        <v>51</v>
      </c>
      <c r="B2761" s="1">
        <v>44199</v>
      </c>
      <c r="C2761" t="s">
        <v>22</v>
      </c>
      <c r="D2761">
        <v>1.115</v>
      </c>
      <c r="E2761">
        <v>19</v>
      </c>
      <c r="F2761" t="str">
        <f>_xlfn.XLOOKUP(A2761,[1]dim_districts!$A$1:$A$34,[1]dim_districts!$B$1:$B$34,"not found",0)</f>
        <v>Siddipet</v>
      </c>
    </row>
    <row r="2762" spans="1:6" x14ac:dyDescent="0.25">
      <c r="A2762" t="s">
        <v>46</v>
      </c>
      <c r="B2762" s="1">
        <v>44199</v>
      </c>
      <c r="C2762" t="s">
        <v>11</v>
      </c>
      <c r="D2762">
        <v>2.8290000000000002</v>
      </c>
      <c r="E2762">
        <v>8</v>
      </c>
      <c r="F2762" t="str">
        <f>_xlfn.XLOOKUP(A2762,[1]dim_districts!$A$1:$A$34,[1]dim_districts!$B$1:$B$34,"not found",0)</f>
        <v>Narayanpet</v>
      </c>
    </row>
    <row r="2763" spans="1:6" x14ac:dyDescent="0.25">
      <c r="A2763" t="s">
        <v>46</v>
      </c>
      <c r="B2763" s="1">
        <v>44199</v>
      </c>
      <c r="C2763" t="s">
        <v>18</v>
      </c>
      <c r="D2763">
        <v>3.4649999999999999</v>
      </c>
      <c r="E2763">
        <v>15</v>
      </c>
      <c r="F2763" t="str">
        <f>_xlfn.XLOOKUP(A2763,[1]dim_districts!$A$1:$A$34,[1]dim_districts!$B$1:$B$34,"not found",0)</f>
        <v>Narayanpet</v>
      </c>
    </row>
    <row r="2764" spans="1:6" x14ac:dyDescent="0.25">
      <c r="A2764" t="s">
        <v>39</v>
      </c>
      <c r="B2764" s="1">
        <v>44199</v>
      </c>
      <c r="C2764" t="s">
        <v>36</v>
      </c>
      <c r="D2764">
        <v>4.4999999999999998E-2</v>
      </c>
      <c r="E2764">
        <v>2</v>
      </c>
      <c r="F2764" t="str">
        <f>_xlfn.XLOOKUP(A2764,[1]dim_districts!$A$1:$A$34,[1]dim_districts!$B$1:$B$34,"not found",0)</f>
        <v>Khammam</v>
      </c>
    </row>
    <row r="2765" spans="1:6" x14ac:dyDescent="0.25">
      <c r="A2765" t="s">
        <v>19</v>
      </c>
      <c r="B2765" s="1">
        <v>44199</v>
      </c>
      <c r="C2765" t="s">
        <v>14</v>
      </c>
      <c r="D2765">
        <v>0.24</v>
      </c>
      <c r="E2765">
        <v>6</v>
      </c>
      <c r="F2765" t="str">
        <f>_xlfn.XLOOKUP(A2765,[1]dim_districts!$A$1:$A$34,[1]dim_districts!$B$1:$B$34,"not found",0)</f>
        <v>Nalgonda</v>
      </c>
    </row>
    <row r="2766" spans="1:6" x14ac:dyDescent="0.25">
      <c r="A2766" t="s">
        <v>26</v>
      </c>
      <c r="B2766" s="1">
        <v>44199</v>
      </c>
      <c r="C2766" t="s">
        <v>31</v>
      </c>
      <c r="D2766">
        <v>0.5</v>
      </c>
      <c r="E2766">
        <v>9</v>
      </c>
      <c r="F2766" t="str">
        <f>_xlfn.XLOOKUP(A2766,[1]dim_districts!$A$1:$A$34,[1]dim_districts!$B$1:$B$34,"not found",0)</f>
        <v>Yadadri Bhuvanagiri</v>
      </c>
    </row>
    <row r="2767" spans="1:6" x14ac:dyDescent="0.25">
      <c r="A2767" t="s">
        <v>39</v>
      </c>
      <c r="B2767" s="1">
        <v>44199</v>
      </c>
      <c r="C2767" t="s">
        <v>17</v>
      </c>
      <c r="D2767">
        <v>0.28999999999999998</v>
      </c>
      <c r="E2767">
        <v>23</v>
      </c>
      <c r="F2767" t="str">
        <f>_xlfn.XLOOKUP(A2767,[1]dim_districts!$A$1:$A$34,[1]dim_districts!$B$1:$B$34,"not found",0)</f>
        <v>Khammam</v>
      </c>
    </row>
    <row r="2768" spans="1:6" x14ac:dyDescent="0.25">
      <c r="A2768" t="s">
        <v>49</v>
      </c>
      <c r="B2768" s="1">
        <v>44199</v>
      </c>
      <c r="C2768" t="s">
        <v>22</v>
      </c>
      <c r="D2768">
        <v>0.55000000000000004</v>
      </c>
      <c r="E2768">
        <v>20</v>
      </c>
      <c r="F2768" t="str">
        <f>_xlfn.XLOOKUP(A2768,[1]dim_districts!$A$1:$A$34,[1]dim_districts!$B$1:$B$34,"not found",0)</f>
        <v>Warangal</v>
      </c>
    </row>
    <row r="2769" spans="1:6" x14ac:dyDescent="0.25">
      <c r="A2769" t="s">
        <v>49</v>
      </c>
      <c r="B2769" s="1">
        <v>44199</v>
      </c>
      <c r="C2769" t="s">
        <v>36</v>
      </c>
      <c r="D2769">
        <v>0.61</v>
      </c>
      <c r="E2769">
        <v>18</v>
      </c>
      <c r="F2769" t="str">
        <f>_xlfn.XLOOKUP(A2769,[1]dim_districts!$A$1:$A$34,[1]dim_districts!$B$1:$B$34,"not found",0)</f>
        <v>Warangal</v>
      </c>
    </row>
    <row r="2770" spans="1:6" x14ac:dyDescent="0.25">
      <c r="A2770" t="s">
        <v>28</v>
      </c>
      <c r="B2770" s="1">
        <v>44199</v>
      </c>
      <c r="C2770" t="s">
        <v>36</v>
      </c>
      <c r="D2770">
        <v>0.05</v>
      </c>
      <c r="E2770">
        <v>5</v>
      </c>
      <c r="F2770" t="str">
        <f>_xlfn.XLOOKUP(A2770,[1]dim_districts!$A$1:$A$34,[1]dim_districts!$B$1:$B$34,"not found",0)</f>
        <v>Medchal_Malkajgiri</v>
      </c>
    </row>
    <row r="2771" spans="1:6" x14ac:dyDescent="0.25">
      <c r="A2771" t="s">
        <v>33</v>
      </c>
      <c r="B2771" s="1">
        <v>44199</v>
      </c>
      <c r="C2771" t="s">
        <v>22</v>
      </c>
      <c r="D2771">
        <v>2.3325999999999998</v>
      </c>
      <c r="E2771">
        <v>46</v>
      </c>
      <c r="F2771" t="str">
        <f>_xlfn.XLOOKUP(A2771,[1]dim_districts!$A$1:$A$34,[1]dim_districts!$B$1:$B$34,"not found",0)</f>
        <v>Kamareddy</v>
      </c>
    </row>
    <row r="2772" spans="1:6" x14ac:dyDescent="0.25">
      <c r="A2772" t="s">
        <v>43</v>
      </c>
      <c r="B2772" s="1">
        <v>44199</v>
      </c>
      <c r="C2772" t="s">
        <v>18</v>
      </c>
      <c r="D2772">
        <v>6.3711000000000002</v>
      </c>
      <c r="E2772">
        <v>120</v>
      </c>
      <c r="F2772" t="str">
        <f>_xlfn.XLOOKUP(A2772,[1]dim_districts!$A$1:$A$34,[1]dim_districts!$B$1:$B$34,"not found",0)</f>
        <v>Sangareddy</v>
      </c>
    </row>
    <row r="2773" spans="1:6" x14ac:dyDescent="0.25">
      <c r="A2773" t="s">
        <v>33</v>
      </c>
      <c r="B2773" s="1">
        <v>44199</v>
      </c>
      <c r="C2773" t="s">
        <v>7</v>
      </c>
      <c r="D2773">
        <v>0.01</v>
      </c>
      <c r="E2773">
        <v>2</v>
      </c>
      <c r="F2773" t="str">
        <f>_xlfn.XLOOKUP(A2773,[1]dim_districts!$A$1:$A$34,[1]dim_districts!$B$1:$B$34,"not found",0)</f>
        <v>Kamareddy</v>
      </c>
    </row>
    <row r="2774" spans="1:6" x14ac:dyDescent="0.25">
      <c r="A2774" t="s">
        <v>24</v>
      </c>
      <c r="B2774" s="1">
        <v>44199</v>
      </c>
      <c r="C2774" t="s">
        <v>7</v>
      </c>
      <c r="D2774">
        <v>0.55000000000000004</v>
      </c>
      <c r="E2774">
        <v>8</v>
      </c>
      <c r="F2774" t="str">
        <f>_xlfn.XLOOKUP(A2774,[1]dim_districts!$A$1:$A$34,[1]dim_districts!$B$1:$B$34,"not found",0)</f>
        <v>Nagarkurnool</v>
      </c>
    </row>
    <row r="2775" spans="1:6" x14ac:dyDescent="0.25">
      <c r="A2775" t="s">
        <v>24</v>
      </c>
      <c r="B2775" s="1">
        <v>44199</v>
      </c>
      <c r="C2775" t="s">
        <v>18</v>
      </c>
      <c r="D2775">
        <v>4.2575000000000003</v>
      </c>
      <c r="E2775">
        <v>34</v>
      </c>
      <c r="F2775" t="str">
        <f>_xlfn.XLOOKUP(A2775,[1]dim_districts!$A$1:$A$34,[1]dim_districts!$B$1:$B$34,"not found",0)</f>
        <v>Nagarkurnool</v>
      </c>
    </row>
    <row r="2776" spans="1:6" x14ac:dyDescent="0.25">
      <c r="A2776" t="s">
        <v>9</v>
      </c>
      <c r="B2776" s="1">
        <v>44199</v>
      </c>
      <c r="C2776" t="s">
        <v>22</v>
      </c>
      <c r="D2776">
        <v>1.7549999999999999</v>
      </c>
      <c r="E2776">
        <v>64</v>
      </c>
      <c r="F2776" t="str">
        <f>_xlfn.XLOOKUP(A2776,[1]dim_districts!$A$1:$A$34,[1]dim_districts!$B$1:$B$34,"not found",0)</f>
        <v>Rajanna Sircilla</v>
      </c>
    </row>
    <row r="2777" spans="1:6" x14ac:dyDescent="0.25">
      <c r="A2777" t="s">
        <v>9</v>
      </c>
      <c r="B2777" s="1">
        <v>44199</v>
      </c>
      <c r="C2777" t="s">
        <v>17</v>
      </c>
      <c r="D2777">
        <v>0.74750000000000005</v>
      </c>
      <c r="E2777">
        <v>40</v>
      </c>
      <c r="F2777" t="str">
        <f>_xlfn.XLOOKUP(A2777,[1]dim_districts!$A$1:$A$34,[1]dim_districts!$B$1:$B$34,"not found",0)</f>
        <v>Rajanna Sircilla</v>
      </c>
    </row>
    <row r="2778" spans="1:6" x14ac:dyDescent="0.25">
      <c r="A2778" t="s">
        <v>9</v>
      </c>
      <c r="B2778" s="1">
        <v>44199</v>
      </c>
      <c r="C2778" t="s">
        <v>7</v>
      </c>
      <c r="D2778">
        <v>0.125</v>
      </c>
      <c r="E2778">
        <v>5</v>
      </c>
      <c r="F2778" t="str">
        <f>_xlfn.XLOOKUP(A2778,[1]dim_districts!$A$1:$A$34,[1]dim_districts!$B$1:$B$34,"not found",0)</f>
        <v>Rajanna Sircilla</v>
      </c>
    </row>
    <row r="2779" spans="1:6" x14ac:dyDescent="0.25">
      <c r="A2779" t="s">
        <v>9</v>
      </c>
      <c r="B2779" s="1">
        <v>44199</v>
      </c>
      <c r="C2779" t="s">
        <v>18</v>
      </c>
      <c r="D2779">
        <v>0.33500000000000002</v>
      </c>
      <c r="E2779">
        <v>24</v>
      </c>
      <c r="F2779" t="str">
        <f>_xlfn.XLOOKUP(A2779,[1]dim_districts!$A$1:$A$34,[1]dim_districts!$B$1:$B$34,"not found",0)</f>
        <v>Rajanna Sircilla</v>
      </c>
    </row>
    <row r="2780" spans="1:6" x14ac:dyDescent="0.25">
      <c r="A2780" t="s">
        <v>9</v>
      </c>
      <c r="B2780" s="1">
        <v>44199</v>
      </c>
      <c r="C2780" t="s">
        <v>14</v>
      </c>
      <c r="D2780">
        <v>0.16</v>
      </c>
      <c r="E2780">
        <v>5</v>
      </c>
      <c r="F2780" t="str">
        <f>_xlfn.XLOOKUP(A2780,[1]dim_districts!$A$1:$A$34,[1]dim_districts!$B$1:$B$34,"not found",0)</f>
        <v>Rajanna Sircilla</v>
      </c>
    </row>
    <row r="2781" spans="1:6" x14ac:dyDescent="0.25">
      <c r="A2781" t="s">
        <v>9</v>
      </c>
      <c r="B2781" s="1">
        <v>44199</v>
      </c>
      <c r="C2781" t="s">
        <v>11</v>
      </c>
      <c r="D2781">
        <v>0.25</v>
      </c>
      <c r="E2781">
        <v>8</v>
      </c>
      <c r="F2781" t="str">
        <f>_xlfn.XLOOKUP(A2781,[1]dim_districts!$A$1:$A$34,[1]dim_districts!$B$1:$B$34,"not found",0)</f>
        <v>Rajanna Sircilla</v>
      </c>
    </row>
    <row r="2782" spans="1:6" x14ac:dyDescent="0.25">
      <c r="A2782" t="s">
        <v>28</v>
      </c>
      <c r="B2782" s="1">
        <v>44199</v>
      </c>
      <c r="C2782" t="s">
        <v>18</v>
      </c>
      <c r="D2782">
        <v>3.5465</v>
      </c>
      <c r="E2782">
        <v>350</v>
      </c>
      <c r="F2782" t="str">
        <f>_xlfn.XLOOKUP(A2782,[1]dim_districts!$A$1:$A$34,[1]dim_districts!$B$1:$B$34,"not found",0)</f>
        <v>Medchal_Malkajgiri</v>
      </c>
    </row>
    <row r="2783" spans="1:6" x14ac:dyDescent="0.25">
      <c r="A2783" t="s">
        <v>28</v>
      </c>
      <c r="B2783" s="1">
        <v>44199</v>
      </c>
      <c r="C2783" t="s">
        <v>21</v>
      </c>
      <c r="D2783">
        <v>0.24</v>
      </c>
      <c r="E2783">
        <v>20</v>
      </c>
      <c r="F2783" t="str">
        <f>_xlfn.XLOOKUP(A2783,[1]dim_districts!$A$1:$A$34,[1]dim_districts!$B$1:$B$34,"not found",0)</f>
        <v>Medchal_Malkajgiri</v>
      </c>
    </row>
    <row r="2784" spans="1:6" x14ac:dyDescent="0.25">
      <c r="A2784" t="s">
        <v>19</v>
      </c>
      <c r="B2784" s="1">
        <v>44199</v>
      </c>
      <c r="C2784" t="s">
        <v>17</v>
      </c>
      <c r="D2784">
        <v>2.35</v>
      </c>
      <c r="E2784">
        <v>9</v>
      </c>
      <c r="F2784" t="str">
        <f>_xlfn.XLOOKUP(A2784,[1]dim_districts!$A$1:$A$34,[1]dim_districts!$B$1:$B$34,"not found",0)</f>
        <v>Nalgonda</v>
      </c>
    </row>
    <row r="2785" spans="1:6" x14ac:dyDescent="0.25">
      <c r="A2785" t="s">
        <v>33</v>
      </c>
      <c r="B2785" s="1">
        <v>44199</v>
      </c>
      <c r="C2785" t="s">
        <v>17</v>
      </c>
      <c r="D2785">
        <v>0.01</v>
      </c>
      <c r="E2785">
        <v>4</v>
      </c>
      <c r="F2785" t="str">
        <f>_xlfn.XLOOKUP(A2785,[1]dim_districts!$A$1:$A$34,[1]dim_districts!$B$1:$B$34,"not found",0)</f>
        <v>Kamareddy</v>
      </c>
    </row>
    <row r="2786" spans="1:6" x14ac:dyDescent="0.25">
      <c r="A2786" t="s">
        <v>28</v>
      </c>
      <c r="B2786" s="1">
        <v>44199</v>
      </c>
      <c r="C2786" t="s">
        <v>52</v>
      </c>
      <c r="D2786">
        <v>20.83</v>
      </c>
      <c r="E2786">
        <v>64</v>
      </c>
      <c r="F2786" t="str">
        <f>_xlfn.XLOOKUP(A2786,[1]dim_districts!$A$1:$A$34,[1]dim_districts!$B$1:$B$34,"not found",0)</f>
        <v>Medchal_Malkajgiri</v>
      </c>
    </row>
    <row r="2787" spans="1:6" x14ac:dyDescent="0.25">
      <c r="A2787" t="s">
        <v>28</v>
      </c>
      <c r="B2787" s="1">
        <v>44199</v>
      </c>
      <c r="C2787" t="s">
        <v>15</v>
      </c>
      <c r="D2787">
        <v>34.322499999999998</v>
      </c>
      <c r="E2787">
        <v>134</v>
      </c>
      <c r="F2787" t="str">
        <f>_xlfn.XLOOKUP(A2787,[1]dim_districts!$A$1:$A$34,[1]dim_districts!$B$1:$B$34,"not found",0)</f>
        <v>Medchal_Malkajgiri</v>
      </c>
    </row>
    <row r="2788" spans="1:6" x14ac:dyDescent="0.25">
      <c r="A2788" t="s">
        <v>24</v>
      </c>
      <c r="B2788" s="1">
        <v>44199</v>
      </c>
      <c r="C2788" t="s">
        <v>22</v>
      </c>
      <c r="D2788">
        <v>0.22</v>
      </c>
      <c r="E2788">
        <v>6</v>
      </c>
      <c r="F2788" t="str">
        <f>_xlfn.XLOOKUP(A2788,[1]dim_districts!$A$1:$A$34,[1]dim_districts!$B$1:$B$34,"not found",0)</f>
        <v>Nagarkurnool</v>
      </c>
    </row>
    <row r="2789" spans="1:6" x14ac:dyDescent="0.25">
      <c r="A2789" t="s">
        <v>28</v>
      </c>
      <c r="B2789" s="1">
        <v>44199</v>
      </c>
      <c r="C2789" t="s">
        <v>20</v>
      </c>
      <c r="D2789">
        <v>1.82</v>
      </c>
      <c r="E2789">
        <v>14</v>
      </c>
      <c r="F2789" t="str">
        <f>_xlfn.XLOOKUP(A2789,[1]dim_districts!$A$1:$A$34,[1]dim_districts!$B$1:$B$34,"not found",0)</f>
        <v>Medchal_Malkajgiri</v>
      </c>
    </row>
    <row r="2790" spans="1:6" x14ac:dyDescent="0.25">
      <c r="A2790" t="s">
        <v>28</v>
      </c>
      <c r="B2790" s="1">
        <v>44199</v>
      </c>
      <c r="C2790" t="s">
        <v>14</v>
      </c>
      <c r="D2790">
        <v>1.73</v>
      </c>
      <c r="E2790">
        <v>40</v>
      </c>
      <c r="F2790" t="str">
        <f>_xlfn.XLOOKUP(A2790,[1]dim_districts!$A$1:$A$34,[1]dim_districts!$B$1:$B$34,"not found",0)</f>
        <v>Medchal_Malkajgiri</v>
      </c>
    </row>
    <row r="2791" spans="1:6" x14ac:dyDescent="0.25">
      <c r="A2791" t="s">
        <v>28</v>
      </c>
      <c r="B2791" s="1">
        <v>44199</v>
      </c>
      <c r="C2791" t="s">
        <v>30</v>
      </c>
      <c r="D2791">
        <v>133.065</v>
      </c>
      <c r="E2791">
        <v>365</v>
      </c>
      <c r="F2791" t="str">
        <f>_xlfn.XLOOKUP(A2791,[1]dim_districts!$A$1:$A$34,[1]dim_districts!$B$1:$B$34,"not found",0)</f>
        <v>Medchal_Malkajgiri</v>
      </c>
    </row>
    <row r="2792" spans="1:6" x14ac:dyDescent="0.25">
      <c r="A2792" t="s">
        <v>28</v>
      </c>
      <c r="B2792" s="1">
        <v>44199</v>
      </c>
      <c r="C2792" t="s">
        <v>10</v>
      </c>
      <c r="D2792">
        <v>0.22</v>
      </c>
      <c r="E2792">
        <v>7</v>
      </c>
      <c r="F2792" t="str">
        <f>_xlfn.XLOOKUP(A2792,[1]dim_districts!$A$1:$A$34,[1]dim_districts!$B$1:$B$34,"not found",0)</f>
        <v>Medchal_Malkajgiri</v>
      </c>
    </row>
    <row r="2793" spans="1:6" x14ac:dyDescent="0.25">
      <c r="A2793" t="s">
        <v>50</v>
      </c>
      <c r="B2793" s="1">
        <v>44199</v>
      </c>
      <c r="C2793" t="s">
        <v>22</v>
      </c>
      <c r="D2793">
        <v>2.4942000000000002</v>
      </c>
      <c r="E2793">
        <v>43</v>
      </c>
      <c r="F2793" t="str">
        <f>_xlfn.XLOOKUP(A2793,[1]dim_districts!$A$1:$A$34,[1]dim_districts!$B$1:$B$34,"not found",0)</f>
        <v>Nizamabad</v>
      </c>
    </row>
    <row r="2794" spans="1:6" x14ac:dyDescent="0.25">
      <c r="A2794" t="s">
        <v>34</v>
      </c>
      <c r="B2794" s="1">
        <v>44199</v>
      </c>
      <c r="C2794" t="s">
        <v>11</v>
      </c>
      <c r="D2794">
        <v>0.40150000000000002</v>
      </c>
      <c r="E2794">
        <v>25</v>
      </c>
      <c r="F2794" t="str">
        <f>_xlfn.XLOOKUP(A2794,[1]dim_districts!$A$1:$A$34,[1]dim_districts!$B$1:$B$34,"not found",0)</f>
        <v>Jogulamba Gadwal</v>
      </c>
    </row>
    <row r="2795" spans="1:6" x14ac:dyDescent="0.25">
      <c r="A2795" t="s">
        <v>50</v>
      </c>
      <c r="B2795" s="1">
        <v>44199</v>
      </c>
      <c r="C2795" t="s">
        <v>17</v>
      </c>
      <c r="D2795">
        <v>0.30120000000000002</v>
      </c>
      <c r="E2795">
        <v>15</v>
      </c>
      <c r="F2795" t="str">
        <f>_xlfn.XLOOKUP(A2795,[1]dim_districts!$A$1:$A$34,[1]dim_districts!$B$1:$B$34,"not found",0)</f>
        <v>Nizamabad</v>
      </c>
    </row>
    <row r="2796" spans="1:6" x14ac:dyDescent="0.25">
      <c r="A2796" t="s">
        <v>50</v>
      </c>
      <c r="B2796" s="1">
        <v>44199</v>
      </c>
      <c r="C2796" t="s">
        <v>18</v>
      </c>
      <c r="D2796">
        <v>4.2256999999999998</v>
      </c>
      <c r="E2796">
        <v>56</v>
      </c>
      <c r="F2796" t="str">
        <f>_xlfn.XLOOKUP(A2796,[1]dim_districts!$A$1:$A$34,[1]dim_districts!$B$1:$B$34,"not found",0)</f>
        <v>Nizamabad</v>
      </c>
    </row>
    <row r="2797" spans="1:6" x14ac:dyDescent="0.25">
      <c r="A2797" t="s">
        <v>33</v>
      </c>
      <c r="B2797" s="1">
        <v>44199</v>
      </c>
      <c r="C2797" t="s">
        <v>18</v>
      </c>
      <c r="D2797">
        <v>2.2254999999999998</v>
      </c>
      <c r="E2797">
        <v>20</v>
      </c>
      <c r="F2797" t="str">
        <f>_xlfn.XLOOKUP(A2797,[1]dim_districts!$A$1:$A$34,[1]dim_districts!$B$1:$B$34,"not found",0)</f>
        <v>Kamareddy</v>
      </c>
    </row>
    <row r="2798" spans="1:6" x14ac:dyDescent="0.25">
      <c r="A2798" t="s">
        <v>33</v>
      </c>
      <c r="B2798" s="1">
        <v>44199</v>
      </c>
      <c r="C2798" t="s">
        <v>20</v>
      </c>
      <c r="D2798">
        <v>82.22</v>
      </c>
      <c r="E2798">
        <v>60</v>
      </c>
      <c r="F2798" t="str">
        <f>_xlfn.XLOOKUP(A2798,[1]dim_districts!$A$1:$A$34,[1]dim_districts!$B$1:$B$34,"not found",0)</f>
        <v>Kamareddy</v>
      </c>
    </row>
    <row r="2799" spans="1:6" x14ac:dyDescent="0.25">
      <c r="A2799" t="s">
        <v>50</v>
      </c>
      <c r="B2799" s="1">
        <v>44199</v>
      </c>
      <c r="C2799" t="s">
        <v>10</v>
      </c>
      <c r="D2799">
        <v>0.54400000000000004</v>
      </c>
      <c r="E2799">
        <v>11</v>
      </c>
      <c r="F2799" t="str">
        <f>_xlfn.XLOOKUP(A2799,[1]dim_districts!$A$1:$A$34,[1]dim_districts!$B$1:$B$34,"not found",0)</f>
        <v>Nizamabad</v>
      </c>
    </row>
    <row r="2800" spans="1:6" x14ac:dyDescent="0.25">
      <c r="A2800" t="s">
        <v>28</v>
      </c>
      <c r="B2800" s="1">
        <v>44199</v>
      </c>
      <c r="C2800" t="s">
        <v>17</v>
      </c>
      <c r="D2800">
        <v>2.85</v>
      </c>
      <c r="E2800">
        <v>25</v>
      </c>
      <c r="F2800" t="str">
        <f>_xlfn.XLOOKUP(A2800,[1]dim_districts!$A$1:$A$34,[1]dim_districts!$B$1:$B$34,"not found",0)</f>
        <v>Medchal_Malkajgiri</v>
      </c>
    </row>
    <row r="2801" spans="1:6" x14ac:dyDescent="0.25">
      <c r="A2801" t="s">
        <v>28</v>
      </c>
      <c r="B2801" s="1">
        <v>44199</v>
      </c>
      <c r="C2801" t="s">
        <v>13</v>
      </c>
      <c r="D2801">
        <v>1.7231000000000001</v>
      </c>
      <c r="E2801">
        <v>40</v>
      </c>
      <c r="F2801" t="str">
        <f>_xlfn.XLOOKUP(A2801,[1]dim_districts!$A$1:$A$34,[1]dim_districts!$B$1:$B$34,"not found",0)</f>
        <v>Medchal_Malkajgiri</v>
      </c>
    </row>
    <row r="2802" spans="1:6" x14ac:dyDescent="0.25">
      <c r="A2802" t="s">
        <v>28</v>
      </c>
      <c r="B2802" s="1">
        <v>44199</v>
      </c>
      <c r="C2802" t="s">
        <v>7</v>
      </c>
      <c r="D2802">
        <v>9.5618999999999996</v>
      </c>
      <c r="E2802">
        <v>289</v>
      </c>
      <c r="F2802" t="str">
        <f>_xlfn.XLOOKUP(A2802,[1]dim_districts!$A$1:$A$34,[1]dim_districts!$B$1:$B$34,"not found",0)</f>
        <v>Medchal_Malkajgiri</v>
      </c>
    </row>
    <row r="2803" spans="1:6" x14ac:dyDescent="0.25">
      <c r="A2803" t="s">
        <v>50</v>
      </c>
      <c r="B2803" s="1">
        <v>44199</v>
      </c>
      <c r="C2803" t="s">
        <v>15</v>
      </c>
      <c r="D2803">
        <v>0.68579999999999997</v>
      </c>
      <c r="E2803">
        <v>12</v>
      </c>
      <c r="F2803" t="str">
        <f>_xlfn.XLOOKUP(A2803,[1]dim_districts!$A$1:$A$34,[1]dim_districts!$B$1:$B$34,"not found",0)</f>
        <v>Nizamabad</v>
      </c>
    </row>
    <row r="2804" spans="1:6" x14ac:dyDescent="0.25">
      <c r="A2804" t="s">
        <v>43</v>
      </c>
      <c r="B2804" s="1">
        <v>44199</v>
      </c>
      <c r="C2804" t="s">
        <v>30</v>
      </c>
      <c r="D2804">
        <v>1.75</v>
      </c>
      <c r="E2804">
        <v>20</v>
      </c>
      <c r="F2804" t="str">
        <f>_xlfn.XLOOKUP(A2804,[1]dim_districts!$A$1:$A$34,[1]dim_districts!$B$1:$B$34,"not found",0)</f>
        <v>Sangareddy</v>
      </c>
    </row>
    <row r="2805" spans="1:6" x14ac:dyDescent="0.25">
      <c r="A2805" t="s">
        <v>34</v>
      </c>
      <c r="B2805" s="1">
        <v>44199</v>
      </c>
      <c r="C2805" t="s">
        <v>18</v>
      </c>
      <c r="D2805">
        <v>0.25</v>
      </c>
      <c r="E2805">
        <v>20</v>
      </c>
      <c r="F2805" t="str">
        <f>_xlfn.XLOOKUP(A2805,[1]dim_districts!$A$1:$A$34,[1]dim_districts!$B$1:$B$34,"not found",0)</f>
        <v>Jogulamba Gadwal</v>
      </c>
    </row>
    <row r="2806" spans="1:6" x14ac:dyDescent="0.25">
      <c r="A2806" t="s">
        <v>50</v>
      </c>
      <c r="B2806" s="1">
        <v>44199</v>
      </c>
      <c r="C2806" t="s">
        <v>31</v>
      </c>
      <c r="D2806">
        <v>1.1499999999999999</v>
      </c>
      <c r="E2806">
        <v>50</v>
      </c>
      <c r="F2806" t="str">
        <f>_xlfn.XLOOKUP(A2806,[1]dim_districts!$A$1:$A$34,[1]dim_districts!$B$1:$B$34,"not found",0)</f>
        <v>Nizamabad</v>
      </c>
    </row>
    <row r="2807" spans="1:6" x14ac:dyDescent="0.25">
      <c r="A2807" t="s">
        <v>27</v>
      </c>
      <c r="B2807" s="1">
        <v>44199</v>
      </c>
      <c r="C2807" t="s">
        <v>18</v>
      </c>
      <c r="D2807">
        <v>2.0649000000000002</v>
      </c>
      <c r="E2807">
        <v>53</v>
      </c>
      <c r="F2807" t="str">
        <f>_xlfn.XLOOKUP(A2807,[1]dim_districts!$A$1:$A$34,[1]dim_districts!$B$1:$B$34,"not found",0)</f>
        <v>Peddapalli</v>
      </c>
    </row>
    <row r="2808" spans="1:6" x14ac:dyDescent="0.25">
      <c r="A2808" t="s">
        <v>43</v>
      </c>
      <c r="B2808" s="1">
        <v>44199</v>
      </c>
      <c r="C2808" t="s">
        <v>14</v>
      </c>
      <c r="D2808">
        <v>3.85</v>
      </c>
      <c r="E2808">
        <v>50</v>
      </c>
      <c r="F2808" t="str">
        <f>_xlfn.XLOOKUP(A2808,[1]dim_districts!$A$1:$A$34,[1]dim_districts!$B$1:$B$34,"not found",0)</f>
        <v>Sangareddy</v>
      </c>
    </row>
    <row r="2809" spans="1:6" x14ac:dyDescent="0.25">
      <c r="A2809" t="s">
        <v>50</v>
      </c>
      <c r="B2809" s="1">
        <v>44199</v>
      </c>
      <c r="C2809" t="s">
        <v>7</v>
      </c>
      <c r="D2809">
        <v>4.7012</v>
      </c>
      <c r="E2809">
        <v>71</v>
      </c>
      <c r="F2809" t="str">
        <f>_xlfn.XLOOKUP(A2809,[1]dim_districts!$A$1:$A$34,[1]dim_districts!$B$1:$B$34,"not found",0)</f>
        <v>Nizamabad</v>
      </c>
    </row>
    <row r="2810" spans="1:6" x14ac:dyDescent="0.25">
      <c r="A2810" t="s">
        <v>47</v>
      </c>
      <c r="B2810" s="1">
        <v>44200</v>
      </c>
      <c r="C2810" t="s">
        <v>36</v>
      </c>
      <c r="D2810">
        <v>8.5999999999999993E-2</v>
      </c>
      <c r="E2810">
        <v>2</v>
      </c>
      <c r="F2810" t="str">
        <f>_xlfn.XLOOKUP(A2810,[1]dim_districts!$A$1:$A$34,[1]dim_districts!$B$1:$B$34,"not found",0)</f>
        <v>Jagtial</v>
      </c>
    </row>
    <row r="2811" spans="1:6" x14ac:dyDescent="0.25">
      <c r="A2811" t="s">
        <v>49</v>
      </c>
      <c r="B2811" s="1">
        <v>44200</v>
      </c>
      <c r="C2811" t="s">
        <v>20</v>
      </c>
      <c r="D2811">
        <v>0.1862</v>
      </c>
      <c r="E2811">
        <v>15</v>
      </c>
      <c r="F2811" t="str">
        <f>_xlfn.XLOOKUP(A2811,[1]dim_districts!$A$1:$A$34,[1]dim_districts!$B$1:$B$34,"not found",0)</f>
        <v>Warangal</v>
      </c>
    </row>
    <row r="2812" spans="1:6" x14ac:dyDescent="0.25">
      <c r="A2812" t="s">
        <v>49</v>
      </c>
      <c r="B2812" s="1">
        <v>44200</v>
      </c>
      <c r="C2812" t="s">
        <v>13</v>
      </c>
      <c r="D2812">
        <v>1.4396</v>
      </c>
      <c r="E2812">
        <v>100</v>
      </c>
      <c r="F2812" t="str">
        <f>_xlfn.XLOOKUP(A2812,[1]dim_districts!$A$1:$A$34,[1]dim_districts!$B$1:$B$34,"not found",0)</f>
        <v>Warangal</v>
      </c>
    </row>
    <row r="2813" spans="1:6" x14ac:dyDescent="0.25">
      <c r="A2813" t="s">
        <v>38</v>
      </c>
      <c r="B2813" s="1">
        <v>44200</v>
      </c>
      <c r="C2813" t="s">
        <v>17</v>
      </c>
      <c r="D2813">
        <v>0.34</v>
      </c>
      <c r="E2813">
        <v>17</v>
      </c>
      <c r="F2813" t="str">
        <f>_xlfn.XLOOKUP(A2813,[1]dim_districts!$A$1:$A$34,[1]dim_districts!$B$1:$B$34,"not found",0)</f>
        <v>Kumurambheem Asifabad</v>
      </c>
    </row>
    <row r="2814" spans="1:6" x14ac:dyDescent="0.25">
      <c r="A2814" t="s">
        <v>47</v>
      </c>
      <c r="B2814" s="1">
        <v>44200</v>
      </c>
      <c r="C2814" t="s">
        <v>17</v>
      </c>
      <c r="D2814">
        <v>0.59</v>
      </c>
      <c r="E2814">
        <v>20</v>
      </c>
      <c r="F2814" t="str">
        <f>_xlfn.XLOOKUP(A2814,[1]dim_districts!$A$1:$A$34,[1]dim_districts!$B$1:$B$34,"not found",0)</f>
        <v>Jagtial</v>
      </c>
    </row>
    <row r="2815" spans="1:6" x14ac:dyDescent="0.25">
      <c r="A2815" t="s">
        <v>49</v>
      </c>
      <c r="B2815" s="1">
        <v>44200</v>
      </c>
      <c r="C2815" t="s">
        <v>7</v>
      </c>
      <c r="D2815">
        <v>0.56000000000000005</v>
      </c>
      <c r="E2815">
        <v>29</v>
      </c>
      <c r="F2815" t="str">
        <f>_xlfn.XLOOKUP(A2815,[1]dim_districts!$A$1:$A$34,[1]dim_districts!$B$1:$B$34,"not found",0)</f>
        <v>Warangal</v>
      </c>
    </row>
    <row r="2816" spans="1:6" x14ac:dyDescent="0.25">
      <c r="A2816" t="s">
        <v>49</v>
      </c>
      <c r="B2816" s="1">
        <v>44200</v>
      </c>
      <c r="C2816" t="s">
        <v>18</v>
      </c>
      <c r="D2816">
        <v>2.84</v>
      </c>
      <c r="E2816">
        <v>111</v>
      </c>
      <c r="F2816" t="str">
        <f>_xlfn.XLOOKUP(A2816,[1]dim_districts!$A$1:$A$34,[1]dim_districts!$B$1:$B$34,"not found",0)</f>
        <v>Warangal</v>
      </c>
    </row>
    <row r="2817" spans="1:6" x14ac:dyDescent="0.25">
      <c r="A2817" t="s">
        <v>34</v>
      </c>
      <c r="B2817" s="1">
        <v>44200</v>
      </c>
      <c r="C2817" t="s">
        <v>18</v>
      </c>
      <c r="D2817">
        <v>0.14099999999999999</v>
      </c>
      <c r="E2817">
        <v>3</v>
      </c>
      <c r="F2817" t="str">
        <f>_xlfn.XLOOKUP(A2817,[1]dim_districts!$A$1:$A$34,[1]dim_districts!$B$1:$B$34,"not found",0)</f>
        <v>Jogulamba Gadwal</v>
      </c>
    </row>
    <row r="2818" spans="1:6" x14ac:dyDescent="0.25">
      <c r="A2818" t="s">
        <v>24</v>
      </c>
      <c r="B2818" s="1">
        <v>44200</v>
      </c>
      <c r="C2818" t="s">
        <v>18</v>
      </c>
      <c r="D2818">
        <v>1.1080000000000001</v>
      </c>
      <c r="E2818">
        <v>10</v>
      </c>
      <c r="F2818" t="str">
        <f>_xlfn.XLOOKUP(A2818,[1]dim_districts!$A$1:$A$34,[1]dim_districts!$B$1:$B$34,"not found",0)</f>
        <v>Nagarkurnool</v>
      </c>
    </row>
    <row r="2819" spans="1:6" x14ac:dyDescent="0.25">
      <c r="A2819" t="s">
        <v>23</v>
      </c>
      <c r="B2819" s="1">
        <v>44200</v>
      </c>
      <c r="C2819" t="s">
        <v>17</v>
      </c>
      <c r="D2819">
        <v>0.08</v>
      </c>
      <c r="E2819">
        <v>3</v>
      </c>
      <c r="F2819" t="str">
        <f>_xlfn.XLOOKUP(A2819,[1]dim_districts!$A$1:$A$34,[1]dim_districts!$B$1:$B$34,"not found",0)</f>
        <v>Vikarabad</v>
      </c>
    </row>
    <row r="2820" spans="1:6" x14ac:dyDescent="0.25">
      <c r="A2820" t="s">
        <v>23</v>
      </c>
      <c r="B2820" s="1">
        <v>44200</v>
      </c>
      <c r="C2820" t="s">
        <v>18</v>
      </c>
      <c r="D2820">
        <v>0.16</v>
      </c>
      <c r="E2820">
        <v>12</v>
      </c>
      <c r="F2820" t="str">
        <f>_xlfn.XLOOKUP(A2820,[1]dim_districts!$A$1:$A$34,[1]dim_districts!$B$1:$B$34,"not found",0)</f>
        <v>Vikarabad</v>
      </c>
    </row>
    <row r="2821" spans="1:6" x14ac:dyDescent="0.25">
      <c r="A2821" t="s">
        <v>47</v>
      </c>
      <c r="B2821" s="1">
        <v>44200</v>
      </c>
      <c r="C2821" t="s">
        <v>22</v>
      </c>
      <c r="D2821">
        <v>1.8194999999999999</v>
      </c>
      <c r="E2821">
        <v>40</v>
      </c>
      <c r="F2821" t="str">
        <f>_xlfn.XLOOKUP(A2821,[1]dim_districts!$A$1:$A$34,[1]dim_districts!$B$1:$B$34,"not found",0)</f>
        <v>Jagtial</v>
      </c>
    </row>
    <row r="2822" spans="1:6" x14ac:dyDescent="0.25">
      <c r="A2822" t="s">
        <v>24</v>
      </c>
      <c r="B2822" s="1">
        <v>44200</v>
      </c>
      <c r="C2822" t="s">
        <v>22</v>
      </c>
      <c r="D2822">
        <v>0.3</v>
      </c>
      <c r="E2822">
        <v>6</v>
      </c>
      <c r="F2822" t="str">
        <f>_xlfn.XLOOKUP(A2822,[1]dim_districts!$A$1:$A$34,[1]dim_districts!$B$1:$B$34,"not found",0)</f>
        <v>Nagarkurnool</v>
      </c>
    </row>
    <row r="2823" spans="1:6" x14ac:dyDescent="0.25">
      <c r="A2823" t="s">
        <v>24</v>
      </c>
      <c r="B2823" s="1">
        <v>44200</v>
      </c>
      <c r="C2823" t="s">
        <v>15</v>
      </c>
      <c r="D2823">
        <v>0.65</v>
      </c>
      <c r="E2823">
        <v>8</v>
      </c>
      <c r="F2823" t="str">
        <f>_xlfn.XLOOKUP(A2823,[1]dim_districts!$A$1:$A$34,[1]dim_districts!$B$1:$B$34,"not found",0)</f>
        <v>Nagarkurnool</v>
      </c>
    </row>
    <row r="2824" spans="1:6" x14ac:dyDescent="0.25">
      <c r="A2824" t="s">
        <v>49</v>
      </c>
      <c r="B2824" s="1">
        <v>44200</v>
      </c>
      <c r="C2824" t="s">
        <v>14</v>
      </c>
      <c r="D2824">
        <v>0.2</v>
      </c>
      <c r="E2824">
        <v>8</v>
      </c>
      <c r="F2824" t="str">
        <f>_xlfn.XLOOKUP(A2824,[1]dim_districts!$A$1:$A$34,[1]dim_districts!$B$1:$B$34,"not found",0)</f>
        <v>Warangal</v>
      </c>
    </row>
    <row r="2825" spans="1:6" x14ac:dyDescent="0.25">
      <c r="A2825" t="s">
        <v>23</v>
      </c>
      <c r="B2825" s="1">
        <v>44200</v>
      </c>
      <c r="C2825" t="s">
        <v>21</v>
      </c>
      <c r="D2825">
        <v>0.50349999999999995</v>
      </c>
      <c r="E2825">
        <v>30</v>
      </c>
      <c r="F2825" t="str">
        <f>_xlfn.XLOOKUP(A2825,[1]dim_districts!$A$1:$A$34,[1]dim_districts!$B$1:$B$34,"not found",0)</f>
        <v>Vikarabad</v>
      </c>
    </row>
    <row r="2826" spans="1:6" x14ac:dyDescent="0.25">
      <c r="A2826" t="s">
        <v>23</v>
      </c>
      <c r="B2826" s="1">
        <v>44200</v>
      </c>
      <c r="C2826" t="s">
        <v>10</v>
      </c>
      <c r="D2826">
        <v>0.06</v>
      </c>
      <c r="E2826">
        <v>7</v>
      </c>
      <c r="F2826" t="str">
        <f>_xlfn.XLOOKUP(A2826,[1]dim_districts!$A$1:$A$34,[1]dim_districts!$B$1:$B$34,"not found",0)</f>
        <v>Vikarabad</v>
      </c>
    </row>
    <row r="2827" spans="1:6" x14ac:dyDescent="0.25">
      <c r="A2827" t="s">
        <v>43</v>
      </c>
      <c r="B2827" s="1">
        <v>44200</v>
      </c>
      <c r="C2827" t="s">
        <v>7</v>
      </c>
      <c r="D2827">
        <v>21.089099999999998</v>
      </c>
      <c r="E2827">
        <v>302</v>
      </c>
      <c r="F2827" t="str">
        <f>_xlfn.XLOOKUP(A2827,[1]dim_districts!$A$1:$A$34,[1]dim_districts!$B$1:$B$34,"not found",0)</f>
        <v>Sangareddy</v>
      </c>
    </row>
    <row r="2828" spans="1:6" x14ac:dyDescent="0.25">
      <c r="A2828" t="s">
        <v>43</v>
      </c>
      <c r="B2828" s="1">
        <v>44200</v>
      </c>
      <c r="C2828" t="s">
        <v>18</v>
      </c>
      <c r="D2828">
        <v>2.9527999999999999</v>
      </c>
      <c r="E2828">
        <v>26</v>
      </c>
      <c r="F2828" t="str">
        <f>_xlfn.XLOOKUP(A2828,[1]dim_districts!$A$1:$A$34,[1]dim_districts!$B$1:$B$34,"not found",0)</f>
        <v>Sangareddy</v>
      </c>
    </row>
    <row r="2829" spans="1:6" x14ac:dyDescent="0.25">
      <c r="A2829" t="s">
        <v>43</v>
      </c>
      <c r="B2829" s="1">
        <v>44200</v>
      </c>
      <c r="C2829" t="s">
        <v>52</v>
      </c>
      <c r="D2829">
        <v>8.1349999999999998</v>
      </c>
      <c r="E2829">
        <v>80</v>
      </c>
      <c r="F2829" t="str">
        <f>_xlfn.XLOOKUP(A2829,[1]dim_districts!$A$1:$A$34,[1]dim_districts!$B$1:$B$34,"not found",0)</f>
        <v>Sangareddy</v>
      </c>
    </row>
    <row r="2830" spans="1:6" x14ac:dyDescent="0.25">
      <c r="A2830" t="s">
        <v>43</v>
      </c>
      <c r="B2830" s="1">
        <v>44200</v>
      </c>
      <c r="C2830" t="s">
        <v>20</v>
      </c>
      <c r="D2830">
        <v>1.05</v>
      </c>
      <c r="E2830">
        <v>96</v>
      </c>
      <c r="F2830" t="str">
        <f>_xlfn.XLOOKUP(A2830,[1]dim_districts!$A$1:$A$34,[1]dim_districts!$B$1:$B$34,"not found",0)</f>
        <v>Sangareddy</v>
      </c>
    </row>
    <row r="2831" spans="1:6" x14ac:dyDescent="0.25">
      <c r="A2831" t="s">
        <v>43</v>
      </c>
      <c r="B2831" s="1">
        <v>44200</v>
      </c>
      <c r="C2831" t="s">
        <v>14</v>
      </c>
      <c r="D2831">
        <v>934.88419999999996</v>
      </c>
      <c r="E2831">
        <v>390</v>
      </c>
      <c r="F2831" t="str">
        <f>_xlfn.XLOOKUP(A2831,[1]dim_districts!$A$1:$A$34,[1]dim_districts!$B$1:$B$34,"not found",0)</f>
        <v>Sangareddy</v>
      </c>
    </row>
    <row r="2832" spans="1:6" x14ac:dyDescent="0.25">
      <c r="A2832" t="s">
        <v>43</v>
      </c>
      <c r="B2832" s="1">
        <v>44200</v>
      </c>
      <c r="C2832" t="s">
        <v>30</v>
      </c>
      <c r="D2832">
        <v>31.398099999999999</v>
      </c>
      <c r="E2832">
        <v>482</v>
      </c>
      <c r="F2832" t="str">
        <f>_xlfn.XLOOKUP(A2832,[1]dim_districts!$A$1:$A$34,[1]dim_districts!$B$1:$B$34,"not found",0)</f>
        <v>Sangareddy</v>
      </c>
    </row>
    <row r="2833" spans="1:6" x14ac:dyDescent="0.25">
      <c r="A2833" t="s">
        <v>35</v>
      </c>
      <c r="B2833" s="1">
        <v>44200</v>
      </c>
      <c r="C2833" t="s">
        <v>14</v>
      </c>
      <c r="D2833">
        <v>0.51</v>
      </c>
      <c r="E2833">
        <v>22</v>
      </c>
      <c r="F2833" t="str">
        <f>_xlfn.XLOOKUP(A2833,[1]dim_districts!$A$1:$A$34,[1]dim_districts!$B$1:$B$34,"not found",0)</f>
        <v>Mancherial</v>
      </c>
    </row>
    <row r="2834" spans="1:6" x14ac:dyDescent="0.25">
      <c r="A2834" t="s">
        <v>35</v>
      </c>
      <c r="B2834" s="1">
        <v>44200</v>
      </c>
      <c r="C2834" t="s">
        <v>52</v>
      </c>
      <c r="D2834">
        <v>0.16</v>
      </c>
      <c r="E2834">
        <v>6</v>
      </c>
      <c r="F2834" t="str">
        <f>_xlfn.XLOOKUP(A2834,[1]dim_districts!$A$1:$A$34,[1]dim_districts!$B$1:$B$34,"not found",0)</f>
        <v>Mancherial</v>
      </c>
    </row>
    <row r="2835" spans="1:6" x14ac:dyDescent="0.25">
      <c r="A2835" t="s">
        <v>35</v>
      </c>
      <c r="B2835" s="1">
        <v>44200</v>
      </c>
      <c r="C2835" t="s">
        <v>18</v>
      </c>
      <c r="D2835">
        <v>0.26</v>
      </c>
      <c r="E2835">
        <v>13</v>
      </c>
      <c r="F2835" t="str">
        <f>_xlfn.XLOOKUP(A2835,[1]dim_districts!$A$1:$A$34,[1]dim_districts!$B$1:$B$34,"not found",0)</f>
        <v>Mancherial</v>
      </c>
    </row>
    <row r="2836" spans="1:6" x14ac:dyDescent="0.25">
      <c r="A2836" t="s">
        <v>35</v>
      </c>
      <c r="B2836" s="1">
        <v>44200</v>
      </c>
      <c r="C2836" t="s">
        <v>7</v>
      </c>
      <c r="D2836">
        <v>3.5000000000000003E-2</v>
      </c>
      <c r="E2836">
        <v>1</v>
      </c>
      <c r="F2836" t="str">
        <f>_xlfn.XLOOKUP(A2836,[1]dim_districts!$A$1:$A$34,[1]dim_districts!$B$1:$B$34,"not found",0)</f>
        <v>Mancherial</v>
      </c>
    </row>
    <row r="2837" spans="1:6" x14ac:dyDescent="0.25">
      <c r="A2837" t="s">
        <v>35</v>
      </c>
      <c r="B2837" s="1">
        <v>44200</v>
      </c>
      <c r="C2837" t="s">
        <v>17</v>
      </c>
      <c r="D2837">
        <v>0.7</v>
      </c>
      <c r="E2837">
        <v>34</v>
      </c>
      <c r="F2837" t="str">
        <f>_xlfn.XLOOKUP(A2837,[1]dim_districts!$A$1:$A$34,[1]dim_districts!$B$1:$B$34,"not found",0)</f>
        <v>Mancherial</v>
      </c>
    </row>
    <row r="2838" spans="1:6" x14ac:dyDescent="0.25">
      <c r="A2838" t="s">
        <v>43</v>
      </c>
      <c r="B2838" s="1">
        <v>44200</v>
      </c>
      <c r="C2838" t="s">
        <v>10</v>
      </c>
      <c r="D2838">
        <v>3.1</v>
      </c>
      <c r="E2838">
        <v>54</v>
      </c>
      <c r="F2838" t="str">
        <f>_xlfn.XLOOKUP(A2838,[1]dim_districts!$A$1:$A$34,[1]dim_districts!$B$1:$B$34,"not found",0)</f>
        <v>Sangareddy</v>
      </c>
    </row>
    <row r="2839" spans="1:6" x14ac:dyDescent="0.25">
      <c r="A2839" t="s">
        <v>47</v>
      </c>
      <c r="B2839" s="1">
        <v>44200</v>
      </c>
      <c r="C2839" t="s">
        <v>7</v>
      </c>
      <c r="D2839">
        <v>0.38100000000000001</v>
      </c>
      <c r="E2839">
        <v>12</v>
      </c>
      <c r="F2839" t="str">
        <f>_xlfn.XLOOKUP(A2839,[1]dim_districts!$A$1:$A$34,[1]dim_districts!$B$1:$B$34,"not found",0)</f>
        <v>Jagtial</v>
      </c>
    </row>
    <row r="2840" spans="1:6" x14ac:dyDescent="0.25">
      <c r="A2840" t="s">
        <v>45</v>
      </c>
      <c r="B2840" s="1">
        <v>44200</v>
      </c>
      <c r="C2840" t="s">
        <v>17</v>
      </c>
      <c r="D2840">
        <v>0.44</v>
      </c>
      <c r="E2840">
        <v>26</v>
      </c>
      <c r="F2840" t="str">
        <f>_xlfn.XLOOKUP(A2840,[1]dim_districts!$A$1:$A$34,[1]dim_districts!$B$1:$B$34,"not found",0)</f>
        <v>Bhadradri Kothagudem</v>
      </c>
    </row>
    <row r="2841" spans="1:6" x14ac:dyDescent="0.25">
      <c r="A2841" t="s">
        <v>39</v>
      </c>
      <c r="B2841" s="1">
        <v>44200</v>
      </c>
      <c r="C2841" t="s">
        <v>21</v>
      </c>
      <c r="D2841">
        <v>1.3</v>
      </c>
      <c r="E2841">
        <v>6</v>
      </c>
      <c r="F2841" t="str">
        <f>_xlfn.XLOOKUP(A2841,[1]dim_districts!$A$1:$A$34,[1]dim_districts!$B$1:$B$34,"not found",0)</f>
        <v>Khammam</v>
      </c>
    </row>
    <row r="2842" spans="1:6" x14ac:dyDescent="0.25">
      <c r="A2842" t="s">
        <v>37</v>
      </c>
      <c r="B2842" s="1">
        <v>44200</v>
      </c>
      <c r="C2842" t="s">
        <v>14</v>
      </c>
      <c r="D2842">
        <v>27.998000000000001</v>
      </c>
      <c r="E2842">
        <v>59</v>
      </c>
      <c r="F2842" t="str">
        <f>_xlfn.XLOOKUP(A2842,[1]dim_districts!$A$1:$A$34,[1]dim_districts!$B$1:$B$34,"not found",0)</f>
        <v>Rangareddy</v>
      </c>
    </row>
    <row r="2843" spans="1:6" x14ac:dyDescent="0.25">
      <c r="A2843" t="s">
        <v>43</v>
      </c>
      <c r="B2843" s="1">
        <v>44200</v>
      </c>
      <c r="C2843" t="s">
        <v>13</v>
      </c>
      <c r="D2843">
        <v>0.32200000000000001</v>
      </c>
      <c r="E2843">
        <v>5</v>
      </c>
      <c r="F2843" t="str">
        <f>_xlfn.XLOOKUP(A2843,[1]dim_districts!$A$1:$A$34,[1]dim_districts!$B$1:$B$34,"not found",0)</f>
        <v>Sangareddy</v>
      </c>
    </row>
    <row r="2844" spans="1:6" x14ac:dyDescent="0.25">
      <c r="A2844" t="s">
        <v>43</v>
      </c>
      <c r="B2844" s="1">
        <v>44200</v>
      </c>
      <c r="C2844" t="s">
        <v>36</v>
      </c>
      <c r="D2844">
        <v>0.7</v>
      </c>
      <c r="E2844">
        <v>10</v>
      </c>
      <c r="F2844" t="str">
        <f>_xlfn.XLOOKUP(A2844,[1]dim_districts!$A$1:$A$34,[1]dim_districts!$B$1:$B$34,"not found",0)</f>
        <v>Sangareddy</v>
      </c>
    </row>
    <row r="2845" spans="1:6" x14ac:dyDescent="0.25">
      <c r="A2845" t="s">
        <v>50</v>
      </c>
      <c r="B2845" s="1">
        <v>44200</v>
      </c>
      <c r="C2845" t="s">
        <v>21</v>
      </c>
      <c r="D2845">
        <v>0.24</v>
      </c>
      <c r="E2845">
        <v>8</v>
      </c>
      <c r="F2845" t="str">
        <f>_xlfn.XLOOKUP(A2845,[1]dim_districts!$A$1:$A$34,[1]dim_districts!$B$1:$B$34,"not found",0)</f>
        <v>Nizamabad</v>
      </c>
    </row>
    <row r="2846" spans="1:6" x14ac:dyDescent="0.25">
      <c r="A2846" t="s">
        <v>50</v>
      </c>
      <c r="B2846" s="1">
        <v>44200</v>
      </c>
      <c r="C2846" t="s">
        <v>18</v>
      </c>
      <c r="D2846">
        <v>2.3982000000000001</v>
      </c>
      <c r="E2846">
        <v>25</v>
      </c>
      <c r="F2846" t="str">
        <f>_xlfn.XLOOKUP(A2846,[1]dim_districts!$A$1:$A$34,[1]dim_districts!$B$1:$B$34,"not found",0)</f>
        <v>Nizamabad</v>
      </c>
    </row>
    <row r="2847" spans="1:6" x14ac:dyDescent="0.25">
      <c r="A2847" t="s">
        <v>50</v>
      </c>
      <c r="B2847" s="1">
        <v>44200</v>
      </c>
      <c r="C2847" t="s">
        <v>7</v>
      </c>
      <c r="D2847">
        <v>0.74</v>
      </c>
      <c r="E2847">
        <v>11</v>
      </c>
      <c r="F2847" t="str">
        <f>_xlfn.XLOOKUP(A2847,[1]dim_districts!$A$1:$A$34,[1]dim_districts!$B$1:$B$34,"not found",0)</f>
        <v>Nizamabad</v>
      </c>
    </row>
    <row r="2848" spans="1:6" x14ac:dyDescent="0.25">
      <c r="A2848" t="s">
        <v>37</v>
      </c>
      <c r="B2848" s="1">
        <v>44200</v>
      </c>
      <c r="C2848" t="s">
        <v>20</v>
      </c>
      <c r="D2848">
        <v>0.02</v>
      </c>
      <c r="E2848">
        <v>15</v>
      </c>
      <c r="F2848" t="str">
        <f>_xlfn.XLOOKUP(A2848,[1]dim_districts!$A$1:$A$34,[1]dim_districts!$B$1:$B$34,"not found",0)</f>
        <v>Rangareddy</v>
      </c>
    </row>
    <row r="2849" spans="1:6" x14ac:dyDescent="0.25">
      <c r="A2849" t="s">
        <v>37</v>
      </c>
      <c r="B2849" s="1">
        <v>44200</v>
      </c>
      <c r="C2849" t="s">
        <v>52</v>
      </c>
      <c r="D2849">
        <v>2.65</v>
      </c>
      <c r="E2849">
        <v>30</v>
      </c>
      <c r="F2849" t="str">
        <f>_xlfn.XLOOKUP(A2849,[1]dim_districts!$A$1:$A$34,[1]dim_districts!$B$1:$B$34,"not found",0)</f>
        <v>Rangareddy</v>
      </c>
    </row>
    <row r="2850" spans="1:6" x14ac:dyDescent="0.25">
      <c r="A2850" t="s">
        <v>37</v>
      </c>
      <c r="B2850" s="1">
        <v>44200</v>
      </c>
      <c r="C2850" t="s">
        <v>18</v>
      </c>
      <c r="D2850">
        <v>5.24</v>
      </c>
      <c r="E2850">
        <v>40</v>
      </c>
      <c r="F2850" t="str">
        <f>_xlfn.XLOOKUP(A2850,[1]dim_districts!$A$1:$A$34,[1]dim_districts!$B$1:$B$34,"not found",0)</f>
        <v>Rangareddy</v>
      </c>
    </row>
    <row r="2851" spans="1:6" x14ac:dyDescent="0.25">
      <c r="A2851" t="s">
        <v>12</v>
      </c>
      <c r="B2851" s="1">
        <v>44200</v>
      </c>
      <c r="C2851" t="s">
        <v>22</v>
      </c>
      <c r="D2851">
        <v>0.16200000000000001</v>
      </c>
      <c r="E2851">
        <v>4</v>
      </c>
      <c r="F2851" t="str">
        <f>_xlfn.XLOOKUP(A2851,[1]dim_districts!$A$1:$A$34,[1]dim_districts!$B$1:$B$34,"not found",0)</f>
        <v>Mahabubabad</v>
      </c>
    </row>
    <row r="2852" spans="1:6" x14ac:dyDescent="0.25">
      <c r="A2852" t="s">
        <v>12</v>
      </c>
      <c r="B2852" s="1">
        <v>44200</v>
      </c>
      <c r="C2852" t="s">
        <v>17</v>
      </c>
      <c r="D2852">
        <v>0.2</v>
      </c>
      <c r="E2852">
        <v>10</v>
      </c>
      <c r="F2852" t="str">
        <f>_xlfn.XLOOKUP(A2852,[1]dim_districts!$A$1:$A$34,[1]dim_districts!$B$1:$B$34,"not found",0)</f>
        <v>Mahabubabad</v>
      </c>
    </row>
    <row r="2853" spans="1:6" x14ac:dyDescent="0.25">
      <c r="A2853" t="s">
        <v>37</v>
      </c>
      <c r="B2853" s="1">
        <v>44200</v>
      </c>
      <c r="C2853" t="s">
        <v>7</v>
      </c>
      <c r="D2853">
        <v>1.1011</v>
      </c>
      <c r="E2853">
        <v>45</v>
      </c>
      <c r="F2853" t="str">
        <f>_xlfn.XLOOKUP(A2853,[1]dim_districts!$A$1:$A$34,[1]dim_districts!$B$1:$B$34,"not found",0)</f>
        <v>Rangareddy</v>
      </c>
    </row>
    <row r="2854" spans="1:6" x14ac:dyDescent="0.25">
      <c r="A2854" t="s">
        <v>46</v>
      </c>
      <c r="B2854" s="1">
        <v>44200</v>
      </c>
      <c r="C2854" t="s">
        <v>11</v>
      </c>
      <c r="D2854">
        <v>7.5640000000000001</v>
      </c>
      <c r="E2854">
        <v>50</v>
      </c>
      <c r="F2854" t="str">
        <f>_xlfn.XLOOKUP(A2854,[1]dim_districts!$A$1:$A$34,[1]dim_districts!$B$1:$B$34,"not found",0)</f>
        <v>Narayanpet</v>
      </c>
    </row>
    <row r="2855" spans="1:6" x14ac:dyDescent="0.25">
      <c r="A2855" t="s">
        <v>48</v>
      </c>
      <c r="B2855" s="1">
        <v>44200</v>
      </c>
      <c r="C2855" t="s">
        <v>22</v>
      </c>
      <c r="D2855">
        <v>0.22</v>
      </c>
      <c r="E2855">
        <v>10</v>
      </c>
      <c r="F2855" t="str">
        <f>_xlfn.XLOOKUP(A2855,[1]dim_districts!$A$1:$A$34,[1]dim_districts!$B$1:$B$34,"not found",0)</f>
        <v>Mulugu</v>
      </c>
    </row>
    <row r="2856" spans="1:6" x14ac:dyDescent="0.25">
      <c r="A2856" t="s">
        <v>12</v>
      </c>
      <c r="B2856" s="1">
        <v>44200</v>
      </c>
      <c r="C2856" t="s">
        <v>18</v>
      </c>
      <c r="D2856">
        <v>1.2</v>
      </c>
      <c r="E2856">
        <v>25</v>
      </c>
      <c r="F2856" t="str">
        <f>_xlfn.XLOOKUP(A2856,[1]dim_districts!$A$1:$A$34,[1]dim_districts!$B$1:$B$34,"not found",0)</f>
        <v>Mahabubabad</v>
      </c>
    </row>
    <row r="2857" spans="1:6" x14ac:dyDescent="0.25">
      <c r="A2857" t="s">
        <v>50</v>
      </c>
      <c r="B2857" s="1">
        <v>44200</v>
      </c>
      <c r="C2857" t="s">
        <v>52</v>
      </c>
      <c r="D2857">
        <v>0.2</v>
      </c>
      <c r="E2857">
        <v>5</v>
      </c>
      <c r="F2857" t="str">
        <f>_xlfn.XLOOKUP(A2857,[1]dim_districts!$A$1:$A$34,[1]dim_districts!$B$1:$B$34,"not found",0)</f>
        <v>Nizamabad</v>
      </c>
    </row>
    <row r="2858" spans="1:6" x14ac:dyDescent="0.25">
      <c r="A2858" t="s">
        <v>47</v>
      </c>
      <c r="B2858" s="1">
        <v>44200</v>
      </c>
      <c r="C2858" t="s">
        <v>18</v>
      </c>
      <c r="D2858">
        <v>1.2868999999999999</v>
      </c>
      <c r="E2858">
        <v>52</v>
      </c>
      <c r="F2858" t="str">
        <f>_xlfn.XLOOKUP(A2858,[1]dim_districts!$A$1:$A$34,[1]dim_districts!$B$1:$B$34,"not found",0)</f>
        <v>Jagtial</v>
      </c>
    </row>
    <row r="2859" spans="1:6" x14ac:dyDescent="0.25">
      <c r="A2859" t="s">
        <v>40</v>
      </c>
      <c r="B2859" s="1">
        <v>44200</v>
      </c>
      <c r="C2859" t="s">
        <v>18</v>
      </c>
      <c r="D2859">
        <v>1.1950000000000001</v>
      </c>
      <c r="E2859">
        <v>58</v>
      </c>
      <c r="F2859" t="str">
        <f>_xlfn.XLOOKUP(A2859,[1]dim_districts!$A$1:$A$34,[1]dim_districts!$B$1:$B$34,"not found",0)</f>
        <v>Karimnagar</v>
      </c>
    </row>
    <row r="2860" spans="1:6" x14ac:dyDescent="0.25">
      <c r="A2860" t="s">
        <v>39</v>
      </c>
      <c r="B2860" s="1">
        <v>44200</v>
      </c>
      <c r="C2860" t="s">
        <v>18</v>
      </c>
      <c r="D2860">
        <v>3.35</v>
      </c>
      <c r="E2860">
        <v>25</v>
      </c>
      <c r="F2860" t="str">
        <f>_xlfn.XLOOKUP(A2860,[1]dim_districts!$A$1:$A$34,[1]dim_districts!$B$1:$B$34,"not found",0)</f>
        <v>Khammam</v>
      </c>
    </row>
    <row r="2861" spans="1:6" x14ac:dyDescent="0.25">
      <c r="A2861" t="s">
        <v>26</v>
      </c>
      <c r="B2861" s="1">
        <v>44200</v>
      </c>
      <c r="C2861" t="s">
        <v>31</v>
      </c>
      <c r="D2861">
        <v>2.5</v>
      </c>
      <c r="E2861">
        <v>14</v>
      </c>
      <c r="F2861" t="str">
        <f>_xlfn.XLOOKUP(A2861,[1]dim_districts!$A$1:$A$34,[1]dim_districts!$B$1:$B$34,"not found",0)</f>
        <v>Yadadri Bhuvanagiri</v>
      </c>
    </row>
    <row r="2862" spans="1:6" x14ac:dyDescent="0.25">
      <c r="A2862" t="s">
        <v>26</v>
      </c>
      <c r="B2862" s="1">
        <v>44200</v>
      </c>
      <c r="C2862" t="s">
        <v>18</v>
      </c>
      <c r="D2862">
        <v>0.65139999999999998</v>
      </c>
      <c r="E2862">
        <v>40</v>
      </c>
      <c r="F2862" t="str">
        <f>_xlfn.XLOOKUP(A2862,[1]dim_districts!$A$1:$A$34,[1]dim_districts!$B$1:$B$34,"not found",0)</f>
        <v>Yadadri Bhuvanagiri</v>
      </c>
    </row>
    <row r="2863" spans="1:6" x14ac:dyDescent="0.25">
      <c r="A2863" t="s">
        <v>9</v>
      </c>
      <c r="B2863" s="1">
        <v>44200</v>
      </c>
      <c r="C2863" t="s">
        <v>11</v>
      </c>
      <c r="D2863">
        <v>0.20250000000000001</v>
      </c>
      <c r="E2863">
        <v>10</v>
      </c>
      <c r="F2863" t="str">
        <f>_xlfn.XLOOKUP(A2863,[1]dim_districts!$A$1:$A$34,[1]dim_districts!$B$1:$B$34,"not found",0)</f>
        <v>Rajanna Sircilla</v>
      </c>
    </row>
    <row r="2864" spans="1:6" x14ac:dyDescent="0.25">
      <c r="A2864" t="s">
        <v>9</v>
      </c>
      <c r="B2864" s="1">
        <v>44200</v>
      </c>
      <c r="C2864" t="s">
        <v>14</v>
      </c>
      <c r="D2864">
        <v>0.86</v>
      </c>
      <c r="E2864">
        <v>20</v>
      </c>
      <c r="F2864" t="str">
        <f>_xlfn.XLOOKUP(A2864,[1]dim_districts!$A$1:$A$34,[1]dim_districts!$B$1:$B$34,"not found",0)</f>
        <v>Rajanna Sircilla</v>
      </c>
    </row>
    <row r="2865" spans="1:6" x14ac:dyDescent="0.25">
      <c r="A2865" t="s">
        <v>9</v>
      </c>
      <c r="B2865" s="1">
        <v>44200</v>
      </c>
      <c r="C2865" t="s">
        <v>21</v>
      </c>
      <c r="D2865">
        <v>0.25</v>
      </c>
      <c r="E2865">
        <v>10</v>
      </c>
      <c r="F2865" t="str">
        <f>_xlfn.XLOOKUP(A2865,[1]dim_districts!$A$1:$A$34,[1]dim_districts!$B$1:$B$34,"not found",0)</f>
        <v>Rajanna Sircilla</v>
      </c>
    </row>
    <row r="2866" spans="1:6" x14ac:dyDescent="0.25">
      <c r="A2866" t="s">
        <v>9</v>
      </c>
      <c r="B2866" s="1">
        <v>44200</v>
      </c>
      <c r="C2866" t="s">
        <v>18</v>
      </c>
      <c r="D2866">
        <v>1.2722</v>
      </c>
      <c r="E2866">
        <v>27</v>
      </c>
      <c r="F2866" t="str">
        <f>_xlfn.XLOOKUP(A2866,[1]dim_districts!$A$1:$A$34,[1]dim_districts!$B$1:$B$34,"not found",0)</f>
        <v>Rajanna Sircilla</v>
      </c>
    </row>
    <row r="2867" spans="1:6" x14ac:dyDescent="0.25">
      <c r="A2867" t="s">
        <v>9</v>
      </c>
      <c r="B2867" s="1">
        <v>44200</v>
      </c>
      <c r="C2867" t="s">
        <v>17</v>
      </c>
      <c r="D2867">
        <v>0.38</v>
      </c>
      <c r="E2867">
        <v>14</v>
      </c>
      <c r="F2867" t="str">
        <f>_xlfn.XLOOKUP(A2867,[1]dim_districts!$A$1:$A$34,[1]dim_districts!$B$1:$B$34,"not found",0)</f>
        <v>Rajanna Sircilla</v>
      </c>
    </row>
    <row r="2868" spans="1:6" x14ac:dyDescent="0.25">
      <c r="A2868" t="s">
        <v>26</v>
      </c>
      <c r="B2868" s="1">
        <v>44200</v>
      </c>
      <c r="C2868" t="s">
        <v>21</v>
      </c>
      <c r="D2868">
        <v>6.25</v>
      </c>
      <c r="E2868">
        <v>29</v>
      </c>
      <c r="F2868" t="str">
        <f>_xlfn.XLOOKUP(A2868,[1]dim_districts!$A$1:$A$34,[1]dim_districts!$B$1:$B$34,"not found",0)</f>
        <v>Yadadri Bhuvanagiri</v>
      </c>
    </row>
    <row r="2869" spans="1:6" x14ac:dyDescent="0.25">
      <c r="A2869" t="s">
        <v>26</v>
      </c>
      <c r="B2869" s="1">
        <v>44200</v>
      </c>
      <c r="C2869" t="s">
        <v>15</v>
      </c>
      <c r="D2869">
        <v>0.96</v>
      </c>
      <c r="E2869">
        <v>6</v>
      </c>
      <c r="F2869" t="str">
        <f>_xlfn.XLOOKUP(A2869,[1]dim_districts!$A$1:$A$34,[1]dim_districts!$B$1:$B$34,"not found",0)</f>
        <v>Yadadri Bhuvanagiri</v>
      </c>
    </row>
    <row r="2870" spans="1:6" x14ac:dyDescent="0.25">
      <c r="A2870" t="s">
        <v>9</v>
      </c>
      <c r="B2870" s="1">
        <v>44200</v>
      </c>
      <c r="C2870" t="s">
        <v>22</v>
      </c>
      <c r="D2870">
        <v>1.6819999999999999</v>
      </c>
      <c r="E2870">
        <v>70</v>
      </c>
      <c r="F2870" t="str">
        <f>_xlfn.XLOOKUP(A2870,[1]dim_districts!$A$1:$A$34,[1]dim_districts!$B$1:$B$34,"not found",0)</f>
        <v>Rajanna Sircilla</v>
      </c>
    </row>
    <row r="2871" spans="1:6" x14ac:dyDescent="0.25">
      <c r="A2871" t="s">
        <v>26</v>
      </c>
      <c r="B2871" s="1">
        <v>44200</v>
      </c>
      <c r="C2871" t="s">
        <v>42</v>
      </c>
      <c r="D2871">
        <v>1.1200000000000001</v>
      </c>
      <c r="E2871">
        <v>40</v>
      </c>
      <c r="F2871" t="str">
        <f>_xlfn.XLOOKUP(A2871,[1]dim_districts!$A$1:$A$34,[1]dim_districts!$B$1:$B$34,"not found",0)</f>
        <v>Yadadri Bhuvanagiri</v>
      </c>
    </row>
    <row r="2872" spans="1:6" x14ac:dyDescent="0.25">
      <c r="A2872" t="s">
        <v>53</v>
      </c>
      <c r="B2872" s="1">
        <v>44200</v>
      </c>
      <c r="C2872" t="s">
        <v>17</v>
      </c>
      <c r="D2872">
        <v>0.16500000000000001</v>
      </c>
      <c r="E2872">
        <v>10</v>
      </c>
      <c r="F2872" t="str">
        <f>_xlfn.XLOOKUP(A2872,[1]dim_districts!$A$1:$A$34,[1]dim_districts!$B$1:$B$34,"not found",0)</f>
        <v>Jayashankar Bhupalpally</v>
      </c>
    </row>
    <row r="2873" spans="1:6" x14ac:dyDescent="0.25">
      <c r="A2873" t="s">
        <v>19</v>
      </c>
      <c r="B2873" s="1">
        <v>44200</v>
      </c>
      <c r="C2873" t="s">
        <v>18</v>
      </c>
      <c r="D2873">
        <v>1.5</v>
      </c>
      <c r="E2873">
        <v>12</v>
      </c>
      <c r="F2873" t="str">
        <f>_xlfn.XLOOKUP(A2873,[1]dim_districts!$A$1:$A$34,[1]dim_districts!$B$1:$B$34,"not found",0)</f>
        <v>Nalgonda</v>
      </c>
    </row>
    <row r="2874" spans="1:6" x14ac:dyDescent="0.25">
      <c r="A2874" t="s">
        <v>27</v>
      </c>
      <c r="B2874" s="1">
        <v>44200</v>
      </c>
      <c r="C2874" t="s">
        <v>22</v>
      </c>
      <c r="D2874">
        <v>0.25</v>
      </c>
      <c r="E2874">
        <v>10</v>
      </c>
      <c r="F2874" t="str">
        <f>_xlfn.XLOOKUP(A2874,[1]dim_districts!$A$1:$A$34,[1]dim_districts!$B$1:$B$34,"not found",0)</f>
        <v>Peddapalli</v>
      </c>
    </row>
    <row r="2875" spans="1:6" x14ac:dyDescent="0.25">
      <c r="A2875" t="s">
        <v>27</v>
      </c>
      <c r="B2875" s="1">
        <v>44200</v>
      </c>
      <c r="C2875" t="s">
        <v>17</v>
      </c>
      <c r="D2875">
        <v>1.5589999999999999</v>
      </c>
      <c r="E2875">
        <v>26</v>
      </c>
      <c r="F2875" t="str">
        <f>_xlfn.XLOOKUP(A2875,[1]dim_districts!$A$1:$A$34,[1]dim_districts!$B$1:$B$34,"not found",0)</f>
        <v>Peddapalli</v>
      </c>
    </row>
    <row r="2876" spans="1:6" x14ac:dyDescent="0.25">
      <c r="A2876" t="s">
        <v>27</v>
      </c>
      <c r="B2876" s="1">
        <v>44200</v>
      </c>
      <c r="C2876" t="s">
        <v>7</v>
      </c>
      <c r="D2876">
        <v>0.28000000000000003</v>
      </c>
      <c r="E2876">
        <v>11</v>
      </c>
      <c r="F2876" t="str">
        <f>_xlfn.XLOOKUP(A2876,[1]dim_districts!$A$1:$A$34,[1]dim_districts!$B$1:$B$34,"not found",0)</f>
        <v>Peddapalli</v>
      </c>
    </row>
    <row r="2877" spans="1:6" x14ac:dyDescent="0.25">
      <c r="A2877" t="s">
        <v>19</v>
      </c>
      <c r="B2877" s="1">
        <v>44200</v>
      </c>
      <c r="C2877" t="s">
        <v>21</v>
      </c>
      <c r="D2877">
        <v>0.5</v>
      </c>
      <c r="E2877">
        <v>8</v>
      </c>
      <c r="F2877" t="str">
        <f>_xlfn.XLOOKUP(A2877,[1]dim_districts!$A$1:$A$34,[1]dim_districts!$B$1:$B$34,"not found",0)</f>
        <v>Nalgonda</v>
      </c>
    </row>
    <row r="2878" spans="1:6" x14ac:dyDescent="0.25">
      <c r="A2878" t="s">
        <v>26</v>
      </c>
      <c r="B2878" s="1">
        <v>44200</v>
      </c>
      <c r="C2878" t="s">
        <v>7</v>
      </c>
      <c r="D2878">
        <v>5.7043999999999997</v>
      </c>
      <c r="E2878">
        <v>69</v>
      </c>
      <c r="F2878" t="str">
        <f>_xlfn.XLOOKUP(A2878,[1]dim_districts!$A$1:$A$34,[1]dim_districts!$B$1:$B$34,"not found",0)</f>
        <v>Yadadri Bhuvanagiri</v>
      </c>
    </row>
    <row r="2879" spans="1:6" x14ac:dyDescent="0.25">
      <c r="A2879" t="s">
        <v>47</v>
      </c>
      <c r="B2879" s="1">
        <v>44200</v>
      </c>
      <c r="C2879" t="s">
        <v>20</v>
      </c>
      <c r="D2879">
        <v>0.1</v>
      </c>
      <c r="E2879">
        <v>4</v>
      </c>
      <c r="F2879" t="str">
        <f>_xlfn.XLOOKUP(A2879,[1]dim_districts!$A$1:$A$34,[1]dim_districts!$B$1:$B$34,"not found",0)</f>
        <v>Jagtial</v>
      </c>
    </row>
    <row r="2880" spans="1:6" x14ac:dyDescent="0.25">
      <c r="A2880" t="s">
        <v>19</v>
      </c>
      <c r="B2880" s="1">
        <v>44200</v>
      </c>
      <c r="C2880" t="s">
        <v>7</v>
      </c>
      <c r="D2880">
        <v>10.59</v>
      </c>
      <c r="E2880">
        <v>115</v>
      </c>
      <c r="F2880" t="str">
        <f>_xlfn.XLOOKUP(A2880,[1]dim_districts!$A$1:$A$34,[1]dim_districts!$B$1:$B$34,"not found",0)</f>
        <v>Nalgonda</v>
      </c>
    </row>
    <row r="2881" spans="1:6" x14ac:dyDescent="0.25">
      <c r="A2881" t="s">
        <v>19</v>
      </c>
      <c r="B2881" s="1">
        <v>44200</v>
      </c>
      <c r="C2881" t="s">
        <v>22</v>
      </c>
      <c r="D2881">
        <v>2.35</v>
      </c>
      <c r="E2881">
        <v>47</v>
      </c>
      <c r="F2881" t="str">
        <f>_xlfn.XLOOKUP(A2881,[1]dim_districts!$A$1:$A$34,[1]dim_districts!$B$1:$B$34,"not found",0)</f>
        <v>Nalgonda</v>
      </c>
    </row>
    <row r="2882" spans="1:6" x14ac:dyDescent="0.25">
      <c r="A2882" t="s">
        <v>39</v>
      </c>
      <c r="B2882" s="1">
        <v>44200</v>
      </c>
      <c r="C2882" t="s">
        <v>36</v>
      </c>
      <c r="D2882">
        <v>0.04</v>
      </c>
      <c r="E2882">
        <v>2</v>
      </c>
      <c r="F2882" t="str">
        <f>_xlfn.XLOOKUP(A2882,[1]dim_districts!$A$1:$A$34,[1]dim_districts!$B$1:$B$34,"not found",0)</f>
        <v>Khammam</v>
      </c>
    </row>
    <row r="2883" spans="1:6" x14ac:dyDescent="0.25">
      <c r="A2883" t="s">
        <v>39</v>
      </c>
      <c r="B2883" s="1">
        <v>44200</v>
      </c>
      <c r="C2883" t="s">
        <v>17</v>
      </c>
      <c r="D2883">
        <v>0.51249999999999996</v>
      </c>
      <c r="E2883">
        <v>25</v>
      </c>
      <c r="F2883" t="str">
        <f>_xlfn.XLOOKUP(A2883,[1]dim_districts!$A$1:$A$34,[1]dim_districts!$B$1:$B$34,"not found",0)</f>
        <v>Khammam</v>
      </c>
    </row>
    <row r="2884" spans="1:6" x14ac:dyDescent="0.25">
      <c r="A2884" t="s">
        <v>39</v>
      </c>
      <c r="B2884" s="1">
        <v>44200</v>
      </c>
      <c r="C2884" t="s">
        <v>7</v>
      </c>
      <c r="D2884">
        <v>0.38</v>
      </c>
      <c r="E2884">
        <v>10</v>
      </c>
      <c r="F2884" t="str">
        <f>_xlfn.XLOOKUP(A2884,[1]dim_districts!$A$1:$A$34,[1]dim_districts!$B$1:$B$34,"not found",0)</f>
        <v>Khammam</v>
      </c>
    </row>
    <row r="2885" spans="1:6" x14ac:dyDescent="0.25">
      <c r="A2885" t="s">
        <v>51</v>
      </c>
      <c r="B2885" s="1">
        <v>44200</v>
      </c>
      <c r="C2885" t="s">
        <v>18</v>
      </c>
      <c r="D2885">
        <v>0.85499999999999998</v>
      </c>
      <c r="E2885">
        <v>12</v>
      </c>
      <c r="F2885" t="str">
        <f>_xlfn.XLOOKUP(A2885,[1]dim_districts!$A$1:$A$34,[1]dim_districts!$B$1:$B$34,"not found",0)</f>
        <v>Siddipet</v>
      </c>
    </row>
    <row r="2886" spans="1:6" x14ac:dyDescent="0.25">
      <c r="A2886" t="s">
        <v>32</v>
      </c>
      <c r="B2886" s="1">
        <v>44200</v>
      </c>
      <c r="C2886" t="s">
        <v>18</v>
      </c>
      <c r="D2886">
        <v>0.03</v>
      </c>
      <c r="E2886">
        <v>2</v>
      </c>
      <c r="F2886" t="str">
        <f>_xlfn.XLOOKUP(A2886,[1]dim_districts!$A$1:$A$34,[1]dim_districts!$B$1:$B$34,"not found",0)</f>
        <v>Jangoan</v>
      </c>
    </row>
    <row r="2887" spans="1:6" x14ac:dyDescent="0.25">
      <c r="A2887" t="s">
        <v>32</v>
      </c>
      <c r="B2887" s="1">
        <v>44200</v>
      </c>
      <c r="C2887" t="s">
        <v>17</v>
      </c>
      <c r="D2887">
        <v>0.09</v>
      </c>
      <c r="E2887">
        <v>3</v>
      </c>
      <c r="F2887" t="str">
        <f>_xlfn.XLOOKUP(A2887,[1]dim_districts!$A$1:$A$34,[1]dim_districts!$B$1:$B$34,"not found",0)</f>
        <v>Jangoan</v>
      </c>
    </row>
    <row r="2888" spans="1:6" x14ac:dyDescent="0.25">
      <c r="A2888" t="s">
        <v>32</v>
      </c>
      <c r="B2888" s="1">
        <v>44200</v>
      </c>
      <c r="C2888" t="s">
        <v>36</v>
      </c>
      <c r="D2888">
        <v>3.5000000000000003E-2</v>
      </c>
      <c r="E2888">
        <v>1</v>
      </c>
      <c r="F2888" t="str">
        <f>_xlfn.XLOOKUP(A2888,[1]dim_districts!$A$1:$A$34,[1]dim_districts!$B$1:$B$34,"not found",0)</f>
        <v>Jangoan</v>
      </c>
    </row>
    <row r="2889" spans="1:6" x14ac:dyDescent="0.25">
      <c r="A2889" t="s">
        <v>8</v>
      </c>
      <c r="B2889" s="1">
        <v>44200</v>
      </c>
      <c r="C2889" t="s">
        <v>17</v>
      </c>
      <c r="D2889">
        <v>0.33250000000000002</v>
      </c>
      <c r="E2889">
        <v>25</v>
      </c>
      <c r="F2889" t="str">
        <f>_xlfn.XLOOKUP(A2889,[1]dim_districts!$A$1:$A$34,[1]dim_districts!$B$1:$B$34,"not found",0)</f>
        <v>Adilabad</v>
      </c>
    </row>
    <row r="2890" spans="1:6" x14ac:dyDescent="0.25">
      <c r="A2890" t="s">
        <v>8</v>
      </c>
      <c r="B2890" s="1">
        <v>44200</v>
      </c>
      <c r="C2890" t="s">
        <v>36</v>
      </c>
      <c r="D2890">
        <v>0.18</v>
      </c>
      <c r="E2890">
        <v>4</v>
      </c>
      <c r="F2890" t="str">
        <f>_xlfn.XLOOKUP(A2890,[1]dim_districts!$A$1:$A$34,[1]dim_districts!$B$1:$B$34,"not found",0)</f>
        <v>Adilabad</v>
      </c>
    </row>
    <row r="2891" spans="1:6" x14ac:dyDescent="0.25">
      <c r="A2891" t="s">
        <v>32</v>
      </c>
      <c r="B2891" s="1">
        <v>44200</v>
      </c>
      <c r="C2891" t="s">
        <v>22</v>
      </c>
      <c r="D2891">
        <v>0.93</v>
      </c>
      <c r="E2891">
        <v>12</v>
      </c>
      <c r="F2891" t="str">
        <f>_xlfn.XLOOKUP(A2891,[1]dim_districts!$A$1:$A$34,[1]dim_districts!$B$1:$B$34,"not found",0)</f>
        <v>Jangoan</v>
      </c>
    </row>
    <row r="2892" spans="1:6" x14ac:dyDescent="0.25">
      <c r="A2892" t="s">
        <v>26</v>
      </c>
      <c r="B2892" s="1">
        <v>44200</v>
      </c>
      <c r="C2892" t="s">
        <v>22</v>
      </c>
      <c r="D2892">
        <v>0.14000000000000001</v>
      </c>
      <c r="E2892">
        <v>3</v>
      </c>
      <c r="F2892" t="str">
        <f>_xlfn.XLOOKUP(A2892,[1]dim_districts!$A$1:$A$34,[1]dim_districts!$B$1:$B$34,"not found",0)</f>
        <v>Yadadri Bhuvanagiri</v>
      </c>
    </row>
    <row r="2893" spans="1:6" x14ac:dyDescent="0.25">
      <c r="A2893" t="s">
        <v>26</v>
      </c>
      <c r="B2893" s="1">
        <v>44200</v>
      </c>
      <c r="C2893" t="s">
        <v>17</v>
      </c>
      <c r="D2893">
        <v>0.24099999999999999</v>
      </c>
      <c r="E2893">
        <v>8</v>
      </c>
      <c r="F2893" t="str">
        <f>_xlfn.XLOOKUP(A2893,[1]dim_districts!$A$1:$A$34,[1]dim_districts!$B$1:$B$34,"not found",0)</f>
        <v>Yadadri Bhuvanagiri</v>
      </c>
    </row>
    <row r="2894" spans="1:6" x14ac:dyDescent="0.25">
      <c r="A2894" t="s">
        <v>41</v>
      </c>
      <c r="B2894" s="1">
        <v>44200</v>
      </c>
      <c r="C2894" t="s">
        <v>20</v>
      </c>
      <c r="D2894">
        <v>1.4092</v>
      </c>
      <c r="E2894">
        <v>8</v>
      </c>
      <c r="F2894" t="str">
        <f>_xlfn.XLOOKUP(A2894,[1]dim_districts!$A$1:$A$34,[1]dim_districts!$B$1:$B$34,"not found",0)</f>
        <v>Medak</v>
      </c>
    </row>
    <row r="2895" spans="1:6" x14ac:dyDescent="0.25">
      <c r="A2895" t="s">
        <v>41</v>
      </c>
      <c r="B2895" s="1">
        <v>44200</v>
      </c>
      <c r="C2895" t="s">
        <v>15</v>
      </c>
      <c r="D2895">
        <v>0.25</v>
      </c>
      <c r="E2895">
        <v>15</v>
      </c>
      <c r="F2895" t="str">
        <f>_xlfn.XLOOKUP(A2895,[1]dim_districts!$A$1:$A$34,[1]dim_districts!$B$1:$B$34,"not found",0)</f>
        <v>Medak</v>
      </c>
    </row>
    <row r="2896" spans="1:6" x14ac:dyDescent="0.25">
      <c r="A2896" t="s">
        <v>41</v>
      </c>
      <c r="B2896" s="1">
        <v>44200</v>
      </c>
      <c r="C2896" t="s">
        <v>7</v>
      </c>
      <c r="D2896">
        <v>0.879</v>
      </c>
      <c r="E2896">
        <v>6</v>
      </c>
      <c r="F2896" t="str">
        <f>_xlfn.XLOOKUP(A2896,[1]dim_districts!$A$1:$A$34,[1]dim_districts!$B$1:$B$34,"not found",0)</f>
        <v>Medak</v>
      </c>
    </row>
    <row r="2897" spans="1:6" x14ac:dyDescent="0.25">
      <c r="A2897" t="s">
        <v>51</v>
      </c>
      <c r="B2897" s="1">
        <v>44200</v>
      </c>
      <c r="C2897" t="s">
        <v>17</v>
      </c>
      <c r="D2897">
        <v>0.71</v>
      </c>
      <c r="E2897">
        <v>17</v>
      </c>
      <c r="F2897" t="str">
        <f>_xlfn.XLOOKUP(A2897,[1]dim_districts!$A$1:$A$34,[1]dim_districts!$B$1:$B$34,"not found",0)</f>
        <v>Siddipet</v>
      </c>
    </row>
    <row r="2898" spans="1:6" x14ac:dyDescent="0.25">
      <c r="A2898" t="s">
        <v>51</v>
      </c>
      <c r="B2898" s="1">
        <v>44200</v>
      </c>
      <c r="C2898" t="s">
        <v>22</v>
      </c>
      <c r="D2898">
        <v>1.0223</v>
      </c>
      <c r="E2898">
        <v>21</v>
      </c>
      <c r="F2898" t="str">
        <f>_xlfn.XLOOKUP(A2898,[1]dim_districts!$A$1:$A$34,[1]dim_districts!$B$1:$B$34,"not found",0)</f>
        <v>Siddipet</v>
      </c>
    </row>
    <row r="2899" spans="1:6" x14ac:dyDescent="0.25">
      <c r="A2899" t="s">
        <v>19</v>
      </c>
      <c r="B2899" s="1">
        <v>44200</v>
      </c>
      <c r="C2899" t="s">
        <v>17</v>
      </c>
      <c r="D2899">
        <v>0.115</v>
      </c>
      <c r="E2899">
        <v>6</v>
      </c>
      <c r="F2899" t="str">
        <f>_xlfn.XLOOKUP(A2899,[1]dim_districts!$A$1:$A$34,[1]dim_districts!$B$1:$B$34,"not found",0)</f>
        <v>Nalgonda</v>
      </c>
    </row>
    <row r="2900" spans="1:6" x14ac:dyDescent="0.25">
      <c r="A2900" t="s">
        <v>16</v>
      </c>
      <c r="B2900" s="1">
        <v>44200</v>
      </c>
      <c r="C2900" t="s">
        <v>56</v>
      </c>
      <c r="D2900">
        <v>0.25</v>
      </c>
      <c r="E2900">
        <v>8</v>
      </c>
      <c r="F2900" t="str">
        <f>_xlfn.XLOOKUP(A2900,[1]dim_districts!$A$1:$A$34,[1]dim_districts!$B$1:$B$34,"not found",0)</f>
        <v>Nirmal</v>
      </c>
    </row>
    <row r="2901" spans="1:6" x14ac:dyDescent="0.25">
      <c r="A2901" t="s">
        <v>28</v>
      </c>
      <c r="B2901" s="1">
        <v>44200</v>
      </c>
      <c r="C2901" t="s">
        <v>22</v>
      </c>
      <c r="D2901">
        <v>0.22</v>
      </c>
      <c r="E2901">
        <v>1</v>
      </c>
      <c r="F2901" t="str">
        <f>_xlfn.XLOOKUP(A2901,[1]dim_districts!$A$1:$A$34,[1]dim_districts!$B$1:$B$34,"not found",0)</f>
        <v>Medchal_Malkajgiri</v>
      </c>
    </row>
    <row r="2902" spans="1:6" x14ac:dyDescent="0.25">
      <c r="A2902" t="s">
        <v>16</v>
      </c>
      <c r="B2902" s="1">
        <v>44200</v>
      </c>
      <c r="C2902" t="s">
        <v>7</v>
      </c>
      <c r="D2902">
        <v>0.04</v>
      </c>
      <c r="E2902">
        <v>4</v>
      </c>
      <c r="F2902" t="str">
        <f>_xlfn.XLOOKUP(A2902,[1]dim_districts!$A$1:$A$34,[1]dim_districts!$B$1:$B$34,"not found",0)</f>
        <v>Nirmal</v>
      </c>
    </row>
    <row r="2903" spans="1:6" x14ac:dyDescent="0.25">
      <c r="A2903" t="s">
        <v>16</v>
      </c>
      <c r="B2903" s="1">
        <v>44200</v>
      </c>
      <c r="C2903" t="s">
        <v>17</v>
      </c>
      <c r="D2903">
        <v>0.08</v>
      </c>
      <c r="E2903">
        <v>3</v>
      </c>
      <c r="F2903" t="str">
        <f>_xlfn.XLOOKUP(A2903,[1]dim_districts!$A$1:$A$34,[1]dim_districts!$B$1:$B$34,"not found",0)</f>
        <v>Nirmal</v>
      </c>
    </row>
    <row r="2904" spans="1:6" x14ac:dyDescent="0.25">
      <c r="A2904" t="s">
        <v>6</v>
      </c>
      <c r="B2904" s="1">
        <v>44200</v>
      </c>
      <c r="C2904" t="s">
        <v>18</v>
      </c>
      <c r="D2904">
        <v>3.1301999999999999</v>
      </c>
      <c r="E2904">
        <v>115</v>
      </c>
      <c r="F2904" t="str">
        <f>_xlfn.XLOOKUP(A2904,[1]dim_districts!$A$1:$A$34,[1]dim_districts!$B$1:$B$34,"not found",0)</f>
        <v>Mahabubnagar</v>
      </c>
    </row>
    <row r="2905" spans="1:6" x14ac:dyDescent="0.25">
      <c r="A2905" t="s">
        <v>41</v>
      </c>
      <c r="B2905" s="1">
        <v>44200</v>
      </c>
      <c r="C2905" t="s">
        <v>36</v>
      </c>
      <c r="D2905">
        <v>3</v>
      </c>
      <c r="E2905">
        <v>20</v>
      </c>
      <c r="F2905" t="str">
        <f>_xlfn.XLOOKUP(A2905,[1]dim_districts!$A$1:$A$34,[1]dim_districts!$B$1:$B$34,"not found",0)</f>
        <v>Medak</v>
      </c>
    </row>
    <row r="2906" spans="1:6" x14ac:dyDescent="0.25">
      <c r="A2906" t="s">
        <v>47</v>
      </c>
      <c r="B2906" s="1">
        <v>44200</v>
      </c>
      <c r="C2906" t="s">
        <v>10</v>
      </c>
      <c r="D2906">
        <v>0.13200000000000001</v>
      </c>
      <c r="E2906">
        <v>2</v>
      </c>
      <c r="F2906" t="str">
        <f>_xlfn.XLOOKUP(A2906,[1]dim_districts!$A$1:$A$34,[1]dim_districts!$B$1:$B$34,"not found",0)</f>
        <v>Jagtial</v>
      </c>
    </row>
    <row r="2907" spans="1:6" x14ac:dyDescent="0.25">
      <c r="A2907" t="s">
        <v>33</v>
      </c>
      <c r="B2907" s="1">
        <v>44200</v>
      </c>
      <c r="C2907" t="s">
        <v>10</v>
      </c>
      <c r="D2907">
        <v>7.0000000000000007E-2</v>
      </c>
      <c r="E2907">
        <v>3</v>
      </c>
      <c r="F2907" t="str">
        <f>_xlfn.XLOOKUP(A2907,[1]dim_districts!$A$1:$A$34,[1]dim_districts!$B$1:$B$34,"not found",0)</f>
        <v>Kamareddy</v>
      </c>
    </row>
    <row r="2908" spans="1:6" x14ac:dyDescent="0.25">
      <c r="A2908" t="s">
        <v>33</v>
      </c>
      <c r="B2908" s="1">
        <v>44200</v>
      </c>
      <c r="C2908" t="s">
        <v>18</v>
      </c>
      <c r="D2908">
        <v>1.4</v>
      </c>
      <c r="E2908">
        <v>10</v>
      </c>
      <c r="F2908" t="str">
        <f>_xlfn.XLOOKUP(A2908,[1]dim_districts!$A$1:$A$34,[1]dim_districts!$B$1:$B$34,"not found",0)</f>
        <v>Kamareddy</v>
      </c>
    </row>
    <row r="2909" spans="1:6" x14ac:dyDescent="0.25">
      <c r="A2909" t="s">
        <v>33</v>
      </c>
      <c r="B2909" s="1">
        <v>44200</v>
      </c>
      <c r="C2909" t="s">
        <v>22</v>
      </c>
      <c r="D2909">
        <v>0.18</v>
      </c>
      <c r="E2909">
        <v>5</v>
      </c>
      <c r="F2909" t="str">
        <f>_xlfn.XLOOKUP(A2909,[1]dim_districts!$A$1:$A$34,[1]dim_districts!$B$1:$B$34,"not found",0)</f>
        <v>Kamareddy</v>
      </c>
    </row>
    <row r="2910" spans="1:6" x14ac:dyDescent="0.25">
      <c r="A2910" t="s">
        <v>40</v>
      </c>
      <c r="B2910" s="1">
        <v>44200</v>
      </c>
      <c r="C2910" t="s">
        <v>21</v>
      </c>
      <c r="D2910">
        <v>10.6343</v>
      </c>
      <c r="E2910">
        <v>204</v>
      </c>
      <c r="F2910" t="str">
        <f>_xlfn.XLOOKUP(A2910,[1]dim_districts!$A$1:$A$34,[1]dim_districts!$B$1:$B$34,"not found",0)</f>
        <v>Karimnagar</v>
      </c>
    </row>
    <row r="2911" spans="1:6" x14ac:dyDescent="0.25">
      <c r="A2911" t="s">
        <v>49</v>
      </c>
      <c r="B2911" s="1">
        <v>44200</v>
      </c>
      <c r="C2911" t="s">
        <v>17</v>
      </c>
      <c r="D2911">
        <v>2.5920000000000001</v>
      </c>
      <c r="E2911">
        <v>30</v>
      </c>
      <c r="F2911" t="str">
        <f>_xlfn.XLOOKUP(A2911,[1]dim_districts!$A$1:$A$34,[1]dim_districts!$B$1:$B$34,"not found",0)</f>
        <v>Warangal</v>
      </c>
    </row>
    <row r="2912" spans="1:6" x14ac:dyDescent="0.25">
      <c r="A2912" t="s">
        <v>40</v>
      </c>
      <c r="B2912" s="1">
        <v>44200</v>
      </c>
      <c r="C2912" t="s">
        <v>7</v>
      </c>
      <c r="D2912">
        <v>0.27250000000000002</v>
      </c>
      <c r="E2912">
        <v>11</v>
      </c>
      <c r="F2912" t="str">
        <f>_xlfn.XLOOKUP(A2912,[1]dim_districts!$A$1:$A$34,[1]dim_districts!$B$1:$B$34,"not found",0)</f>
        <v>Karimnagar</v>
      </c>
    </row>
    <row r="2913" spans="1:6" x14ac:dyDescent="0.25">
      <c r="A2913" t="s">
        <v>40</v>
      </c>
      <c r="B2913" s="1">
        <v>44200</v>
      </c>
      <c r="C2913" t="s">
        <v>17</v>
      </c>
      <c r="D2913">
        <v>0.56999999999999995</v>
      </c>
      <c r="E2913">
        <v>25</v>
      </c>
      <c r="F2913" t="str">
        <f>_xlfn.XLOOKUP(A2913,[1]dim_districts!$A$1:$A$34,[1]dim_districts!$B$1:$B$34,"not found",0)</f>
        <v>Karimnagar</v>
      </c>
    </row>
    <row r="2914" spans="1:6" x14ac:dyDescent="0.25">
      <c r="A2914" t="s">
        <v>40</v>
      </c>
      <c r="B2914" s="1">
        <v>44200</v>
      </c>
      <c r="C2914" t="s">
        <v>22</v>
      </c>
      <c r="D2914">
        <v>1.605</v>
      </c>
      <c r="E2914">
        <v>59</v>
      </c>
      <c r="F2914" t="str">
        <f>_xlfn.XLOOKUP(A2914,[1]dim_districts!$A$1:$A$34,[1]dim_districts!$B$1:$B$34,"not found",0)</f>
        <v>Karimnagar</v>
      </c>
    </row>
    <row r="2915" spans="1:6" x14ac:dyDescent="0.25">
      <c r="A2915" t="s">
        <v>44</v>
      </c>
      <c r="B2915" s="1">
        <v>44200</v>
      </c>
      <c r="C2915" t="s">
        <v>52</v>
      </c>
      <c r="D2915">
        <v>0.56999999999999995</v>
      </c>
      <c r="E2915">
        <v>15</v>
      </c>
      <c r="F2915" t="str">
        <f>_xlfn.XLOOKUP(A2915,[1]dim_districts!$A$1:$A$34,[1]dim_districts!$B$1:$B$34,"not found",0)</f>
        <v>Wanaparthy</v>
      </c>
    </row>
    <row r="2916" spans="1:6" x14ac:dyDescent="0.25">
      <c r="A2916" t="s">
        <v>34</v>
      </c>
      <c r="B2916" s="1">
        <v>44200</v>
      </c>
      <c r="C2916" t="s">
        <v>11</v>
      </c>
      <c r="D2916">
        <v>1.25</v>
      </c>
      <c r="E2916">
        <v>10</v>
      </c>
      <c r="F2916" t="str">
        <f>_xlfn.XLOOKUP(A2916,[1]dim_districts!$A$1:$A$34,[1]dim_districts!$B$1:$B$34,"not found",0)</f>
        <v>Jogulamba Gadwal</v>
      </c>
    </row>
    <row r="2917" spans="1:6" x14ac:dyDescent="0.25">
      <c r="A2917" t="s">
        <v>34</v>
      </c>
      <c r="B2917" s="1">
        <v>44200</v>
      </c>
      <c r="C2917" t="s">
        <v>14</v>
      </c>
      <c r="D2917">
        <v>0.39939999999999998</v>
      </c>
      <c r="E2917">
        <v>9</v>
      </c>
      <c r="F2917" t="str">
        <f>_xlfn.XLOOKUP(A2917,[1]dim_districts!$A$1:$A$34,[1]dim_districts!$B$1:$B$34,"not found",0)</f>
        <v>Jogulamba Gadwal</v>
      </c>
    </row>
    <row r="2918" spans="1:6" x14ac:dyDescent="0.25">
      <c r="A2918" t="s">
        <v>54</v>
      </c>
      <c r="B2918" s="1">
        <v>44200</v>
      </c>
      <c r="C2918" t="s">
        <v>7</v>
      </c>
      <c r="D2918">
        <v>0.24</v>
      </c>
      <c r="E2918">
        <v>20</v>
      </c>
      <c r="F2918" t="str">
        <f>_xlfn.XLOOKUP(A2918,[1]dim_districts!$A$1:$A$34,[1]dim_districts!$B$1:$B$34,"not found",0)</f>
        <v>Hyderabad</v>
      </c>
    </row>
    <row r="2919" spans="1:6" x14ac:dyDescent="0.25">
      <c r="A2919" t="s">
        <v>39</v>
      </c>
      <c r="B2919" s="1">
        <v>44200</v>
      </c>
      <c r="C2919" t="s">
        <v>22</v>
      </c>
      <c r="D2919">
        <v>2.1534</v>
      </c>
      <c r="E2919">
        <v>31</v>
      </c>
      <c r="F2919" t="str">
        <f>_xlfn.XLOOKUP(A2919,[1]dim_districts!$A$1:$A$34,[1]dim_districts!$B$1:$B$34,"not found",0)</f>
        <v>Khammam</v>
      </c>
    </row>
    <row r="2920" spans="1:6" x14ac:dyDescent="0.25">
      <c r="A2920" t="s">
        <v>41</v>
      </c>
      <c r="B2920" s="1">
        <v>44200</v>
      </c>
      <c r="C2920" t="s">
        <v>17</v>
      </c>
      <c r="D2920">
        <v>5.01</v>
      </c>
      <c r="E2920">
        <v>15</v>
      </c>
      <c r="F2920" t="str">
        <f>_xlfn.XLOOKUP(A2920,[1]dim_districts!$A$1:$A$34,[1]dim_districts!$B$1:$B$34,"not found",0)</f>
        <v>Medak</v>
      </c>
    </row>
    <row r="2921" spans="1:6" x14ac:dyDescent="0.25">
      <c r="A2921" t="s">
        <v>41</v>
      </c>
      <c r="B2921" s="1">
        <v>44200</v>
      </c>
      <c r="C2921" t="s">
        <v>13</v>
      </c>
      <c r="D2921">
        <v>5.0454999999999997</v>
      </c>
      <c r="E2921">
        <v>15</v>
      </c>
      <c r="F2921" t="str">
        <f>_xlfn.XLOOKUP(A2921,[1]dim_districts!$A$1:$A$34,[1]dim_districts!$B$1:$B$34,"not found",0)</f>
        <v>Medak</v>
      </c>
    </row>
    <row r="2922" spans="1:6" x14ac:dyDescent="0.25">
      <c r="A2922" t="s">
        <v>49</v>
      </c>
      <c r="B2922" s="1">
        <v>44200</v>
      </c>
      <c r="C2922" t="s">
        <v>22</v>
      </c>
      <c r="D2922">
        <v>0.46400000000000002</v>
      </c>
      <c r="E2922">
        <v>2</v>
      </c>
      <c r="F2922" t="str">
        <f>_xlfn.XLOOKUP(A2922,[1]dim_districts!$A$1:$A$34,[1]dim_districts!$B$1:$B$34,"not found",0)</f>
        <v>Warangal</v>
      </c>
    </row>
    <row r="2923" spans="1:6" x14ac:dyDescent="0.25">
      <c r="A2923" t="s">
        <v>28</v>
      </c>
      <c r="B2923" s="1">
        <v>44200</v>
      </c>
      <c r="C2923" t="s">
        <v>7</v>
      </c>
      <c r="D2923">
        <v>35.924799999999998</v>
      </c>
      <c r="E2923">
        <v>290</v>
      </c>
      <c r="F2923" t="str">
        <f>_xlfn.XLOOKUP(A2923,[1]dim_districts!$A$1:$A$34,[1]dim_districts!$B$1:$B$34,"not found",0)</f>
        <v>Medchal_Malkajgiri</v>
      </c>
    </row>
    <row r="2924" spans="1:6" x14ac:dyDescent="0.25">
      <c r="A2924" t="s">
        <v>16</v>
      </c>
      <c r="B2924" s="1">
        <v>44200</v>
      </c>
      <c r="C2924" t="s">
        <v>18</v>
      </c>
      <c r="D2924">
        <v>0.16</v>
      </c>
      <c r="E2924">
        <v>8</v>
      </c>
      <c r="F2924" t="str">
        <f>_xlfn.XLOOKUP(A2924,[1]dim_districts!$A$1:$A$34,[1]dim_districts!$B$1:$B$34,"not found",0)</f>
        <v>Nirmal</v>
      </c>
    </row>
    <row r="2925" spans="1:6" x14ac:dyDescent="0.25">
      <c r="A2925" t="s">
        <v>27</v>
      </c>
      <c r="B2925" s="1">
        <v>44200</v>
      </c>
      <c r="C2925" t="s">
        <v>18</v>
      </c>
      <c r="D2925">
        <v>4.9071999999999996</v>
      </c>
      <c r="E2925">
        <v>51</v>
      </c>
      <c r="F2925" t="str">
        <f>_xlfn.XLOOKUP(A2925,[1]dim_districts!$A$1:$A$34,[1]dim_districts!$B$1:$B$34,"not found",0)</f>
        <v>Peddapalli</v>
      </c>
    </row>
    <row r="2926" spans="1:6" x14ac:dyDescent="0.25">
      <c r="A2926" t="s">
        <v>25</v>
      </c>
      <c r="B2926" s="1">
        <v>44200</v>
      </c>
      <c r="C2926" t="s">
        <v>22</v>
      </c>
      <c r="D2926">
        <v>1.0085999999999999</v>
      </c>
      <c r="E2926">
        <v>2</v>
      </c>
      <c r="F2926" t="str">
        <f>_xlfn.XLOOKUP(A2926,[1]dim_districts!$A$1:$A$34,[1]dim_districts!$B$1:$B$34,"not found",0)</f>
        <v>Suryapet</v>
      </c>
    </row>
    <row r="2927" spans="1:6" x14ac:dyDescent="0.25">
      <c r="A2927" t="s">
        <v>28</v>
      </c>
      <c r="B2927" s="1">
        <v>44200</v>
      </c>
      <c r="C2927" t="s">
        <v>30</v>
      </c>
      <c r="D2927">
        <v>77.540000000000006</v>
      </c>
      <c r="E2927">
        <v>452</v>
      </c>
      <c r="F2927" t="str">
        <f>_xlfn.XLOOKUP(A2927,[1]dim_districts!$A$1:$A$34,[1]dim_districts!$B$1:$B$34,"not found",0)</f>
        <v>Medchal_Malkajgiri</v>
      </c>
    </row>
    <row r="2928" spans="1:6" x14ac:dyDescent="0.25">
      <c r="A2928" t="s">
        <v>28</v>
      </c>
      <c r="B2928" s="1">
        <v>44200</v>
      </c>
      <c r="C2928" t="s">
        <v>14</v>
      </c>
      <c r="D2928">
        <v>6.64</v>
      </c>
      <c r="E2928">
        <v>53</v>
      </c>
      <c r="F2928" t="str">
        <f>_xlfn.XLOOKUP(A2928,[1]dim_districts!$A$1:$A$34,[1]dim_districts!$B$1:$B$34,"not found",0)</f>
        <v>Medchal_Malkajgiri</v>
      </c>
    </row>
    <row r="2929" spans="1:6" x14ac:dyDescent="0.25">
      <c r="A2929" t="s">
        <v>28</v>
      </c>
      <c r="B2929" s="1">
        <v>44200</v>
      </c>
      <c r="C2929" t="s">
        <v>20</v>
      </c>
      <c r="D2929">
        <v>9.4133999999999993</v>
      </c>
      <c r="E2929">
        <v>89</v>
      </c>
      <c r="F2929" t="str">
        <f>_xlfn.XLOOKUP(A2929,[1]dim_districts!$A$1:$A$34,[1]dim_districts!$B$1:$B$34,"not found",0)</f>
        <v>Medchal_Malkajgiri</v>
      </c>
    </row>
    <row r="2930" spans="1:6" x14ac:dyDescent="0.25">
      <c r="A2930" t="s">
        <v>25</v>
      </c>
      <c r="B2930" s="1">
        <v>44200</v>
      </c>
      <c r="C2930" t="s">
        <v>18</v>
      </c>
      <c r="D2930">
        <v>0.32079999999999997</v>
      </c>
      <c r="E2930">
        <v>10</v>
      </c>
      <c r="F2930" t="str">
        <f>_xlfn.XLOOKUP(A2930,[1]dim_districts!$A$1:$A$34,[1]dim_districts!$B$1:$B$34,"not found",0)</f>
        <v>Suryapet</v>
      </c>
    </row>
    <row r="2931" spans="1:6" x14ac:dyDescent="0.25">
      <c r="A2931" t="s">
        <v>25</v>
      </c>
      <c r="B2931" s="1">
        <v>44200</v>
      </c>
      <c r="C2931" t="s">
        <v>10</v>
      </c>
      <c r="D2931">
        <v>0.08</v>
      </c>
      <c r="E2931">
        <v>8</v>
      </c>
      <c r="F2931" t="str">
        <f>_xlfn.XLOOKUP(A2931,[1]dim_districts!$A$1:$A$34,[1]dim_districts!$B$1:$B$34,"not found",0)</f>
        <v>Suryapet</v>
      </c>
    </row>
    <row r="2932" spans="1:6" x14ac:dyDescent="0.25">
      <c r="A2932" t="s">
        <v>28</v>
      </c>
      <c r="B2932" s="1">
        <v>44200</v>
      </c>
      <c r="C2932" t="s">
        <v>15</v>
      </c>
      <c r="D2932">
        <v>0.5</v>
      </c>
      <c r="E2932">
        <v>14</v>
      </c>
      <c r="F2932" t="str">
        <f>_xlfn.XLOOKUP(A2932,[1]dim_districts!$A$1:$A$34,[1]dim_districts!$B$1:$B$34,"not found",0)</f>
        <v>Medchal_Malkajgiri</v>
      </c>
    </row>
    <row r="2933" spans="1:6" x14ac:dyDescent="0.25">
      <c r="A2933" t="s">
        <v>28</v>
      </c>
      <c r="B2933" s="1">
        <v>44200</v>
      </c>
      <c r="C2933" t="s">
        <v>18</v>
      </c>
      <c r="D2933">
        <v>10.952400000000001</v>
      </c>
      <c r="E2933">
        <v>300</v>
      </c>
      <c r="F2933" t="str">
        <f>_xlfn.XLOOKUP(A2933,[1]dim_districts!$A$1:$A$34,[1]dim_districts!$B$1:$B$34,"not found",0)</f>
        <v>Medchal_Malkajgiri</v>
      </c>
    </row>
    <row r="2934" spans="1:6" x14ac:dyDescent="0.25">
      <c r="A2934" t="s">
        <v>28</v>
      </c>
      <c r="B2934" s="1">
        <v>44200</v>
      </c>
      <c r="C2934" t="s">
        <v>13</v>
      </c>
      <c r="D2934">
        <v>9.23</v>
      </c>
      <c r="E2934">
        <v>370</v>
      </c>
      <c r="F2934" t="str">
        <f>_xlfn.XLOOKUP(A2934,[1]dim_districts!$A$1:$A$34,[1]dim_districts!$B$1:$B$34,"not found",0)</f>
        <v>Medchal_Malkajgiri</v>
      </c>
    </row>
    <row r="2935" spans="1:6" x14ac:dyDescent="0.25">
      <c r="A2935" t="s">
        <v>28</v>
      </c>
      <c r="B2935" s="1">
        <v>44200</v>
      </c>
      <c r="C2935" t="s">
        <v>17</v>
      </c>
      <c r="D2935">
        <v>4.25</v>
      </c>
      <c r="E2935">
        <v>50</v>
      </c>
      <c r="F2935" t="str">
        <f>_xlfn.XLOOKUP(A2935,[1]dim_districts!$A$1:$A$34,[1]dim_districts!$B$1:$B$34,"not found",0)</f>
        <v>Medchal_Malkajgiri</v>
      </c>
    </row>
    <row r="2936" spans="1:6" x14ac:dyDescent="0.25">
      <c r="A2936" t="s">
        <v>32</v>
      </c>
      <c r="B2936" s="1">
        <v>44201</v>
      </c>
      <c r="C2936" t="s">
        <v>18</v>
      </c>
      <c r="D2936">
        <v>1.085</v>
      </c>
      <c r="E2936">
        <v>9</v>
      </c>
      <c r="F2936" t="str">
        <f>_xlfn.XLOOKUP(A2936,[1]dim_districts!$A$1:$A$34,[1]dim_districts!$B$1:$B$34,"not found",0)</f>
        <v>Jangoan</v>
      </c>
    </row>
    <row r="2937" spans="1:6" x14ac:dyDescent="0.25">
      <c r="A2937" t="s">
        <v>41</v>
      </c>
      <c r="B2937" s="1">
        <v>44201</v>
      </c>
      <c r="C2937" t="s">
        <v>22</v>
      </c>
      <c r="D2937">
        <v>0.9</v>
      </c>
      <c r="E2937">
        <v>15</v>
      </c>
      <c r="F2937" t="str">
        <f>_xlfn.XLOOKUP(A2937,[1]dim_districts!$A$1:$A$34,[1]dim_districts!$B$1:$B$34,"not found",0)</f>
        <v>Medak</v>
      </c>
    </row>
    <row r="2938" spans="1:6" x14ac:dyDescent="0.25">
      <c r="A2938" t="s">
        <v>43</v>
      </c>
      <c r="B2938" s="1">
        <v>44201</v>
      </c>
      <c r="C2938" t="s">
        <v>30</v>
      </c>
      <c r="D2938">
        <v>37.71</v>
      </c>
      <c r="E2938">
        <v>220</v>
      </c>
      <c r="F2938" t="str">
        <f>_xlfn.XLOOKUP(A2938,[1]dim_districts!$A$1:$A$34,[1]dim_districts!$B$1:$B$34,"not found",0)</f>
        <v>Sangareddy</v>
      </c>
    </row>
    <row r="2939" spans="1:6" x14ac:dyDescent="0.25">
      <c r="A2939" t="s">
        <v>35</v>
      </c>
      <c r="B2939" s="1">
        <v>44201</v>
      </c>
      <c r="C2939" t="s">
        <v>22</v>
      </c>
      <c r="D2939">
        <v>0.05</v>
      </c>
      <c r="E2939">
        <v>2</v>
      </c>
      <c r="F2939" t="str">
        <f>_xlfn.XLOOKUP(A2939,[1]dim_districts!$A$1:$A$34,[1]dim_districts!$B$1:$B$34,"not found",0)</f>
        <v>Mancherial</v>
      </c>
    </row>
    <row r="2940" spans="1:6" x14ac:dyDescent="0.25">
      <c r="A2940" t="s">
        <v>43</v>
      </c>
      <c r="B2940" s="1">
        <v>44201</v>
      </c>
      <c r="C2940" t="s">
        <v>14</v>
      </c>
      <c r="D2940">
        <v>0.245</v>
      </c>
      <c r="E2940">
        <v>10</v>
      </c>
      <c r="F2940" t="str">
        <f>_xlfn.XLOOKUP(A2940,[1]dim_districts!$A$1:$A$34,[1]dim_districts!$B$1:$B$34,"not found",0)</f>
        <v>Sangareddy</v>
      </c>
    </row>
    <row r="2941" spans="1:6" x14ac:dyDescent="0.25">
      <c r="A2941" t="s">
        <v>32</v>
      </c>
      <c r="B2941" s="1">
        <v>44201</v>
      </c>
      <c r="C2941" t="s">
        <v>13</v>
      </c>
      <c r="D2941">
        <v>1.21</v>
      </c>
      <c r="E2941">
        <v>9</v>
      </c>
      <c r="F2941" t="str">
        <f>_xlfn.XLOOKUP(A2941,[1]dim_districts!$A$1:$A$34,[1]dim_districts!$B$1:$B$34,"not found",0)</f>
        <v>Jangoan</v>
      </c>
    </row>
    <row r="2942" spans="1:6" x14ac:dyDescent="0.25">
      <c r="A2942" t="s">
        <v>35</v>
      </c>
      <c r="B2942" s="1">
        <v>44201</v>
      </c>
      <c r="C2942" t="s">
        <v>14</v>
      </c>
      <c r="D2942">
        <v>0.79749999999999999</v>
      </c>
      <c r="E2942">
        <v>10</v>
      </c>
      <c r="F2942" t="str">
        <f>_xlfn.XLOOKUP(A2942,[1]dim_districts!$A$1:$A$34,[1]dim_districts!$B$1:$B$34,"not found",0)</f>
        <v>Mancherial</v>
      </c>
    </row>
    <row r="2943" spans="1:6" x14ac:dyDescent="0.25">
      <c r="A2943" t="s">
        <v>35</v>
      </c>
      <c r="B2943" s="1">
        <v>44201</v>
      </c>
      <c r="C2943" t="s">
        <v>18</v>
      </c>
      <c r="D2943">
        <v>0.1</v>
      </c>
      <c r="E2943">
        <v>5</v>
      </c>
      <c r="F2943" t="str">
        <f>_xlfn.XLOOKUP(A2943,[1]dim_districts!$A$1:$A$34,[1]dim_districts!$B$1:$B$34,"not found",0)</f>
        <v>Mancherial</v>
      </c>
    </row>
    <row r="2944" spans="1:6" x14ac:dyDescent="0.25">
      <c r="A2944" t="s">
        <v>41</v>
      </c>
      <c r="B2944" s="1">
        <v>44201</v>
      </c>
      <c r="C2944" t="s">
        <v>20</v>
      </c>
      <c r="D2944">
        <v>6.5</v>
      </c>
      <c r="E2944">
        <v>100</v>
      </c>
      <c r="F2944" t="str">
        <f>_xlfn.XLOOKUP(A2944,[1]dim_districts!$A$1:$A$34,[1]dim_districts!$B$1:$B$34,"not found",0)</f>
        <v>Medak</v>
      </c>
    </row>
    <row r="2945" spans="1:6" x14ac:dyDescent="0.25">
      <c r="A2945" t="s">
        <v>41</v>
      </c>
      <c r="B2945" s="1">
        <v>44201</v>
      </c>
      <c r="C2945" t="s">
        <v>18</v>
      </c>
      <c r="D2945">
        <v>1.65</v>
      </c>
      <c r="E2945">
        <v>18</v>
      </c>
      <c r="F2945" t="str">
        <f>_xlfn.XLOOKUP(A2945,[1]dim_districts!$A$1:$A$34,[1]dim_districts!$B$1:$B$34,"not found",0)</f>
        <v>Medak</v>
      </c>
    </row>
    <row r="2946" spans="1:6" x14ac:dyDescent="0.25">
      <c r="A2946" t="s">
        <v>37</v>
      </c>
      <c r="B2946" s="1">
        <v>44201</v>
      </c>
      <c r="C2946" t="s">
        <v>10</v>
      </c>
      <c r="D2946">
        <v>0.24</v>
      </c>
      <c r="E2946">
        <v>70</v>
      </c>
      <c r="F2946" t="str">
        <f>_xlfn.XLOOKUP(A2946,[1]dim_districts!$A$1:$A$34,[1]dim_districts!$B$1:$B$34,"not found",0)</f>
        <v>Rangareddy</v>
      </c>
    </row>
    <row r="2947" spans="1:6" x14ac:dyDescent="0.25">
      <c r="A2947" t="s">
        <v>35</v>
      </c>
      <c r="B2947" s="1">
        <v>44201</v>
      </c>
      <c r="C2947" t="s">
        <v>36</v>
      </c>
      <c r="D2947">
        <v>0.12</v>
      </c>
      <c r="E2947">
        <v>4</v>
      </c>
      <c r="F2947" t="str">
        <f>_xlfn.XLOOKUP(A2947,[1]dim_districts!$A$1:$A$34,[1]dim_districts!$B$1:$B$34,"not found",0)</f>
        <v>Mancherial</v>
      </c>
    </row>
    <row r="2948" spans="1:6" x14ac:dyDescent="0.25">
      <c r="A2948" t="s">
        <v>28</v>
      </c>
      <c r="B2948" s="1">
        <v>44201</v>
      </c>
      <c r="C2948" t="s">
        <v>10</v>
      </c>
      <c r="D2948">
        <v>0.38</v>
      </c>
      <c r="E2948">
        <v>7</v>
      </c>
      <c r="F2948" t="str">
        <f>_xlfn.XLOOKUP(A2948,[1]dim_districts!$A$1:$A$34,[1]dim_districts!$B$1:$B$34,"not found",0)</f>
        <v>Medchal_Malkajgiri</v>
      </c>
    </row>
    <row r="2949" spans="1:6" x14ac:dyDescent="0.25">
      <c r="A2949" t="s">
        <v>53</v>
      </c>
      <c r="B2949" s="1">
        <v>44201</v>
      </c>
      <c r="C2949" t="s">
        <v>21</v>
      </c>
      <c r="D2949">
        <v>0.35099999999999998</v>
      </c>
      <c r="E2949">
        <v>6</v>
      </c>
      <c r="F2949" t="str">
        <f>_xlfn.XLOOKUP(A2949,[1]dim_districts!$A$1:$A$34,[1]dim_districts!$B$1:$B$34,"not found",0)</f>
        <v>Jayashankar Bhupalpally</v>
      </c>
    </row>
    <row r="2950" spans="1:6" x14ac:dyDescent="0.25">
      <c r="A2950" t="s">
        <v>40</v>
      </c>
      <c r="B2950" s="1">
        <v>44201</v>
      </c>
      <c r="C2950" t="s">
        <v>21</v>
      </c>
      <c r="D2950">
        <v>2.7326000000000001</v>
      </c>
      <c r="E2950">
        <v>80</v>
      </c>
      <c r="F2950" t="str">
        <f>_xlfn.XLOOKUP(A2950,[1]dim_districts!$A$1:$A$34,[1]dim_districts!$B$1:$B$34,"not found",0)</f>
        <v>Karimnagar</v>
      </c>
    </row>
    <row r="2951" spans="1:6" x14ac:dyDescent="0.25">
      <c r="A2951" t="s">
        <v>40</v>
      </c>
      <c r="B2951" s="1">
        <v>44201</v>
      </c>
      <c r="C2951" t="s">
        <v>18</v>
      </c>
      <c r="D2951">
        <v>0.25</v>
      </c>
      <c r="E2951">
        <v>10</v>
      </c>
      <c r="F2951" t="str">
        <f>_xlfn.XLOOKUP(A2951,[1]dim_districts!$A$1:$A$34,[1]dim_districts!$B$1:$B$34,"not found",0)</f>
        <v>Karimnagar</v>
      </c>
    </row>
    <row r="2952" spans="1:6" x14ac:dyDescent="0.25">
      <c r="A2952" t="s">
        <v>40</v>
      </c>
      <c r="B2952" s="1">
        <v>44201</v>
      </c>
      <c r="C2952" t="s">
        <v>7</v>
      </c>
      <c r="D2952">
        <v>0.51160000000000005</v>
      </c>
      <c r="E2952">
        <v>21</v>
      </c>
      <c r="F2952" t="str">
        <f>_xlfn.XLOOKUP(A2952,[1]dim_districts!$A$1:$A$34,[1]dim_districts!$B$1:$B$34,"not found",0)</f>
        <v>Karimnagar</v>
      </c>
    </row>
    <row r="2953" spans="1:6" x14ac:dyDescent="0.25">
      <c r="A2953" t="s">
        <v>40</v>
      </c>
      <c r="B2953" s="1">
        <v>44201</v>
      </c>
      <c r="C2953" t="s">
        <v>22</v>
      </c>
      <c r="D2953">
        <v>0.25</v>
      </c>
      <c r="E2953">
        <v>11</v>
      </c>
      <c r="F2953" t="str">
        <f>_xlfn.XLOOKUP(A2953,[1]dim_districts!$A$1:$A$34,[1]dim_districts!$B$1:$B$34,"not found",0)</f>
        <v>Karimnagar</v>
      </c>
    </row>
    <row r="2954" spans="1:6" x14ac:dyDescent="0.25">
      <c r="A2954" t="s">
        <v>38</v>
      </c>
      <c r="B2954" s="1">
        <v>44201</v>
      </c>
      <c r="C2954" t="s">
        <v>17</v>
      </c>
      <c r="D2954">
        <v>0.4</v>
      </c>
      <c r="E2954">
        <v>20</v>
      </c>
      <c r="F2954" t="str">
        <f>_xlfn.XLOOKUP(A2954,[1]dim_districts!$A$1:$A$34,[1]dim_districts!$B$1:$B$34,"not found",0)</f>
        <v>Kumurambheem Asifabad</v>
      </c>
    </row>
    <row r="2955" spans="1:6" x14ac:dyDescent="0.25">
      <c r="A2955" t="s">
        <v>51</v>
      </c>
      <c r="B2955" s="1">
        <v>44201</v>
      </c>
      <c r="C2955" t="s">
        <v>22</v>
      </c>
      <c r="D2955">
        <v>1.335</v>
      </c>
      <c r="E2955">
        <v>26</v>
      </c>
      <c r="F2955" t="str">
        <f>_xlfn.XLOOKUP(A2955,[1]dim_districts!$A$1:$A$34,[1]dim_districts!$B$1:$B$34,"not found",0)</f>
        <v>Siddipet</v>
      </c>
    </row>
    <row r="2956" spans="1:6" x14ac:dyDescent="0.25">
      <c r="A2956" t="s">
        <v>54</v>
      </c>
      <c r="B2956" s="1">
        <v>44201</v>
      </c>
      <c r="C2956" t="s">
        <v>7</v>
      </c>
      <c r="D2956">
        <v>0.24</v>
      </c>
      <c r="E2956">
        <v>80</v>
      </c>
      <c r="F2956" t="str">
        <f>_xlfn.XLOOKUP(A2956,[1]dim_districts!$A$1:$A$34,[1]dim_districts!$B$1:$B$34,"not found",0)</f>
        <v>Hyderabad</v>
      </c>
    </row>
    <row r="2957" spans="1:6" x14ac:dyDescent="0.25">
      <c r="A2957" t="s">
        <v>49</v>
      </c>
      <c r="B2957" s="1">
        <v>44201</v>
      </c>
      <c r="C2957" t="s">
        <v>22</v>
      </c>
      <c r="D2957">
        <v>1.52</v>
      </c>
      <c r="E2957">
        <v>8</v>
      </c>
      <c r="F2957" t="str">
        <f>_xlfn.XLOOKUP(A2957,[1]dim_districts!$A$1:$A$34,[1]dim_districts!$B$1:$B$34,"not found",0)</f>
        <v>Warangal</v>
      </c>
    </row>
    <row r="2958" spans="1:6" x14ac:dyDescent="0.25">
      <c r="A2958" t="s">
        <v>49</v>
      </c>
      <c r="B2958" s="1">
        <v>44201</v>
      </c>
      <c r="C2958" t="s">
        <v>17</v>
      </c>
      <c r="D2958">
        <v>1.4610000000000001</v>
      </c>
      <c r="E2958">
        <v>22</v>
      </c>
      <c r="F2958" t="str">
        <f>_xlfn.XLOOKUP(A2958,[1]dim_districts!$A$1:$A$34,[1]dim_districts!$B$1:$B$34,"not found",0)</f>
        <v>Warangal</v>
      </c>
    </row>
    <row r="2959" spans="1:6" x14ac:dyDescent="0.25">
      <c r="A2959" t="s">
        <v>49</v>
      </c>
      <c r="B2959" s="1">
        <v>44201</v>
      </c>
      <c r="C2959" t="s">
        <v>7</v>
      </c>
      <c r="D2959">
        <v>0.21</v>
      </c>
      <c r="E2959">
        <v>15</v>
      </c>
      <c r="F2959" t="str">
        <f>_xlfn.XLOOKUP(A2959,[1]dim_districts!$A$1:$A$34,[1]dim_districts!$B$1:$B$34,"not found",0)</f>
        <v>Warangal</v>
      </c>
    </row>
    <row r="2960" spans="1:6" x14ac:dyDescent="0.25">
      <c r="A2960" t="s">
        <v>49</v>
      </c>
      <c r="B2960" s="1">
        <v>44201</v>
      </c>
      <c r="C2960" t="s">
        <v>18</v>
      </c>
      <c r="D2960">
        <v>0.2545</v>
      </c>
      <c r="E2960">
        <v>6</v>
      </c>
      <c r="F2960" t="str">
        <f>_xlfn.XLOOKUP(A2960,[1]dim_districts!$A$1:$A$34,[1]dim_districts!$B$1:$B$34,"not found",0)</f>
        <v>Warangal</v>
      </c>
    </row>
    <row r="2961" spans="1:6" x14ac:dyDescent="0.25">
      <c r="A2961" t="s">
        <v>49</v>
      </c>
      <c r="B2961" s="1">
        <v>44201</v>
      </c>
      <c r="C2961" t="s">
        <v>14</v>
      </c>
      <c r="D2961">
        <v>1.0549999999999999</v>
      </c>
      <c r="E2961">
        <v>18</v>
      </c>
      <c r="F2961" t="str">
        <f>_xlfn.XLOOKUP(A2961,[1]dim_districts!$A$1:$A$34,[1]dim_districts!$B$1:$B$34,"not found",0)</f>
        <v>Warangal</v>
      </c>
    </row>
    <row r="2962" spans="1:6" x14ac:dyDescent="0.25">
      <c r="A2962" t="s">
        <v>6</v>
      </c>
      <c r="B2962" s="1">
        <v>44201</v>
      </c>
      <c r="C2962" t="s">
        <v>14</v>
      </c>
      <c r="D2962">
        <v>1.99</v>
      </c>
      <c r="E2962">
        <v>40</v>
      </c>
      <c r="F2962" t="str">
        <f>_xlfn.XLOOKUP(A2962,[1]dim_districts!$A$1:$A$34,[1]dim_districts!$B$1:$B$34,"not found",0)</f>
        <v>Mahabubnagar</v>
      </c>
    </row>
    <row r="2963" spans="1:6" x14ac:dyDescent="0.25">
      <c r="A2963" t="s">
        <v>6</v>
      </c>
      <c r="B2963" s="1">
        <v>44201</v>
      </c>
      <c r="C2963" t="s">
        <v>22</v>
      </c>
      <c r="D2963">
        <v>1.8691</v>
      </c>
      <c r="E2963">
        <v>42</v>
      </c>
      <c r="F2963" t="str">
        <f>_xlfn.XLOOKUP(A2963,[1]dim_districts!$A$1:$A$34,[1]dim_districts!$B$1:$B$34,"not found",0)</f>
        <v>Mahabubnagar</v>
      </c>
    </row>
    <row r="2964" spans="1:6" x14ac:dyDescent="0.25">
      <c r="A2964" t="s">
        <v>24</v>
      </c>
      <c r="B2964" s="1">
        <v>44201</v>
      </c>
      <c r="C2964" t="s">
        <v>22</v>
      </c>
      <c r="D2964">
        <v>0.25240000000000001</v>
      </c>
      <c r="E2964">
        <v>4</v>
      </c>
      <c r="F2964" t="str">
        <f>_xlfn.XLOOKUP(A2964,[1]dim_districts!$A$1:$A$34,[1]dim_districts!$B$1:$B$34,"not found",0)</f>
        <v>Nagarkurnool</v>
      </c>
    </row>
    <row r="2965" spans="1:6" x14ac:dyDescent="0.25">
      <c r="A2965" t="s">
        <v>24</v>
      </c>
      <c r="B2965" s="1">
        <v>44201</v>
      </c>
      <c r="C2965" t="s">
        <v>18</v>
      </c>
      <c r="D2965">
        <v>0.99750000000000005</v>
      </c>
      <c r="E2965">
        <v>12</v>
      </c>
      <c r="F2965" t="str">
        <f>_xlfn.XLOOKUP(A2965,[1]dim_districts!$A$1:$A$34,[1]dim_districts!$B$1:$B$34,"not found",0)</f>
        <v>Nagarkurnool</v>
      </c>
    </row>
    <row r="2966" spans="1:6" x14ac:dyDescent="0.25">
      <c r="A2966" t="s">
        <v>24</v>
      </c>
      <c r="B2966" s="1">
        <v>44201</v>
      </c>
      <c r="C2966" t="s">
        <v>11</v>
      </c>
      <c r="D2966">
        <v>15.792999999999999</v>
      </c>
      <c r="E2966">
        <v>40</v>
      </c>
      <c r="F2966" t="str">
        <f>_xlfn.XLOOKUP(A2966,[1]dim_districts!$A$1:$A$34,[1]dim_districts!$B$1:$B$34,"not found",0)</f>
        <v>Nagarkurnool</v>
      </c>
    </row>
    <row r="2967" spans="1:6" x14ac:dyDescent="0.25">
      <c r="A2967" t="s">
        <v>51</v>
      </c>
      <c r="B2967" s="1">
        <v>44201</v>
      </c>
      <c r="C2967" t="s">
        <v>7</v>
      </c>
      <c r="D2967">
        <v>0.245</v>
      </c>
      <c r="E2967">
        <v>6</v>
      </c>
      <c r="F2967" t="str">
        <f>_xlfn.XLOOKUP(A2967,[1]dim_districts!$A$1:$A$34,[1]dim_districts!$B$1:$B$34,"not found",0)</f>
        <v>Siddipet</v>
      </c>
    </row>
    <row r="2968" spans="1:6" x14ac:dyDescent="0.25">
      <c r="A2968" t="s">
        <v>32</v>
      </c>
      <c r="B2968" s="1">
        <v>44201</v>
      </c>
      <c r="C2968" t="s">
        <v>22</v>
      </c>
      <c r="D2968">
        <v>0.71</v>
      </c>
      <c r="E2968">
        <v>14</v>
      </c>
      <c r="F2968" t="str">
        <f>_xlfn.XLOOKUP(A2968,[1]dim_districts!$A$1:$A$34,[1]dim_districts!$B$1:$B$34,"not found",0)</f>
        <v>Jangoan</v>
      </c>
    </row>
    <row r="2969" spans="1:6" x14ac:dyDescent="0.25">
      <c r="A2969" t="s">
        <v>51</v>
      </c>
      <c r="B2969" s="1">
        <v>44201</v>
      </c>
      <c r="C2969" t="s">
        <v>18</v>
      </c>
      <c r="D2969">
        <v>5.6997999999999998</v>
      </c>
      <c r="E2969">
        <v>24</v>
      </c>
      <c r="F2969" t="str">
        <f>_xlfn.XLOOKUP(A2969,[1]dim_districts!$A$1:$A$34,[1]dim_districts!$B$1:$B$34,"not found",0)</f>
        <v>Siddipet</v>
      </c>
    </row>
    <row r="2970" spans="1:6" x14ac:dyDescent="0.25">
      <c r="A2970" t="s">
        <v>51</v>
      </c>
      <c r="B2970" s="1">
        <v>44201</v>
      </c>
      <c r="C2970" t="s">
        <v>20</v>
      </c>
      <c r="D2970">
        <v>58.814700000000002</v>
      </c>
      <c r="E2970">
        <v>400</v>
      </c>
      <c r="F2970" t="str">
        <f>_xlfn.XLOOKUP(A2970,[1]dim_districts!$A$1:$A$34,[1]dim_districts!$B$1:$B$34,"not found",0)</f>
        <v>Siddipet</v>
      </c>
    </row>
    <row r="2971" spans="1:6" x14ac:dyDescent="0.25">
      <c r="A2971" t="s">
        <v>53</v>
      </c>
      <c r="B2971" s="1">
        <v>44201</v>
      </c>
      <c r="C2971" t="s">
        <v>17</v>
      </c>
      <c r="D2971">
        <v>1.2500000000000001E-2</v>
      </c>
      <c r="E2971">
        <v>8</v>
      </c>
      <c r="F2971" t="str">
        <f>_xlfn.XLOOKUP(A2971,[1]dim_districts!$A$1:$A$34,[1]dim_districts!$B$1:$B$34,"not found",0)</f>
        <v>Jayashankar Bhupalpally</v>
      </c>
    </row>
    <row r="2972" spans="1:6" x14ac:dyDescent="0.25">
      <c r="A2972" t="s">
        <v>23</v>
      </c>
      <c r="B2972" s="1">
        <v>44201</v>
      </c>
      <c r="C2972" t="s">
        <v>7</v>
      </c>
      <c r="D2972">
        <v>0.2</v>
      </c>
      <c r="E2972">
        <v>9</v>
      </c>
      <c r="F2972" t="str">
        <f>_xlfn.XLOOKUP(A2972,[1]dim_districts!$A$1:$A$34,[1]dim_districts!$B$1:$B$34,"not found",0)</f>
        <v>Vikarabad</v>
      </c>
    </row>
    <row r="2973" spans="1:6" x14ac:dyDescent="0.25">
      <c r="A2973" t="s">
        <v>23</v>
      </c>
      <c r="B2973" s="1">
        <v>44201</v>
      </c>
      <c r="C2973" t="s">
        <v>18</v>
      </c>
      <c r="D2973">
        <v>0.23400000000000001</v>
      </c>
      <c r="E2973">
        <v>9</v>
      </c>
      <c r="F2973" t="str">
        <f>_xlfn.XLOOKUP(A2973,[1]dim_districts!$A$1:$A$34,[1]dim_districts!$B$1:$B$34,"not found",0)</f>
        <v>Vikarabad</v>
      </c>
    </row>
    <row r="2974" spans="1:6" x14ac:dyDescent="0.25">
      <c r="A2974" t="s">
        <v>23</v>
      </c>
      <c r="B2974" s="1">
        <v>44201</v>
      </c>
      <c r="C2974" t="s">
        <v>21</v>
      </c>
      <c r="D2974">
        <v>0.11550000000000001</v>
      </c>
      <c r="E2974">
        <v>7</v>
      </c>
      <c r="F2974" t="str">
        <f>_xlfn.XLOOKUP(A2974,[1]dim_districts!$A$1:$A$34,[1]dim_districts!$B$1:$B$34,"not found",0)</f>
        <v>Vikarabad</v>
      </c>
    </row>
    <row r="2975" spans="1:6" x14ac:dyDescent="0.25">
      <c r="A2975" t="s">
        <v>23</v>
      </c>
      <c r="B2975" s="1">
        <v>44201</v>
      </c>
      <c r="C2975" t="s">
        <v>52</v>
      </c>
      <c r="D2975">
        <v>3.3439999999999999</v>
      </c>
      <c r="E2975">
        <v>25</v>
      </c>
      <c r="F2975" t="str">
        <f>_xlfn.XLOOKUP(A2975,[1]dim_districts!$A$1:$A$34,[1]dim_districts!$B$1:$B$34,"not found",0)</f>
        <v>Vikarabad</v>
      </c>
    </row>
    <row r="2976" spans="1:6" x14ac:dyDescent="0.25">
      <c r="A2976" t="s">
        <v>23</v>
      </c>
      <c r="B2976" s="1">
        <v>44201</v>
      </c>
      <c r="C2976" t="s">
        <v>20</v>
      </c>
      <c r="D2976">
        <v>28</v>
      </c>
      <c r="E2976">
        <v>300</v>
      </c>
      <c r="F2976" t="str">
        <f>_xlfn.XLOOKUP(A2976,[1]dim_districts!$A$1:$A$34,[1]dim_districts!$B$1:$B$34,"not found",0)</f>
        <v>Vikarabad</v>
      </c>
    </row>
    <row r="2977" spans="1:6" x14ac:dyDescent="0.25">
      <c r="A2977" t="s">
        <v>23</v>
      </c>
      <c r="B2977" s="1">
        <v>44201</v>
      </c>
      <c r="C2977" t="s">
        <v>10</v>
      </c>
      <c r="D2977">
        <v>0.08</v>
      </c>
      <c r="E2977">
        <v>4</v>
      </c>
      <c r="F2977" t="str">
        <f>_xlfn.XLOOKUP(A2977,[1]dim_districts!$A$1:$A$34,[1]dim_districts!$B$1:$B$34,"not found",0)</f>
        <v>Vikarabad</v>
      </c>
    </row>
    <row r="2978" spans="1:6" x14ac:dyDescent="0.25">
      <c r="A2978" t="s">
        <v>25</v>
      </c>
      <c r="B2978" s="1">
        <v>44201</v>
      </c>
      <c r="C2978" t="s">
        <v>22</v>
      </c>
      <c r="D2978">
        <v>0.12</v>
      </c>
      <c r="E2978">
        <v>3</v>
      </c>
      <c r="F2978" t="str">
        <f>_xlfn.XLOOKUP(A2978,[1]dim_districts!$A$1:$A$34,[1]dim_districts!$B$1:$B$34,"not found",0)</f>
        <v>Suryapet</v>
      </c>
    </row>
    <row r="2979" spans="1:6" x14ac:dyDescent="0.25">
      <c r="A2979" t="s">
        <v>25</v>
      </c>
      <c r="B2979" s="1">
        <v>44201</v>
      </c>
      <c r="C2979" t="s">
        <v>7</v>
      </c>
      <c r="D2979">
        <v>7.0000000000000007E-2</v>
      </c>
      <c r="E2979">
        <v>5</v>
      </c>
      <c r="F2979" t="str">
        <f>_xlfn.XLOOKUP(A2979,[1]dim_districts!$A$1:$A$34,[1]dim_districts!$B$1:$B$34,"not found",0)</f>
        <v>Suryapet</v>
      </c>
    </row>
    <row r="2980" spans="1:6" x14ac:dyDescent="0.25">
      <c r="A2980" t="s">
        <v>25</v>
      </c>
      <c r="B2980" s="1">
        <v>44201</v>
      </c>
      <c r="C2980" t="s">
        <v>18</v>
      </c>
      <c r="D2980">
        <v>4</v>
      </c>
      <c r="E2980">
        <v>15</v>
      </c>
      <c r="F2980" t="str">
        <f>_xlfn.XLOOKUP(A2980,[1]dim_districts!$A$1:$A$34,[1]dim_districts!$B$1:$B$34,"not found",0)</f>
        <v>Suryapet</v>
      </c>
    </row>
    <row r="2981" spans="1:6" x14ac:dyDescent="0.25">
      <c r="A2981" t="s">
        <v>39</v>
      </c>
      <c r="B2981" s="1">
        <v>44201</v>
      </c>
      <c r="C2981" t="s">
        <v>22</v>
      </c>
      <c r="D2981">
        <v>0.71440000000000003</v>
      </c>
      <c r="E2981">
        <v>20</v>
      </c>
      <c r="F2981" t="str">
        <f>_xlfn.XLOOKUP(A2981,[1]dim_districts!$A$1:$A$34,[1]dim_districts!$B$1:$B$34,"not found",0)</f>
        <v>Khammam</v>
      </c>
    </row>
    <row r="2982" spans="1:6" x14ac:dyDescent="0.25">
      <c r="A2982" t="s">
        <v>39</v>
      </c>
      <c r="B2982" s="1">
        <v>44201</v>
      </c>
      <c r="C2982" t="s">
        <v>36</v>
      </c>
      <c r="D2982">
        <v>0.06</v>
      </c>
      <c r="E2982">
        <v>2</v>
      </c>
      <c r="F2982" t="str">
        <f>_xlfn.XLOOKUP(A2982,[1]dim_districts!$A$1:$A$34,[1]dim_districts!$B$1:$B$34,"not found",0)</f>
        <v>Khammam</v>
      </c>
    </row>
    <row r="2983" spans="1:6" x14ac:dyDescent="0.25">
      <c r="A2983" t="s">
        <v>39</v>
      </c>
      <c r="B2983" s="1">
        <v>44201</v>
      </c>
      <c r="C2983" t="s">
        <v>17</v>
      </c>
      <c r="D2983">
        <v>0.32</v>
      </c>
      <c r="E2983">
        <v>12</v>
      </c>
      <c r="F2983" t="str">
        <f>_xlfn.XLOOKUP(A2983,[1]dim_districts!$A$1:$A$34,[1]dim_districts!$B$1:$B$34,"not found",0)</f>
        <v>Khammam</v>
      </c>
    </row>
    <row r="2984" spans="1:6" x14ac:dyDescent="0.25">
      <c r="A2984" t="s">
        <v>39</v>
      </c>
      <c r="B2984" s="1">
        <v>44201</v>
      </c>
      <c r="C2984" t="s">
        <v>18</v>
      </c>
      <c r="D2984">
        <v>0.2</v>
      </c>
      <c r="E2984">
        <v>8</v>
      </c>
      <c r="F2984" t="str">
        <f>_xlfn.XLOOKUP(A2984,[1]dim_districts!$A$1:$A$34,[1]dim_districts!$B$1:$B$34,"not found",0)</f>
        <v>Khammam</v>
      </c>
    </row>
    <row r="2985" spans="1:6" x14ac:dyDescent="0.25">
      <c r="A2985" t="s">
        <v>39</v>
      </c>
      <c r="B2985" s="1">
        <v>44201</v>
      </c>
      <c r="C2985" t="s">
        <v>52</v>
      </c>
      <c r="D2985">
        <v>0.25</v>
      </c>
      <c r="E2985">
        <v>6</v>
      </c>
      <c r="F2985" t="str">
        <f>_xlfn.XLOOKUP(A2985,[1]dim_districts!$A$1:$A$34,[1]dim_districts!$B$1:$B$34,"not found",0)</f>
        <v>Khammam</v>
      </c>
    </row>
    <row r="2986" spans="1:6" x14ac:dyDescent="0.25">
      <c r="A2986" t="s">
        <v>46</v>
      </c>
      <c r="B2986" s="1">
        <v>44201</v>
      </c>
      <c r="C2986" t="s">
        <v>18</v>
      </c>
      <c r="D2986">
        <v>0.67</v>
      </c>
      <c r="E2986">
        <v>10</v>
      </c>
      <c r="F2986" t="str">
        <f>_xlfn.XLOOKUP(A2986,[1]dim_districts!$A$1:$A$34,[1]dim_districts!$B$1:$B$34,"not found",0)</f>
        <v>Narayanpet</v>
      </c>
    </row>
    <row r="2987" spans="1:6" x14ac:dyDescent="0.25">
      <c r="A2987" t="s">
        <v>40</v>
      </c>
      <c r="B2987" s="1">
        <v>44201</v>
      </c>
      <c r="C2987" t="s">
        <v>14</v>
      </c>
      <c r="D2987">
        <v>0.22500000000000001</v>
      </c>
      <c r="E2987">
        <v>6</v>
      </c>
      <c r="F2987" t="str">
        <f>_xlfn.XLOOKUP(A2987,[1]dim_districts!$A$1:$A$34,[1]dim_districts!$B$1:$B$34,"not found",0)</f>
        <v>Karimnagar</v>
      </c>
    </row>
    <row r="2988" spans="1:6" x14ac:dyDescent="0.25">
      <c r="A2988" t="s">
        <v>40</v>
      </c>
      <c r="B2988" s="1">
        <v>44201</v>
      </c>
      <c r="C2988" t="s">
        <v>20</v>
      </c>
      <c r="D2988">
        <v>0.23</v>
      </c>
      <c r="E2988">
        <v>8</v>
      </c>
      <c r="F2988" t="str">
        <f>_xlfn.XLOOKUP(A2988,[1]dim_districts!$A$1:$A$34,[1]dim_districts!$B$1:$B$34,"not found",0)</f>
        <v>Karimnagar</v>
      </c>
    </row>
    <row r="2989" spans="1:6" x14ac:dyDescent="0.25">
      <c r="A2989" t="s">
        <v>37</v>
      </c>
      <c r="B2989" s="1">
        <v>44201</v>
      </c>
      <c r="C2989" t="s">
        <v>14</v>
      </c>
      <c r="D2989">
        <v>13.239699999999999</v>
      </c>
      <c r="E2989">
        <v>84</v>
      </c>
      <c r="F2989" t="str">
        <f>_xlfn.XLOOKUP(A2989,[1]dim_districts!$A$1:$A$34,[1]dim_districts!$B$1:$B$34,"not found",0)</f>
        <v>Rangareddy</v>
      </c>
    </row>
    <row r="2990" spans="1:6" x14ac:dyDescent="0.25">
      <c r="A2990" t="s">
        <v>28</v>
      </c>
      <c r="B2990" s="1">
        <v>44201</v>
      </c>
      <c r="C2990" t="s">
        <v>15</v>
      </c>
      <c r="D2990">
        <v>1.5169999999999999</v>
      </c>
      <c r="E2990">
        <v>21</v>
      </c>
      <c r="F2990" t="str">
        <f>_xlfn.XLOOKUP(A2990,[1]dim_districts!$A$1:$A$34,[1]dim_districts!$B$1:$B$34,"not found",0)</f>
        <v>Medchal_Malkajgiri</v>
      </c>
    </row>
    <row r="2991" spans="1:6" x14ac:dyDescent="0.25">
      <c r="A2991" t="s">
        <v>37</v>
      </c>
      <c r="B2991" s="1">
        <v>44201</v>
      </c>
      <c r="C2991" t="s">
        <v>36</v>
      </c>
      <c r="D2991">
        <v>8.3581000000000003</v>
      </c>
      <c r="E2991">
        <v>133</v>
      </c>
      <c r="F2991" t="str">
        <f>_xlfn.XLOOKUP(A2991,[1]dim_districts!$A$1:$A$34,[1]dim_districts!$B$1:$B$34,"not found",0)</f>
        <v>Rangareddy</v>
      </c>
    </row>
    <row r="2992" spans="1:6" x14ac:dyDescent="0.25">
      <c r="A2992" t="s">
        <v>26</v>
      </c>
      <c r="B2992" s="1">
        <v>44201</v>
      </c>
      <c r="C2992" t="s">
        <v>20</v>
      </c>
      <c r="D2992">
        <v>0.4</v>
      </c>
      <c r="E2992">
        <v>13</v>
      </c>
      <c r="F2992" t="str">
        <f>_xlfn.XLOOKUP(A2992,[1]dim_districts!$A$1:$A$34,[1]dim_districts!$B$1:$B$34,"not found",0)</f>
        <v>Yadadri Bhuvanagiri</v>
      </c>
    </row>
    <row r="2993" spans="1:6" x14ac:dyDescent="0.25">
      <c r="A2993" t="s">
        <v>26</v>
      </c>
      <c r="B2993" s="1">
        <v>44201</v>
      </c>
      <c r="C2993" t="s">
        <v>18</v>
      </c>
      <c r="D2993">
        <v>0.2</v>
      </c>
      <c r="E2993">
        <v>4</v>
      </c>
      <c r="F2993" t="str">
        <f>_xlfn.XLOOKUP(A2993,[1]dim_districts!$A$1:$A$34,[1]dim_districts!$B$1:$B$34,"not found",0)</f>
        <v>Yadadri Bhuvanagiri</v>
      </c>
    </row>
    <row r="2994" spans="1:6" x14ac:dyDescent="0.25">
      <c r="A2994" t="s">
        <v>16</v>
      </c>
      <c r="B2994" s="1">
        <v>44201</v>
      </c>
      <c r="C2994" t="s">
        <v>17</v>
      </c>
      <c r="D2994">
        <v>0.08</v>
      </c>
      <c r="E2994">
        <v>3</v>
      </c>
      <c r="F2994" t="str">
        <f>_xlfn.XLOOKUP(A2994,[1]dim_districts!$A$1:$A$34,[1]dim_districts!$B$1:$B$34,"not found",0)</f>
        <v>Nirmal</v>
      </c>
    </row>
    <row r="2995" spans="1:6" x14ac:dyDescent="0.25">
      <c r="A2995" t="s">
        <v>16</v>
      </c>
      <c r="B2995" s="1">
        <v>44201</v>
      </c>
      <c r="C2995" t="s">
        <v>18</v>
      </c>
      <c r="D2995">
        <v>0.23</v>
      </c>
      <c r="E2995">
        <v>6</v>
      </c>
      <c r="F2995" t="str">
        <f>_xlfn.XLOOKUP(A2995,[1]dim_districts!$A$1:$A$34,[1]dim_districts!$B$1:$B$34,"not found",0)</f>
        <v>Nirmal</v>
      </c>
    </row>
    <row r="2996" spans="1:6" x14ac:dyDescent="0.25">
      <c r="A2996" t="s">
        <v>19</v>
      </c>
      <c r="B2996" s="1">
        <v>44201</v>
      </c>
      <c r="C2996" t="s">
        <v>21</v>
      </c>
      <c r="D2996">
        <v>0.25</v>
      </c>
      <c r="E2996">
        <v>4</v>
      </c>
      <c r="F2996" t="str">
        <f>_xlfn.XLOOKUP(A2996,[1]dim_districts!$A$1:$A$34,[1]dim_districts!$B$1:$B$34,"not found",0)</f>
        <v>Nalgonda</v>
      </c>
    </row>
    <row r="2997" spans="1:6" x14ac:dyDescent="0.25">
      <c r="A2997" t="s">
        <v>37</v>
      </c>
      <c r="B2997" s="1">
        <v>44201</v>
      </c>
      <c r="C2997" t="s">
        <v>20</v>
      </c>
      <c r="D2997">
        <v>0.75</v>
      </c>
      <c r="E2997">
        <v>6</v>
      </c>
      <c r="F2997" t="str">
        <f>_xlfn.XLOOKUP(A2997,[1]dim_districts!$A$1:$A$34,[1]dim_districts!$B$1:$B$34,"not found",0)</f>
        <v>Rangareddy</v>
      </c>
    </row>
    <row r="2998" spans="1:6" x14ac:dyDescent="0.25">
      <c r="A2998" t="s">
        <v>37</v>
      </c>
      <c r="B2998" s="1">
        <v>44201</v>
      </c>
      <c r="C2998" t="s">
        <v>15</v>
      </c>
      <c r="D2998">
        <v>0.18</v>
      </c>
      <c r="E2998">
        <v>5</v>
      </c>
      <c r="F2998" t="str">
        <f>_xlfn.XLOOKUP(A2998,[1]dim_districts!$A$1:$A$34,[1]dim_districts!$B$1:$B$34,"not found",0)</f>
        <v>Rangareddy</v>
      </c>
    </row>
    <row r="2999" spans="1:6" x14ac:dyDescent="0.25">
      <c r="A2999" t="s">
        <v>37</v>
      </c>
      <c r="B2999" s="1">
        <v>44201</v>
      </c>
      <c r="C2999" t="s">
        <v>52</v>
      </c>
      <c r="D2999">
        <v>1.0175000000000001</v>
      </c>
      <c r="E2999">
        <v>30</v>
      </c>
      <c r="F2999" t="str">
        <f>_xlfn.XLOOKUP(A2999,[1]dim_districts!$A$1:$A$34,[1]dim_districts!$B$1:$B$34,"not found",0)</f>
        <v>Rangareddy</v>
      </c>
    </row>
    <row r="3000" spans="1:6" x14ac:dyDescent="0.25">
      <c r="A3000" t="s">
        <v>26</v>
      </c>
      <c r="B3000" s="1">
        <v>44201</v>
      </c>
      <c r="C3000" t="s">
        <v>31</v>
      </c>
      <c r="D3000">
        <v>2</v>
      </c>
      <c r="E3000">
        <v>9</v>
      </c>
      <c r="F3000" t="str">
        <f>_xlfn.XLOOKUP(A3000,[1]dim_districts!$A$1:$A$34,[1]dim_districts!$B$1:$B$34,"not found",0)</f>
        <v>Yadadri Bhuvanagiri</v>
      </c>
    </row>
    <row r="3001" spans="1:6" x14ac:dyDescent="0.25">
      <c r="A3001" t="s">
        <v>26</v>
      </c>
      <c r="B3001" s="1">
        <v>44201</v>
      </c>
      <c r="C3001" t="s">
        <v>7</v>
      </c>
      <c r="D3001">
        <v>4.2</v>
      </c>
      <c r="E3001">
        <v>40</v>
      </c>
      <c r="F3001" t="str">
        <f>_xlfn.XLOOKUP(A3001,[1]dim_districts!$A$1:$A$34,[1]dim_districts!$B$1:$B$34,"not found",0)</f>
        <v>Yadadri Bhuvanagiri</v>
      </c>
    </row>
    <row r="3002" spans="1:6" x14ac:dyDescent="0.25">
      <c r="A3002" t="s">
        <v>37</v>
      </c>
      <c r="B3002" s="1">
        <v>44201</v>
      </c>
      <c r="C3002" t="s">
        <v>18</v>
      </c>
      <c r="D3002">
        <v>0.96</v>
      </c>
      <c r="E3002">
        <v>15</v>
      </c>
      <c r="F3002" t="str">
        <f>_xlfn.XLOOKUP(A3002,[1]dim_districts!$A$1:$A$34,[1]dim_districts!$B$1:$B$34,"not found",0)</f>
        <v>Rangareddy</v>
      </c>
    </row>
    <row r="3003" spans="1:6" x14ac:dyDescent="0.25">
      <c r="A3003" t="s">
        <v>19</v>
      </c>
      <c r="B3003" s="1">
        <v>44201</v>
      </c>
      <c r="C3003" t="s">
        <v>18</v>
      </c>
      <c r="D3003">
        <v>45.002699999999997</v>
      </c>
      <c r="E3003">
        <v>12</v>
      </c>
      <c r="F3003" t="str">
        <f>_xlfn.XLOOKUP(A3003,[1]dim_districts!$A$1:$A$34,[1]dim_districts!$B$1:$B$34,"not found",0)</f>
        <v>Nalgonda</v>
      </c>
    </row>
    <row r="3004" spans="1:6" x14ac:dyDescent="0.25">
      <c r="A3004" t="s">
        <v>37</v>
      </c>
      <c r="B3004" s="1">
        <v>44201</v>
      </c>
      <c r="C3004" t="s">
        <v>7</v>
      </c>
      <c r="D3004">
        <v>1.77</v>
      </c>
      <c r="E3004">
        <v>52</v>
      </c>
      <c r="F3004" t="str">
        <f>_xlfn.XLOOKUP(A3004,[1]dim_districts!$A$1:$A$34,[1]dim_districts!$B$1:$B$34,"not found",0)</f>
        <v>Rangareddy</v>
      </c>
    </row>
    <row r="3005" spans="1:6" x14ac:dyDescent="0.25">
      <c r="A3005" t="s">
        <v>37</v>
      </c>
      <c r="B3005" s="1">
        <v>44201</v>
      </c>
      <c r="C3005" t="s">
        <v>17</v>
      </c>
      <c r="D3005">
        <v>0.22</v>
      </c>
      <c r="E3005">
        <v>9</v>
      </c>
      <c r="F3005" t="str">
        <f>_xlfn.XLOOKUP(A3005,[1]dim_districts!$A$1:$A$34,[1]dim_districts!$B$1:$B$34,"not found",0)</f>
        <v>Rangareddy</v>
      </c>
    </row>
    <row r="3006" spans="1:6" x14ac:dyDescent="0.25">
      <c r="A3006" t="s">
        <v>43</v>
      </c>
      <c r="B3006" s="1">
        <v>44201</v>
      </c>
      <c r="C3006" t="s">
        <v>36</v>
      </c>
      <c r="D3006">
        <v>1.4908999999999999</v>
      </c>
      <c r="E3006">
        <v>42</v>
      </c>
      <c r="F3006" t="str">
        <f>_xlfn.XLOOKUP(A3006,[1]dim_districts!$A$1:$A$34,[1]dim_districts!$B$1:$B$34,"not found",0)</f>
        <v>Sangareddy</v>
      </c>
    </row>
    <row r="3007" spans="1:6" x14ac:dyDescent="0.25">
      <c r="A3007" t="s">
        <v>19</v>
      </c>
      <c r="B3007" s="1">
        <v>44201</v>
      </c>
      <c r="C3007" t="s">
        <v>17</v>
      </c>
      <c r="D3007">
        <v>0.05</v>
      </c>
      <c r="E3007">
        <v>4</v>
      </c>
      <c r="F3007" t="str">
        <f>_xlfn.XLOOKUP(A3007,[1]dim_districts!$A$1:$A$34,[1]dim_districts!$B$1:$B$34,"not found",0)</f>
        <v>Nalgonda</v>
      </c>
    </row>
    <row r="3008" spans="1:6" x14ac:dyDescent="0.25">
      <c r="A3008" t="s">
        <v>27</v>
      </c>
      <c r="B3008" s="1">
        <v>44201</v>
      </c>
      <c r="C3008" t="s">
        <v>22</v>
      </c>
      <c r="D3008">
        <v>0.14000000000000001</v>
      </c>
      <c r="E3008">
        <v>2</v>
      </c>
      <c r="F3008" t="str">
        <f>_xlfn.XLOOKUP(A3008,[1]dim_districts!$A$1:$A$34,[1]dim_districts!$B$1:$B$34,"not found",0)</f>
        <v>Peddapalli</v>
      </c>
    </row>
    <row r="3009" spans="1:6" x14ac:dyDescent="0.25">
      <c r="A3009" t="s">
        <v>19</v>
      </c>
      <c r="B3009" s="1">
        <v>44201</v>
      </c>
      <c r="C3009" t="s">
        <v>36</v>
      </c>
      <c r="D3009">
        <v>2.81E-2</v>
      </c>
      <c r="E3009">
        <v>2</v>
      </c>
      <c r="F3009" t="str">
        <f>_xlfn.XLOOKUP(A3009,[1]dim_districts!$A$1:$A$34,[1]dim_districts!$B$1:$B$34,"not found",0)</f>
        <v>Nalgonda</v>
      </c>
    </row>
    <row r="3010" spans="1:6" x14ac:dyDescent="0.25">
      <c r="A3010" t="s">
        <v>19</v>
      </c>
      <c r="B3010" s="1">
        <v>44201</v>
      </c>
      <c r="C3010" t="s">
        <v>22</v>
      </c>
      <c r="D3010">
        <v>0.36</v>
      </c>
      <c r="E3010">
        <v>8</v>
      </c>
      <c r="F3010" t="str">
        <f>_xlfn.XLOOKUP(A3010,[1]dim_districts!$A$1:$A$34,[1]dim_districts!$B$1:$B$34,"not found",0)</f>
        <v>Nalgonda</v>
      </c>
    </row>
    <row r="3011" spans="1:6" x14ac:dyDescent="0.25">
      <c r="A3011" t="s">
        <v>50</v>
      </c>
      <c r="B3011" s="1">
        <v>44201</v>
      </c>
      <c r="C3011" t="s">
        <v>22</v>
      </c>
      <c r="D3011">
        <v>1.5811999999999999</v>
      </c>
      <c r="E3011">
        <v>5</v>
      </c>
      <c r="F3011" t="str">
        <f>_xlfn.XLOOKUP(A3011,[1]dim_districts!$A$1:$A$34,[1]dim_districts!$B$1:$B$34,"not found",0)</f>
        <v>Nizamabad</v>
      </c>
    </row>
    <row r="3012" spans="1:6" x14ac:dyDescent="0.25">
      <c r="A3012" t="s">
        <v>50</v>
      </c>
      <c r="B3012" s="1">
        <v>44201</v>
      </c>
      <c r="C3012" t="s">
        <v>7</v>
      </c>
      <c r="D3012">
        <v>0.05</v>
      </c>
      <c r="E3012">
        <v>5</v>
      </c>
      <c r="F3012" t="str">
        <f>_xlfn.XLOOKUP(A3012,[1]dim_districts!$A$1:$A$34,[1]dim_districts!$B$1:$B$34,"not found",0)</f>
        <v>Nizamabad</v>
      </c>
    </row>
    <row r="3013" spans="1:6" x14ac:dyDescent="0.25">
      <c r="A3013" t="s">
        <v>50</v>
      </c>
      <c r="B3013" s="1">
        <v>44201</v>
      </c>
      <c r="C3013" t="s">
        <v>20</v>
      </c>
      <c r="D3013">
        <v>0.1</v>
      </c>
      <c r="E3013">
        <v>4</v>
      </c>
      <c r="F3013" t="str">
        <f>_xlfn.XLOOKUP(A3013,[1]dim_districts!$A$1:$A$34,[1]dim_districts!$B$1:$B$34,"not found",0)</f>
        <v>Nizamabad</v>
      </c>
    </row>
    <row r="3014" spans="1:6" x14ac:dyDescent="0.25">
      <c r="A3014" t="s">
        <v>45</v>
      </c>
      <c r="B3014" s="1">
        <v>44201</v>
      </c>
      <c r="C3014" t="s">
        <v>7</v>
      </c>
      <c r="D3014">
        <v>0.18</v>
      </c>
      <c r="E3014">
        <v>4</v>
      </c>
      <c r="F3014" t="str">
        <f>_xlfn.XLOOKUP(A3014,[1]dim_districts!$A$1:$A$34,[1]dim_districts!$B$1:$B$34,"not found",0)</f>
        <v>Bhadradri Kothagudem</v>
      </c>
    </row>
    <row r="3015" spans="1:6" x14ac:dyDescent="0.25">
      <c r="A3015" t="s">
        <v>37</v>
      </c>
      <c r="B3015" s="1">
        <v>44201</v>
      </c>
      <c r="C3015" t="s">
        <v>22</v>
      </c>
      <c r="D3015">
        <v>5</v>
      </c>
      <c r="E3015">
        <v>5</v>
      </c>
      <c r="F3015" t="str">
        <f>_xlfn.XLOOKUP(A3015,[1]dim_districts!$A$1:$A$34,[1]dim_districts!$B$1:$B$34,"not found",0)</f>
        <v>Rangareddy</v>
      </c>
    </row>
    <row r="3016" spans="1:6" x14ac:dyDescent="0.25">
      <c r="A3016" t="s">
        <v>45</v>
      </c>
      <c r="B3016" s="1">
        <v>44201</v>
      </c>
      <c r="C3016" t="s">
        <v>17</v>
      </c>
      <c r="D3016">
        <v>0.22</v>
      </c>
      <c r="E3016">
        <v>6</v>
      </c>
      <c r="F3016" t="str">
        <f>_xlfn.XLOOKUP(A3016,[1]dim_districts!$A$1:$A$34,[1]dim_districts!$B$1:$B$34,"not found",0)</f>
        <v>Bhadradri Kothagudem</v>
      </c>
    </row>
    <row r="3017" spans="1:6" x14ac:dyDescent="0.25">
      <c r="A3017" t="s">
        <v>12</v>
      </c>
      <c r="B3017" s="1">
        <v>44201</v>
      </c>
      <c r="C3017" t="s">
        <v>18</v>
      </c>
      <c r="D3017">
        <v>8.5000000000000006E-2</v>
      </c>
      <c r="E3017">
        <v>4</v>
      </c>
      <c r="F3017" t="str">
        <f>_xlfn.XLOOKUP(A3017,[1]dim_districts!$A$1:$A$34,[1]dim_districts!$B$1:$B$34,"not found",0)</f>
        <v>Mahabubabad</v>
      </c>
    </row>
    <row r="3018" spans="1:6" x14ac:dyDescent="0.25">
      <c r="A3018" t="s">
        <v>12</v>
      </c>
      <c r="B3018" s="1">
        <v>44201</v>
      </c>
      <c r="C3018" t="s">
        <v>17</v>
      </c>
      <c r="D3018">
        <v>0.06</v>
      </c>
      <c r="E3018">
        <v>5</v>
      </c>
      <c r="F3018" t="str">
        <f>_xlfn.XLOOKUP(A3018,[1]dim_districts!$A$1:$A$34,[1]dim_districts!$B$1:$B$34,"not found",0)</f>
        <v>Mahabubabad</v>
      </c>
    </row>
    <row r="3019" spans="1:6" x14ac:dyDescent="0.25">
      <c r="A3019" t="s">
        <v>12</v>
      </c>
      <c r="B3019" s="1">
        <v>44201</v>
      </c>
      <c r="C3019" t="s">
        <v>36</v>
      </c>
      <c r="D3019">
        <v>0.06</v>
      </c>
      <c r="E3019">
        <v>3</v>
      </c>
      <c r="F3019" t="str">
        <f>_xlfn.XLOOKUP(A3019,[1]dim_districts!$A$1:$A$34,[1]dim_districts!$B$1:$B$34,"not found",0)</f>
        <v>Mahabubabad</v>
      </c>
    </row>
    <row r="3020" spans="1:6" x14ac:dyDescent="0.25">
      <c r="A3020" t="s">
        <v>12</v>
      </c>
      <c r="B3020" s="1">
        <v>44201</v>
      </c>
      <c r="C3020" t="s">
        <v>22</v>
      </c>
      <c r="D3020">
        <v>2.4750000000000001</v>
      </c>
      <c r="E3020">
        <v>28</v>
      </c>
      <c r="F3020" t="str">
        <f>_xlfn.XLOOKUP(A3020,[1]dim_districts!$A$1:$A$34,[1]dim_districts!$B$1:$B$34,"not found",0)</f>
        <v>Mahabubabad</v>
      </c>
    </row>
    <row r="3021" spans="1:6" x14ac:dyDescent="0.25">
      <c r="A3021" t="s">
        <v>47</v>
      </c>
      <c r="B3021" s="1">
        <v>44201</v>
      </c>
      <c r="C3021" t="s">
        <v>21</v>
      </c>
      <c r="D3021">
        <v>0.7</v>
      </c>
      <c r="E3021">
        <v>15</v>
      </c>
      <c r="F3021" t="str">
        <f>_xlfn.XLOOKUP(A3021,[1]dim_districts!$A$1:$A$34,[1]dim_districts!$B$1:$B$34,"not found",0)</f>
        <v>Jagtial</v>
      </c>
    </row>
    <row r="3022" spans="1:6" x14ac:dyDescent="0.25">
      <c r="A3022" t="s">
        <v>27</v>
      </c>
      <c r="B3022" s="1">
        <v>44201</v>
      </c>
      <c r="C3022" t="s">
        <v>17</v>
      </c>
      <c r="D3022">
        <v>0.33</v>
      </c>
      <c r="E3022">
        <v>20</v>
      </c>
      <c r="F3022" t="str">
        <f>_xlfn.XLOOKUP(A3022,[1]dim_districts!$A$1:$A$34,[1]dim_districts!$B$1:$B$34,"not found",0)</f>
        <v>Peddapalli</v>
      </c>
    </row>
    <row r="3023" spans="1:6" x14ac:dyDescent="0.25">
      <c r="A3023" t="s">
        <v>47</v>
      </c>
      <c r="B3023" s="1">
        <v>44201</v>
      </c>
      <c r="C3023" t="s">
        <v>15</v>
      </c>
      <c r="D3023">
        <v>0.05</v>
      </c>
      <c r="E3023">
        <v>4</v>
      </c>
      <c r="F3023" t="str">
        <f>_xlfn.XLOOKUP(A3023,[1]dim_districts!$A$1:$A$34,[1]dim_districts!$B$1:$B$34,"not found",0)</f>
        <v>Jagtial</v>
      </c>
    </row>
    <row r="3024" spans="1:6" x14ac:dyDescent="0.25">
      <c r="A3024" t="s">
        <v>43</v>
      </c>
      <c r="B3024" s="1">
        <v>44201</v>
      </c>
      <c r="C3024" t="s">
        <v>17</v>
      </c>
      <c r="D3024">
        <v>0.35</v>
      </c>
      <c r="E3024">
        <v>28</v>
      </c>
      <c r="F3024" t="str">
        <f>_xlfn.XLOOKUP(A3024,[1]dim_districts!$A$1:$A$34,[1]dim_districts!$B$1:$B$34,"not found",0)</f>
        <v>Sangareddy</v>
      </c>
    </row>
    <row r="3025" spans="1:6" x14ac:dyDescent="0.25">
      <c r="A3025" t="s">
        <v>28</v>
      </c>
      <c r="B3025" s="1">
        <v>44201</v>
      </c>
      <c r="C3025" t="s">
        <v>20</v>
      </c>
      <c r="D3025">
        <v>10.929399999999999</v>
      </c>
      <c r="E3025">
        <v>59</v>
      </c>
      <c r="F3025" t="str">
        <f>_xlfn.XLOOKUP(A3025,[1]dim_districts!$A$1:$A$34,[1]dim_districts!$B$1:$B$34,"not found",0)</f>
        <v>Medchal_Malkajgiri</v>
      </c>
    </row>
    <row r="3026" spans="1:6" x14ac:dyDescent="0.25">
      <c r="A3026" t="s">
        <v>28</v>
      </c>
      <c r="B3026" s="1">
        <v>44201</v>
      </c>
      <c r="C3026" t="s">
        <v>7</v>
      </c>
      <c r="D3026">
        <v>5.9097999999999997</v>
      </c>
      <c r="E3026">
        <v>164</v>
      </c>
      <c r="F3026" t="str">
        <f>_xlfn.XLOOKUP(A3026,[1]dim_districts!$A$1:$A$34,[1]dim_districts!$B$1:$B$34,"not found",0)</f>
        <v>Medchal_Malkajgiri</v>
      </c>
    </row>
    <row r="3027" spans="1:6" x14ac:dyDescent="0.25">
      <c r="A3027" t="s">
        <v>34</v>
      </c>
      <c r="B3027" s="1">
        <v>44201</v>
      </c>
      <c r="C3027" t="s">
        <v>18</v>
      </c>
      <c r="D3027">
        <v>2.9550000000000001</v>
      </c>
      <c r="E3027">
        <v>60</v>
      </c>
      <c r="F3027" t="str">
        <f>_xlfn.XLOOKUP(A3027,[1]dim_districts!$A$1:$A$34,[1]dim_districts!$B$1:$B$34,"not found",0)</f>
        <v>Jogulamba Gadwal</v>
      </c>
    </row>
    <row r="3028" spans="1:6" x14ac:dyDescent="0.25">
      <c r="A3028" t="s">
        <v>9</v>
      </c>
      <c r="B3028" s="1">
        <v>44201</v>
      </c>
      <c r="C3028" t="s">
        <v>22</v>
      </c>
      <c r="D3028">
        <v>2.3475000000000001</v>
      </c>
      <c r="E3028">
        <v>69</v>
      </c>
      <c r="F3028" t="str">
        <f>_xlfn.XLOOKUP(A3028,[1]dim_districts!$A$1:$A$34,[1]dim_districts!$B$1:$B$34,"not found",0)</f>
        <v>Rajanna Sircilla</v>
      </c>
    </row>
    <row r="3029" spans="1:6" x14ac:dyDescent="0.25">
      <c r="A3029" t="s">
        <v>9</v>
      </c>
      <c r="B3029" s="1">
        <v>44201</v>
      </c>
      <c r="C3029" t="s">
        <v>17</v>
      </c>
      <c r="D3029">
        <v>0.20499999999999999</v>
      </c>
      <c r="E3029">
        <v>6</v>
      </c>
      <c r="F3029" t="str">
        <f>_xlfn.XLOOKUP(A3029,[1]dim_districts!$A$1:$A$34,[1]dim_districts!$B$1:$B$34,"not found",0)</f>
        <v>Rajanna Sircilla</v>
      </c>
    </row>
    <row r="3030" spans="1:6" x14ac:dyDescent="0.25">
      <c r="A3030" t="s">
        <v>9</v>
      </c>
      <c r="B3030" s="1">
        <v>44201</v>
      </c>
      <c r="C3030" t="s">
        <v>18</v>
      </c>
      <c r="D3030">
        <v>0.49</v>
      </c>
      <c r="E3030">
        <v>20</v>
      </c>
      <c r="F3030" t="str">
        <f>_xlfn.XLOOKUP(A3030,[1]dim_districts!$A$1:$A$34,[1]dim_districts!$B$1:$B$34,"not found",0)</f>
        <v>Rajanna Sircilla</v>
      </c>
    </row>
    <row r="3031" spans="1:6" x14ac:dyDescent="0.25">
      <c r="A3031" t="s">
        <v>28</v>
      </c>
      <c r="B3031" s="1">
        <v>44201</v>
      </c>
      <c r="C3031" t="s">
        <v>18</v>
      </c>
      <c r="D3031">
        <v>0.7</v>
      </c>
      <c r="E3031">
        <v>35</v>
      </c>
      <c r="F3031" t="str">
        <f>_xlfn.XLOOKUP(A3031,[1]dim_districts!$A$1:$A$34,[1]dim_districts!$B$1:$B$34,"not found",0)</f>
        <v>Medchal_Malkajgiri</v>
      </c>
    </row>
    <row r="3032" spans="1:6" x14ac:dyDescent="0.25">
      <c r="A3032" t="s">
        <v>8</v>
      </c>
      <c r="B3032" s="1">
        <v>44201</v>
      </c>
      <c r="C3032" t="s">
        <v>18</v>
      </c>
      <c r="D3032">
        <v>3.5000000000000003E-2</v>
      </c>
      <c r="E3032">
        <v>1</v>
      </c>
      <c r="F3032" t="str">
        <f>_xlfn.XLOOKUP(A3032,[1]dim_districts!$A$1:$A$34,[1]dim_districts!$B$1:$B$34,"not found",0)</f>
        <v>Adilabad</v>
      </c>
    </row>
    <row r="3033" spans="1:6" x14ac:dyDescent="0.25">
      <c r="A3033" t="s">
        <v>33</v>
      </c>
      <c r="B3033" s="1">
        <v>44201</v>
      </c>
      <c r="C3033" t="s">
        <v>22</v>
      </c>
      <c r="D3033">
        <v>0.54500000000000004</v>
      </c>
      <c r="E3033">
        <v>17</v>
      </c>
      <c r="F3033" t="str">
        <f>_xlfn.XLOOKUP(A3033,[1]dim_districts!$A$1:$A$34,[1]dim_districts!$B$1:$B$34,"not found",0)</f>
        <v>Kamareddy</v>
      </c>
    </row>
    <row r="3034" spans="1:6" x14ac:dyDescent="0.25">
      <c r="A3034" t="s">
        <v>43</v>
      </c>
      <c r="B3034" s="1">
        <v>44201</v>
      </c>
      <c r="C3034" t="s">
        <v>20</v>
      </c>
      <c r="D3034">
        <v>6.09</v>
      </c>
      <c r="E3034">
        <v>58</v>
      </c>
      <c r="F3034" t="str">
        <f>_xlfn.XLOOKUP(A3034,[1]dim_districts!$A$1:$A$34,[1]dim_districts!$B$1:$B$34,"not found",0)</f>
        <v>Sangareddy</v>
      </c>
    </row>
    <row r="3035" spans="1:6" x14ac:dyDescent="0.25">
      <c r="A3035" t="s">
        <v>43</v>
      </c>
      <c r="B3035" s="1">
        <v>44201</v>
      </c>
      <c r="C3035" t="s">
        <v>52</v>
      </c>
      <c r="D3035">
        <v>8.75</v>
      </c>
      <c r="E3035">
        <v>150</v>
      </c>
      <c r="F3035" t="str">
        <f>_xlfn.XLOOKUP(A3035,[1]dim_districts!$A$1:$A$34,[1]dim_districts!$B$1:$B$34,"not found",0)</f>
        <v>Sangareddy</v>
      </c>
    </row>
    <row r="3036" spans="1:6" x14ac:dyDescent="0.25">
      <c r="A3036" t="s">
        <v>43</v>
      </c>
      <c r="B3036" s="1">
        <v>44201</v>
      </c>
      <c r="C3036" t="s">
        <v>21</v>
      </c>
      <c r="D3036">
        <v>0.25</v>
      </c>
      <c r="E3036">
        <v>5</v>
      </c>
      <c r="F3036" t="str">
        <f>_xlfn.XLOOKUP(A3036,[1]dim_districts!$A$1:$A$34,[1]dim_districts!$B$1:$B$34,"not found",0)</f>
        <v>Sangareddy</v>
      </c>
    </row>
    <row r="3037" spans="1:6" x14ac:dyDescent="0.25">
      <c r="A3037" t="s">
        <v>43</v>
      </c>
      <c r="B3037" s="1">
        <v>44201</v>
      </c>
      <c r="C3037" t="s">
        <v>18</v>
      </c>
      <c r="D3037">
        <v>10.52</v>
      </c>
      <c r="E3037">
        <v>231</v>
      </c>
      <c r="F3037" t="str">
        <f>_xlfn.XLOOKUP(A3037,[1]dim_districts!$A$1:$A$34,[1]dim_districts!$B$1:$B$34,"not found",0)</f>
        <v>Sangareddy</v>
      </c>
    </row>
    <row r="3038" spans="1:6" x14ac:dyDescent="0.25">
      <c r="A3038" t="s">
        <v>28</v>
      </c>
      <c r="B3038" s="1">
        <v>44201</v>
      </c>
      <c r="C3038" t="s">
        <v>13</v>
      </c>
      <c r="D3038">
        <v>3.8149999999999999</v>
      </c>
      <c r="E3038">
        <v>90</v>
      </c>
      <c r="F3038" t="str">
        <f>_xlfn.XLOOKUP(A3038,[1]dim_districts!$A$1:$A$34,[1]dim_districts!$B$1:$B$34,"not found",0)</f>
        <v>Medchal_Malkajgiri</v>
      </c>
    </row>
    <row r="3039" spans="1:6" x14ac:dyDescent="0.25">
      <c r="A3039" t="s">
        <v>28</v>
      </c>
      <c r="B3039" s="1">
        <v>44201</v>
      </c>
      <c r="C3039" t="s">
        <v>17</v>
      </c>
      <c r="D3039">
        <v>1.82</v>
      </c>
      <c r="E3039">
        <v>34</v>
      </c>
      <c r="F3039" t="str">
        <f>_xlfn.XLOOKUP(A3039,[1]dim_districts!$A$1:$A$34,[1]dim_districts!$B$1:$B$34,"not found",0)</f>
        <v>Medchal_Malkajgiri</v>
      </c>
    </row>
    <row r="3040" spans="1:6" x14ac:dyDescent="0.25">
      <c r="A3040" t="s">
        <v>43</v>
      </c>
      <c r="B3040" s="1">
        <v>44201</v>
      </c>
      <c r="C3040" t="s">
        <v>7</v>
      </c>
      <c r="D3040">
        <v>38.344799999999999</v>
      </c>
      <c r="E3040">
        <v>341</v>
      </c>
      <c r="F3040" t="str">
        <f>_xlfn.XLOOKUP(A3040,[1]dim_districts!$A$1:$A$34,[1]dim_districts!$B$1:$B$34,"not found",0)</f>
        <v>Sangareddy</v>
      </c>
    </row>
    <row r="3041" spans="1:6" x14ac:dyDescent="0.25">
      <c r="A3041" t="s">
        <v>47</v>
      </c>
      <c r="B3041" s="1">
        <v>44201</v>
      </c>
      <c r="C3041" t="s">
        <v>22</v>
      </c>
      <c r="D3041">
        <v>1.4715</v>
      </c>
      <c r="E3041">
        <v>26</v>
      </c>
      <c r="F3041" t="str">
        <f>_xlfn.XLOOKUP(A3041,[1]dim_districts!$A$1:$A$34,[1]dim_districts!$B$1:$B$34,"not found",0)</f>
        <v>Jagtial</v>
      </c>
    </row>
    <row r="3042" spans="1:6" x14ac:dyDescent="0.25">
      <c r="A3042" t="s">
        <v>47</v>
      </c>
      <c r="B3042" s="1">
        <v>44201</v>
      </c>
      <c r="C3042" t="s">
        <v>36</v>
      </c>
      <c r="D3042">
        <v>9.0999999999999998E-2</v>
      </c>
      <c r="E3042">
        <v>2</v>
      </c>
      <c r="F3042" t="str">
        <f>_xlfn.XLOOKUP(A3042,[1]dim_districts!$A$1:$A$34,[1]dim_districts!$B$1:$B$34,"not found",0)</f>
        <v>Jagtial</v>
      </c>
    </row>
    <row r="3043" spans="1:6" x14ac:dyDescent="0.25">
      <c r="A3043" t="s">
        <v>43</v>
      </c>
      <c r="B3043" s="1">
        <v>44201</v>
      </c>
      <c r="C3043" t="s">
        <v>13</v>
      </c>
      <c r="D3043">
        <v>2.7263000000000002</v>
      </c>
      <c r="E3043">
        <v>40</v>
      </c>
      <c r="F3043" t="str">
        <f>_xlfn.XLOOKUP(A3043,[1]dim_districts!$A$1:$A$34,[1]dim_districts!$B$1:$B$34,"not found",0)</f>
        <v>Sangareddy</v>
      </c>
    </row>
    <row r="3044" spans="1:6" x14ac:dyDescent="0.25">
      <c r="A3044" t="s">
        <v>47</v>
      </c>
      <c r="B3044" s="1">
        <v>44201</v>
      </c>
      <c r="C3044" t="s">
        <v>7</v>
      </c>
      <c r="D3044">
        <v>0.311</v>
      </c>
      <c r="E3044">
        <v>8</v>
      </c>
      <c r="F3044" t="str">
        <f>_xlfn.XLOOKUP(A3044,[1]dim_districts!$A$1:$A$34,[1]dim_districts!$B$1:$B$34,"not found",0)</f>
        <v>Jagtial</v>
      </c>
    </row>
    <row r="3045" spans="1:6" x14ac:dyDescent="0.25">
      <c r="A3045" t="s">
        <v>47</v>
      </c>
      <c r="B3045" s="1">
        <v>44201</v>
      </c>
      <c r="C3045" t="s">
        <v>18</v>
      </c>
      <c r="D3045">
        <v>2.9335</v>
      </c>
      <c r="E3045">
        <v>38</v>
      </c>
      <c r="F3045" t="str">
        <f>_xlfn.XLOOKUP(A3045,[1]dim_districts!$A$1:$A$34,[1]dim_districts!$B$1:$B$34,"not found",0)</f>
        <v>Jagtial</v>
      </c>
    </row>
    <row r="3046" spans="1:6" x14ac:dyDescent="0.25">
      <c r="A3046" t="s">
        <v>28</v>
      </c>
      <c r="B3046" s="1">
        <v>44201</v>
      </c>
      <c r="C3046" t="s">
        <v>30</v>
      </c>
      <c r="D3046">
        <v>74.900000000000006</v>
      </c>
      <c r="E3046">
        <v>0</v>
      </c>
      <c r="F3046" t="str">
        <f>_xlfn.XLOOKUP(A3046,[1]dim_districts!$A$1:$A$34,[1]dim_districts!$B$1:$B$34,"not found",0)</f>
        <v>Medchal_Malkajgiri</v>
      </c>
    </row>
    <row r="3047" spans="1:6" x14ac:dyDescent="0.25">
      <c r="A3047" t="s">
        <v>28</v>
      </c>
      <c r="B3047" s="1">
        <v>44201</v>
      </c>
      <c r="C3047" t="s">
        <v>14</v>
      </c>
      <c r="D3047">
        <v>1.73</v>
      </c>
      <c r="E3047">
        <v>44</v>
      </c>
      <c r="F3047" t="str">
        <f>_xlfn.XLOOKUP(A3047,[1]dim_districts!$A$1:$A$34,[1]dim_districts!$B$1:$B$34,"not found",0)</f>
        <v>Medchal_Malkajgiri</v>
      </c>
    </row>
    <row r="3048" spans="1:6" x14ac:dyDescent="0.25">
      <c r="A3048" t="s">
        <v>40</v>
      </c>
      <c r="B3048" s="1">
        <v>44202</v>
      </c>
      <c r="C3048" t="s">
        <v>18</v>
      </c>
      <c r="D3048">
        <v>0.46500000000000002</v>
      </c>
      <c r="E3048">
        <v>22</v>
      </c>
      <c r="F3048" t="str">
        <f>_xlfn.XLOOKUP(A3048,[1]dim_districts!$A$1:$A$34,[1]dim_districts!$B$1:$B$34,"not found",0)</f>
        <v>Karimnagar</v>
      </c>
    </row>
    <row r="3049" spans="1:6" x14ac:dyDescent="0.25">
      <c r="A3049" t="s">
        <v>40</v>
      </c>
      <c r="B3049" s="1">
        <v>44202</v>
      </c>
      <c r="C3049" t="s">
        <v>7</v>
      </c>
      <c r="D3049">
        <v>0.47</v>
      </c>
      <c r="E3049">
        <v>15</v>
      </c>
      <c r="F3049" t="str">
        <f>_xlfn.XLOOKUP(A3049,[1]dim_districts!$A$1:$A$34,[1]dim_districts!$B$1:$B$34,"not found",0)</f>
        <v>Karimnagar</v>
      </c>
    </row>
    <row r="3050" spans="1:6" x14ac:dyDescent="0.25">
      <c r="A3050" t="s">
        <v>40</v>
      </c>
      <c r="B3050" s="1">
        <v>44202</v>
      </c>
      <c r="C3050" t="s">
        <v>21</v>
      </c>
      <c r="D3050">
        <v>4.6932999999999998</v>
      </c>
      <c r="E3050">
        <v>102</v>
      </c>
      <c r="F3050" t="str">
        <f>_xlfn.XLOOKUP(A3050,[1]dim_districts!$A$1:$A$34,[1]dim_districts!$B$1:$B$34,"not found",0)</f>
        <v>Karimnagar</v>
      </c>
    </row>
    <row r="3051" spans="1:6" x14ac:dyDescent="0.25">
      <c r="A3051" t="s">
        <v>32</v>
      </c>
      <c r="B3051" s="1">
        <v>44202</v>
      </c>
      <c r="C3051" t="s">
        <v>22</v>
      </c>
      <c r="D3051">
        <v>0.67130000000000001</v>
      </c>
      <c r="E3051">
        <v>16</v>
      </c>
      <c r="F3051" t="str">
        <f>_xlfn.XLOOKUP(A3051,[1]dim_districts!$A$1:$A$34,[1]dim_districts!$B$1:$B$34,"not found",0)</f>
        <v>Jangoan</v>
      </c>
    </row>
    <row r="3052" spans="1:6" x14ac:dyDescent="0.25">
      <c r="A3052" t="s">
        <v>40</v>
      </c>
      <c r="B3052" s="1">
        <v>44202</v>
      </c>
      <c r="C3052" t="s">
        <v>22</v>
      </c>
      <c r="D3052">
        <v>0.9</v>
      </c>
      <c r="E3052">
        <v>23</v>
      </c>
      <c r="F3052" t="str">
        <f>_xlfn.XLOOKUP(A3052,[1]dim_districts!$A$1:$A$34,[1]dim_districts!$B$1:$B$34,"not found",0)</f>
        <v>Karimnagar</v>
      </c>
    </row>
    <row r="3053" spans="1:6" x14ac:dyDescent="0.25">
      <c r="A3053" t="s">
        <v>46</v>
      </c>
      <c r="B3053" s="1">
        <v>44202</v>
      </c>
      <c r="C3053" t="s">
        <v>14</v>
      </c>
      <c r="D3053">
        <v>0.2253</v>
      </c>
      <c r="E3053">
        <v>8</v>
      </c>
      <c r="F3053" t="str">
        <f>_xlfn.XLOOKUP(A3053,[1]dim_districts!$A$1:$A$34,[1]dim_districts!$B$1:$B$34,"not found",0)</f>
        <v>Narayanpet</v>
      </c>
    </row>
    <row r="3054" spans="1:6" x14ac:dyDescent="0.25">
      <c r="A3054" t="s">
        <v>49</v>
      </c>
      <c r="B3054" s="1">
        <v>44202</v>
      </c>
      <c r="C3054" t="s">
        <v>18</v>
      </c>
      <c r="D3054">
        <v>4</v>
      </c>
      <c r="E3054">
        <v>100</v>
      </c>
      <c r="F3054" t="str">
        <f>_xlfn.XLOOKUP(A3054,[1]dim_districts!$A$1:$A$34,[1]dim_districts!$B$1:$B$34,"not found",0)</f>
        <v>Warangal</v>
      </c>
    </row>
    <row r="3055" spans="1:6" x14ac:dyDescent="0.25">
      <c r="A3055" t="s">
        <v>51</v>
      </c>
      <c r="B3055" s="1">
        <v>44202</v>
      </c>
      <c r="C3055" t="s">
        <v>22</v>
      </c>
      <c r="D3055">
        <v>0.73</v>
      </c>
      <c r="E3055">
        <v>5</v>
      </c>
      <c r="F3055" t="str">
        <f>_xlfn.XLOOKUP(A3055,[1]dim_districts!$A$1:$A$34,[1]dim_districts!$B$1:$B$34,"not found",0)</f>
        <v>Siddipet</v>
      </c>
    </row>
    <row r="3056" spans="1:6" x14ac:dyDescent="0.25">
      <c r="A3056" t="s">
        <v>43</v>
      </c>
      <c r="B3056" s="1">
        <v>44202</v>
      </c>
      <c r="C3056" t="s">
        <v>29</v>
      </c>
      <c r="D3056">
        <v>0.75</v>
      </c>
      <c r="E3056">
        <v>10</v>
      </c>
      <c r="F3056" t="str">
        <f>_xlfn.XLOOKUP(A3056,[1]dim_districts!$A$1:$A$34,[1]dim_districts!$B$1:$B$34,"not found",0)</f>
        <v>Sangareddy</v>
      </c>
    </row>
    <row r="3057" spans="1:6" x14ac:dyDescent="0.25">
      <c r="A3057" t="s">
        <v>43</v>
      </c>
      <c r="B3057" s="1">
        <v>44202</v>
      </c>
      <c r="C3057" t="s">
        <v>30</v>
      </c>
      <c r="D3057">
        <v>0.25</v>
      </c>
      <c r="E3057">
        <v>10</v>
      </c>
      <c r="F3057" t="str">
        <f>_xlfn.XLOOKUP(A3057,[1]dim_districts!$A$1:$A$34,[1]dim_districts!$B$1:$B$34,"not found",0)</f>
        <v>Sangareddy</v>
      </c>
    </row>
    <row r="3058" spans="1:6" x14ac:dyDescent="0.25">
      <c r="A3058" t="s">
        <v>43</v>
      </c>
      <c r="B3058" s="1">
        <v>44202</v>
      </c>
      <c r="C3058" t="s">
        <v>20</v>
      </c>
      <c r="D3058">
        <v>227.7364</v>
      </c>
      <c r="E3058">
        <v>1353</v>
      </c>
      <c r="F3058" t="str">
        <f>_xlfn.XLOOKUP(A3058,[1]dim_districts!$A$1:$A$34,[1]dim_districts!$B$1:$B$34,"not found",0)</f>
        <v>Sangareddy</v>
      </c>
    </row>
    <row r="3059" spans="1:6" x14ac:dyDescent="0.25">
      <c r="A3059" t="s">
        <v>40</v>
      </c>
      <c r="B3059" s="1">
        <v>44202</v>
      </c>
      <c r="C3059" t="s">
        <v>14</v>
      </c>
      <c r="D3059">
        <v>0.22500000000000001</v>
      </c>
      <c r="E3059">
        <v>6</v>
      </c>
      <c r="F3059" t="str">
        <f>_xlfn.XLOOKUP(A3059,[1]dim_districts!$A$1:$A$34,[1]dim_districts!$B$1:$B$34,"not found",0)</f>
        <v>Karimnagar</v>
      </c>
    </row>
    <row r="3060" spans="1:6" x14ac:dyDescent="0.25">
      <c r="A3060" t="s">
        <v>43</v>
      </c>
      <c r="B3060" s="1">
        <v>44202</v>
      </c>
      <c r="C3060" t="s">
        <v>15</v>
      </c>
      <c r="D3060">
        <v>5.5324999999999998</v>
      </c>
      <c r="E3060">
        <v>80</v>
      </c>
      <c r="F3060" t="str">
        <f>_xlfn.XLOOKUP(A3060,[1]dim_districts!$A$1:$A$34,[1]dim_districts!$B$1:$B$34,"not found",0)</f>
        <v>Sangareddy</v>
      </c>
    </row>
    <row r="3061" spans="1:6" x14ac:dyDescent="0.25">
      <c r="A3061" t="s">
        <v>49</v>
      </c>
      <c r="B3061" s="1">
        <v>44202</v>
      </c>
      <c r="C3061" t="s">
        <v>22</v>
      </c>
      <c r="D3061">
        <v>0.79300000000000004</v>
      </c>
      <c r="E3061">
        <v>23</v>
      </c>
      <c r="F3061" t="str">
        <f>_xlfn.XLOOKUP(A3061,[1]dim_districts!$A$1:$A$34,[1]dim_districts!$B$1:$B$34,"not found",0)</f>
        <v>Warangal</v>
      </c>
    </row>
    <row r="3062" spans="1:6" x14ac:dyDescent="0.25">
      <c r="A3062" t="s">
        <v>49</v>
      </c>
      <c r="B3062" s="1">
        <v>44202</v>
      </c>
      <c r="C3062" t="s">
        <v>7</v>
      </c>
      <c r="D3062">
        <v>0.09</v>
      </c>
      <c r="E3062">
        <v>2</v>
      </c>
      <c r="F3062" t="str">
        <f>_xlfn.XLOOKUP(A3062,[1]dim_districts!$A$1:$A$34,[1]dim_districts!$B$1:$B$34,"not found",0)</f>
        <v>Warangal</v>
      </c>
    </row>
    <row r="3063" spans="1:6" x14ac:dyDescent="0.25">
      <c r="A3063" t="s">
        <v>40</v>
      </c>
      <c r="B3063" s="1">
        <v>44202</v>
      </c>
      <c r="C3063" t="s">
        <v>10</v>
      </c>
      <c r="D3063">
        <v>0.17</v>
      </c>
      <c r="E3063">
        <v>8</v>
      </c>
      <c r="F3063" t="str">
        <f>_xlfn.XLOOKUP(A3063,[1]dim_districts!$A$1:$A$34,[1]dim_districts!$B$1:$B$34,"not found",0)</f>
        <v>Karimnagar</v>
      </c>
    </row>
    <row r="3064" spans="1:6" x14ac:dyDescent="0.25">
      <c r="A3064" t="s">
        <v>43</v>
      </c>
      <c r="B3064" s="1">
        <v>44202</v>
      </c>
      <c r="C3064" t="s">
        <v>52</v>
      </c>
      <c r="D3064">
        <v>7.8791000000000002</v>
      </c>
      <c r="E3064">
        <v>33</v>
      </c>
      <c r="F3064" t="str">
        <f>_xlfn.XLOOKUP(A3064,[1]dim_districts!$A$1:$A$34,[1]dim_districts!$B$1:$B$34,"not found",0)</f>
        <v>Sangareddy</v>
      </c>
    </row>
    <row r="3065" spans="1:6" x14ac:dyDescent="0.25">
      <c r="A3065" t="s">
        <v>51</v>
      </c>
      <c r="B3065" s="1">
        <v>44202</v>
      </c>
      <c r="C3065" t="s">
        <v>18</v>
      </c>
      <c r="D3065">
        <v>6.0336999999999996</v>
      </c>
      <c r="E3065">
        <v>26</v>
      </c>
      <c r="F3065" t="str">
        <f>_xlfn.XLOOKUP(A3065,[1]dim_districts!$A$1:$A$34,[1]dim_districts!$B$1:$B$34,"not found",0)</f>
        <v>Siddipet</v>
      </c>
    </row>
    <row r="3066" spans="1:6" x14ac:dyDescent="0.25">
      <c r="A3066" t="s">
        <v>51</v>
      </c>
      <c r="B3066" s="1">
        <v>44202</v>
      </c>
      <c r="C3066" t="s">
        <v>20</v>
      </c>
      <c r="D3066">
        <v>57.933</v>
      </c>
      <c r="E3066">
        <v>257</v>
      </c>
      <c r="F3066" t="str">
        <f>_xlfn.XLOOKUP(A3066,[1]dim_districts!$A$1:$A$34,[1]dim_districts!$B$1:$B$34,"not found",0)</f>
        <v>Siddipet</v>
      </c>
    </row>
    <row r="3067" spans="1:6" x14ac:dyDescent="0.25">
      <c r="A3067" t="s">
        <v>51</v>
      </c>
      <c r="B3067" s="1">
        <v>44202</v>
      </c>
      <c r="C3067" t="s">
        <v>30</v>
      </c>
      <c r="D3067">
        <v>5</v>
      </c>
      <c r="E3067">
        <v>10</v>
      </c>
      <c r="F3067" t="str">
        <f>_xlfn.XLOOKUP(A3067,[1]dim_districts!$A$1:$A$34,[1]dim_districts!$B$1:$B$34,"not found",0)</f>
        <v>Siddipet</v>
      </c>
    </row>
    <row r="3068" spans="1:6" x14ac:dyDescent="0.25">
      <c r="A3068" t="s">
        <v>49</v>
      </c>
      <c r="B3068" s="1">
        <v>44202</v>
      </c>
      <c r="C3068" t="s">
        <v>21</v>
      </c>
      <c r="D3068">
        <v>1.0391999999999999</v>
      </c>
      <c r="E3068">
        <v>30</v>
      </c>
      <c r="F3068" t="str">
        <f>_xlfn.XLOOKUP(A3068,[1]dim_districts!$A$1:$A$34,[1]dim_districts!$B$1:$B$34,"not found",0)</f>
        <v>Warangal</v>
      </c>
    </row>
    <row r="3069" spans="1:6" x14ac:dyDescent="0.25">
      <c r="A3069" t="s">
        <v>16</v>
      </c>
      <c r="B3069" s="1">
        <v>44202</v>
      </c>
      <c r="C3069" t="s">
        <v>22</v>
      </c>
      <c r="D3069">
        <v>0.19</v>
      </c>
      <c r="E3069">
        <v>3</v>
      </c>
      <c r="F3069" t="str">
        <f>_xlfn.XLOOKUP(A3069,[1]dim_districts!$A$1:$A$34,[1]dim_districts!$B$1:$B$34,"not found",0)</f>
        <v>Nirmal</v>
      </c>
    </row>
    <row r="3070" spans="1:6" x14ac:dyDescent="0.25">
      <c r="A3070" t="s">
        <v>43</v>
      </c>
      <c r="B3070" s="1">
        <v>44202</v>
      </c>
      <c r="C3070" t="s">
        <v>18</v>
      </c>
      <c r="D3070">
        <v>1.121</v>
      </c>
      <c r="E3070">
        <v>8</v>
      </c>
      <c r="F3070" t="str">
        <f>_xlfn.XLOOKUP(A3070,[1]dim_districts!$A$1:$A$34,[1]dim_districts!$B$1:$B$34,"not found",0)</f>
        <v>Sangareddy</v>
      </c>
    </row>
    <row r="3071" spans="1:6" x14ac:dyDescent="0.25">
      <c r="A3071" t="s">
        <v>39</v>
      </c>
      <c r="B3071" s="1">
        <v>44202</v>
      </c>
      <c r="C3071" t="s">
        <v>17</v>
      </c>
      <c r="D3071">
        <v>0.15</v>
      </c>
      <c r="E3071">
        <v>6</v>
      </c>
      <c r="F3071" t="str">
        <f>_xlfn.XLOOKUP(A3071,[1]dim_districts!$A$1:$A$34,[1]dim_districts!$B$1:$B$34,"not found",0)</f>
        <v>Khammam</v>
      </c>
    </row>
    <row r="3072" spans="1:6" x14ac:dyDescent="0.25">
      <c r="A3072" t="s">
        <v>54</v>
      </c>
      <c r="B3072" s="1">
        <v>44202</v>
      </c>
      <c r="C3072" t="s">
        <v>7</v>
      </c>
      <c r="D3072">
        <v>0.24</v>
      </c>
      <c r="E3072">
        <v>47</v>
      </c>
      <c r="F3072" t="str">
        <f>_xlfn.XLOOKUP(A3072,[1]dim_districts!$A$1:$A$34,[1]dim_districts!$B$1:$B$34,"not found",0)</f>
        <v>Hyderabad</v>
      </c>
    </row>
    <row r="3073" spans="1:6" x14ac:dyDescent="0.25">
      <c r="A3073" t="s">
        <v>34</v>
      </c>
      <c r="B3073" s="1">
        <v>44202</v>
      </c>
      <c r="C3073" t="s">
        <v>7</v>
      </c>
      <c r="D3073">
        <v>1.7517</v>
      </c>
      <c r="E3073">
        <v>15</v>
      </c>
      <c r="F3073" t="str">
        <f>_xlfn.XLOOKUP(A3073,[1]dim_districts!$A$1:$A$34,[1]dim_districts!$B$1:$B$34,"not found",0)</f>
        <v>Jogulamba Gadwal</v>
      </c>
    </row>
    <row r="3074" spans="1:6" x14ac:dyDescent="0.25">
      <c r="A3074" t="s">
        <v>9</v>
      </c>
      <c r="B3074" s="1">
        <v>44202</v>
      </c>
      <c r="C3074" t="s">
        <v>22</v>
      </c>
      <c r="D3074">
        <v>2.4775</v>
      </c>
      <c r="E3074">
        <v>85</v>
      </c>
      <c r="F3074" t="str">
        <f>_xlfn.XLOOKUP(A3074,[1]dim_districts!$A$1:$A$34,[1]dim_districts!$B$1:$B$34,"not found",0)</f>
        <v>Rajanna Sircilla</v>
      </c>
    </row>
    <row r="3075" spans="1:6" x14ac:dyDescent="0.25">
      <c r="A3075" t="s">
        <v>9</v>
      </c>
      <c r="B3075" s="1">
        <v>44202</v>
      </c>
      <c r="C3075" t="s">
        <v>21</v>
      </c>
      <c r="D3075">
        <v>0.16120000000000001</v>
      </c>
      <c r="E3075">
        <v>6</v>
      </c>
      <c r="F3075" t="str">
        <f>_xlfn.XLOOKUP(A3075,[1]dim_districts!$A$1:$A$34,[1]dim_districts!$B$1:$B$34,"not found",0)</f>
        <v>Rajanna Sircilla</v>
      </c>
    </row>
    <row r="3076" spans="1:6" x14ac:dyDescent="0.25">
      <c r="A3076" t="s">
        <v>8</v>
      </c>
      <c r="B3076" s="1">
        <v>44202</v>
      </c>
      <c r="C3076" t="s">
        <v>18</v>
      </c>
      <c r="D3076">
        <v>0.08</v>
      </c>
      <c r="E3076">
        <v>1</v>
      </c>
      <c r="F3076" t="str">
        <f>_xlfn.XLOOKUP(A3076,[1]dim_districts!$A$1:$A$34,[1]dim_districts!$B$1:$B$34,"not found",0)</f>
        <v>Adilabad</v>
      </c>
    </row>
    <row r="3077" spans="1:6" x14ac:dyDescent="0.25">
      <c r="A3077" t="s">
        <v>26</v>
      </c>
      <c r="B3077" s="1">
        <v>44202</v>
      </c>
      <c r="C3077" t="s">
        <v>22</v>
      </c>
      <c r="D3077">
        <v>0.31</v>
      </c>
      <c r="E3077">
        <v>6</v>
      </c>
      <c r="F3077" t="str">
        <f>_xlfn.XLOOKUP(A3077,[1]dim_districts!$A$1:$A$34,[1]dim_districts!$B$1:$B$34,"not found",0)</f>
        <v>Yadadri Bhuvanagiri</v>
      </c>
    </row>
    <row r="3078" spans="1:6" x14ac:dyDescent="0.25">
      <c r="A3078" t="s">
        <v>26</v>
      </c>
      <c r="B3078" s="1">
        <v>44202</v>
      </c>
      <c r="C3078" t="s">
        <v>7</v>
      </c>
      <c r="D3078">
        <v>2.36</v>
      </c>
      <c r="E3078">
        <v>20</v>
      </c>
      <c r="F3078" t="str">
        <f>_xlfn.XLOOKUP(A3078,[1]dim_districts!$A$1:$A$34,[1]dim_districts!$B$1:$B$34,"not found",0)</f>
        <v>Yadadri Bhuvanagiri</v>
      </c>
    </row>
    <row r="3079" spans="1:6" x14ac:dyDescent="0.25">
      <c r="A3079" t="s">
        <v>26</v>
      </c>
      <c r="B3079" s="1">
        <v>44202</v>
      </c>
      <c r="C3079" t="s">
        <v>18</v>
      </c>
      <c r="D3079">
        <v>10.965</v>
      </c>
      <c r="E3079">
        <v>25</v>
      </c>
      <c r="F3079" t="str">
        <f>_xlfn.XLOOKUP(A3079,[1]dim_districts!$A$1:$A$34,[1]dim_districts!$B$1:$B$34,"not found",0)</f>
        <v>Yadadri Bhuvanagiri</v>
      </c>
    </row>
    <row r="3080" spans="1:6" x14ac:dyDescent="0.25">
      <c r="A3080" t="s">
        <v>26</v>
      </c>
      <c r="B3080" s="1">
        <v>44202</v>
      </c>
      <c r="C3080" t="s">
        <v>20</v>
      </c>
      <c r="D3080">
        <v>377.07499999999999</v>
      </c>
      <c r="E3080">
        <v>2098</v>
      </c>
      <c r="F3080" t="str">
        <f>_xlfn.XLOOKUP(A3080,[1]dim_districts!$A$1:$A$34,[1]dim_districts!$B$1:$B$34,"not found",0)</f>
        <v>Yadadri Bhuvanagiri</v>
      </c>
    </row>
    <row r="3081" spans="1:6" x14ac:dyDescent="0.25">
      <c r="A3081" t="s">
        <v>33</v>
      </c>
      <c r="B3081" s="1">
        <v>44202</v>
      </c>
      <c r="C3081" t="s">
        <v>10</v>
      </c>
      <c r="D3081">
        <v>0.12</v>
      </c>
      <c r="E3081">
        <v>6</v>
      </c>
      <c r="F3081" t="str">
        <f>_xlfn.XLOOKUP(A3081,[1]dim_districts!$A$1:$A$34,[1]dim_districts!$B$1:$B$34,"not found",0)</f>
        <v>Kamareddy</v>
      </c>
    </row>
    <row r="3082" spans="1:6" x14ac:dyDescent="0.25">
      <c r="A3082" t="s">
        <v>33</v>
      </c>
      <c r="B3082" s="1">
        <v>44202</v>
      </c>
      <c r="C3082" t="s">
        <v>20</v>
      </c>
      <c r="D3082">
        <v>217</v>
      </c>
      <c r="E3082">
        <v>1260</v>
      </c>
      <c r="F3082" t="str">
        <f>_xlfn.XLOOKUP(A3082,[1]dim_districts!$A$1:$A$34,[1]dim_districts!$B$1:$B$34,"not found",0)</f>
        <v>Kamareddy</v>
      </c>
    </row>
    <row r="3083" spans="1:6" x14ac:dyDescent="0.25">
      <c r="A3083" t="s">
        <v>33</v>
      </c>
      <c r="B3083" s="1">
        <v>44202</v>
      </c>
      <c r="C3083" t="s">
        <v>17</v>
      </c>
      <c r="D3083">
        <v>0.57999999999999996</v>
      </c>
      <c r="E3083">
        <v>12</v>
      </c>
      <c r="F3083" t="str">
        <f>_xlfn.XLOOKUP(A3083,[1]dim_districts!$A$1:$A$34,[1]dim_districts!$B$1:$B$34,"not found",0)</f>
        <v>Kamareddy</v>
      </c>
    </row>
    <row r="3084" spans="1:6" x14ac:dyDescent="0.25">
      <c r="A3084" t="s">
        <v>33</v>
      </c>
      <c r="B3084" s="1">
        <v>44202</v>
      </c>
      <c r="C3084" t="s">
        <v>22</v>
      </c>
      <c r="D3084">
        <v>5.5213000000000001</v>
      </c>
      <c r="E3084">
        <v>17</v>
      </c>
      <c r="F3084" t="str">
        <f>_xlfn.XLOOKUP(A3084,[1]dim_districts!$A$1:$A$34,[1]dim_districts!$B$1:$B$34,"not found",0)</f>
        <v>Kamareddy</v>
      </c>
    </row>
    <row r="3085" spans="1:6" x14ac:dyDescent="0.25">
      <c r="A3085" t="s">
        <v>48</v>
      </c>
      <c r="B3085" s="1">
        <v>44202</v>
      </c>
      <c r="C3085" t="s">
        <v>18</v>
      </c>
      <c r="D3085">
        <v>4.63</v>
      </c>
      <c r="E3085">
        <v>15</v>
      </c>
      <c r="F3085" t="str">
        <f>_xlfn.XLOOKUP(A3085,[1]dim_districts!$A$1:$A$34,[1]dim_districts!$B$1:$B$34,"not found",0)</f>
        <v>Mulugu</v>
      </c>
    </row>
    <row r="3086" spans="1:6" x14ac:dyDescent="0.25">
      <c r="A3086" t="s">
        <v>48</v>
      </c>
      <c r="B3086" s="1">
        <v>44202</v>
      </c>
      <c r="C3086" t="s">
        <v>7</v>
      </c>
      <c r="D3086">
        <v>3.5000000000000003E-2</v>
      </c>
      <c r="E3086">
        <v>2</v>
      </c>
      <c r="F3086" t="str">
        <f>_xlfn.XLOOKUP(A3086,[1]dim_districts!$A$1:$A$34,[1]dim_districts!$B$1:$B$34,"not found",0)</f>
        <v>Mulugu</v>
      </c>
    </row>
    <row r="3087" spans="1:6" x14ac:dyDescent="0.25">
      <c r="A3087" t="s">
        <v>43</v>
      </c>
      <c r="B3087" s="1">
        <v>44202</v>
      </c>
      <c r="C3087" t="s">
        <v>7</v>
      </c>
      <c r="D3087">
        <v>14.8626</v>
      </c>
      <c r="E3087">
        <v>144</v>
      </c>
      <c r="F3087" t="str">
        <f>_xlfn.XLOOKUP(A3087,[1]dim_districts!$A$1:$A$34,[1]dim_districts!$B$1:$B$34,"not found",0)</f>
        <v>Sangareddy</v>
      </c>
    </row>
    <row r="3088" spans="1:6" x14ac:dyDescent="0.25">
      <c r="A3088" t="s">
        <v>28</v>
      </c>
      <c r="B3088" s="1">
        <v>44202</v>
      </c>
      <c r="C3088" t="s">
        <v>10</v>
      </c>
      <c r="D3088">
        <v>0.37</v>
      </c>
      <c r="E3088">
        <v>15</v>
      </c>
      <c r="F3088" t="str">
        <f>_xlfn.XLOOKUP(A3088,[1]dim_districts!$A$1:$A$34,[1]dim_districts!$B$1:$B$34,"not found",0)</f>
        <v>Medchal_Malkajgiri</v>
      </c>
    </row>
    <row r="3089" spans="1:6" x14ac:dyDescent="0.25">
      <c r="A3089" t="s">
        <v>28</v>
      </c>
      <c r="B3089" s="1">
        <v>44202</v>
      </c>
      <c r="C3089" t="s">
        <v>30</v>
      </c>
      <c r="D3089">
        <v>1.0787</v>
      </c>
      <c r="E3089">
        <v>10</v>
      </c>
      <c r="F3089" t="str">
        <f>_xlfn.XLOOKUP(A3089,[1]dim_districts!$A$1:$A$34,[1]dim_districts!$B$1:$B$34,"not found",0)</f>
        <v>Medchal_Malkajgiri</v>
      </c>
    </row>
    <row r="3090" spans="1:6" x14ac:dyDescent="0.25">
      <c r="A3090" t="s">
        <v>28</v>
      </c>
      <c r="B3090" s="1">
        <v>44202</v>
      </c>
      <c r="C3090" t="s">
        <v>14</v>
      </c>
      <c r="D3090">
        <v>11.837</v>
      </c>
      <c r="E3090">
        <v>81</v>
      </c>
      <c r="F3090" t="str">
        <f>_xlfn.XLOOKUP(A3090,[1]dim_districts!$A$1:$A$34,[1]dim_districts!$B$1:$B$34,"not found",0)</f>
        <v>Medchal_Malkajgiri</v>
      </c>
    </row>
    <row r="3091" spans="1:6" x14ac:dyDescent="0.25">
      <c r="A3091" t="s">
        <v>28</v>
      </c>
      <c r="B3091" s="1">
        <v>44202</v>
      </c>
      <c r="C3091" t="s">
        <v>20</v>
      </c>
      <c r="D3091">
        <v>56.943100000000001</v>
      </c>
      <c r="E3091">
        <v>302</v>
      </c>
      <c r="F3091" t="str">
        <f>_xlfn.XLOOKUP(A3091,[1]dim_districts!$A$1:$A$34,[1]dim_districts!$B$1:$B$34,"not found",0)</f>
        <v>Medchal_Malkajgiri</v>
      </c>
    </row>
    <row r="3092" spans="1:6" x14ac:dyDescent="0.25">
      <c r="A3092" t="s">
        <v>28</v>
      </c>
      <c r="B3092" s="1">
        <v>44202</v>
      </c>
      <c r="C3092" t="s">
        <v>15</v>
      </c>
      <c r="D3092">
        <v>0.75</v>
      </c>
      <c r="E3092">
        <v>33</v>
      </c>
      <c r="F3092" t="str">
        <f>_xlfn.XLOOKUP(A3092,[1]dim_districts!$A$1:$A$34,[1]dim_districts!$B$1:$B$34,"not found",0)</f>
        <v>Medchal_Malkajgiri</v>
      </c>
    </row>
    <row r="3093" spans="1:6" x14ac:dyDescent="0.25">
      <c r="A3093" t="s">
        <v>28</v>
      </c>
      <c r="B3093" s="1">
        <v>44202</v>
      </c>
      <c r="C3093" t="s">
        <v>52</v>
      </c>
      <c r="D3093">
        <v>14.6012</v>
      </c>
      <c r="E3093">
        <v>49</v>
      </c>
      <c r="F3093" t="str">
        <f>_xlfn.XLOOKUP(A3093,[1]dim_districts!$A$1:$A$34,[1]dim_districts!$B$1:$B$34,"not found",0)</f>
        <v>Medchal_Malkajgiri</v>
      </c>
    </row>
    <row r="3094" spans="1:6" x14ac:dyDescent="0.25">
      <c r="A3094" t="s">
        <v>24</v>
      </c>
      <c r="B3094" s="1">
        <v>44202</v>
      </c>
      <c r="C3094" t="s">
        <v>18</v>
      </c>
      <c r="D3094">
        <v>1.9046000000000001</v>
      </c>
      <c r="E3094">
        <v>40</v>
      </c>
      <c r="F3094" t="str">
        <f>_xlfn.XLOOKUP(A3094,[1]dim_districts!$A$1:$A$34,[1]dim_districts!$B$1:$B$34,"not found",0)</f>
        <v>Nagarkurnool</v>
      </c>
    </row>
    <row r="3095" spans="1:6" x14ac:dyDescent="0.25">
      <c r="A3095" t="s">
        <v>28</v>
      </c>
      <c r="B3095" s="1">
        <v>44202</v>
      </c>
      <c r="C3095" t="s">
        <v>18</v>
      </c>
      <c r="D3095">
        <v>6.85</v>
      </c>
      <c r="E3095">
        <v>337</v>
      </c>
      <c r="F3095" t="str">
        <f>_xlfn.XLOOKUP(A3095,[1]dim_districts!$A$1:$A$34,[1]dim_districts!$B$1:$B$34,"not found",0)</f>
        <v>Medchal_Malkajgiri</v>
      </c>
    </row>
    <row r="3096" spans="1:6" x14ac:dyDescent="0.25">
      <c r="A3096" t="s">
        <v>28</v>
      </c>
      <c r="B3096" s="1">
        <v>44202</v>
      </c>
      <c r="C3096" t="s">
        <v>7</v>
      </c>
      <c r="D3096">
        <v>8.2744</v>
      </c>
      <c r="E3096">
        <v>267</v>
      </c>
      <c r="F3096" t="str">
        <f>_xlfn.XLOOKUP(A3096,[1]dim_districts!$A$1:$A$34,[1]dim_districts!$B$1:$B$34,"not found",0)</f>
        <v>Medchal_Malkajgiri</v>
      </c>
    </row>
    <row r="3097" spans="1:6" x14ac:dyDescent="0.25">
      <c r="A3097" t="s">
        <v>28</v>
      </c>
      <c r="B3097" s="1">
        <v>44202</v>
      </c>
      <c r="C3097" t="s">
        <v>17</v>
      </c>
      <c r="D3097">
        <v>1.1499999999999999</v>
      </c>
      <c r="E3097">
        <v>20</v>
      </c>
      <c r="F3097" t="str">
        <f>_xlfn.XLOOKUP(A3097,[1]dim_districts!$A$1:$A$34,[1]dim_districts!$B$1:$B$34,"not found",0)</f>
        <v>Medchal_Malkajgiri</v>
      </c>
    </row>
    <row r="3098" spans="1:6" x14ac:dyDescent="0.25">
      <c r="A3098" t="s">
        <v>28</v>
      </c>
      <c r="B3098" s="1">
        <v>44202</v>
      </c>
      <c r="C3098" t="s">
        <v>36</v>
      </c>
      <c r="D3098">
        <v>2.64</v>
      </c>
      <c r="E3098">
        <v>40</v>
      </c>
      <c r="F3098" t="str">
        <f>_xlfn.XLOOKUP(A3098,[1]dim_districts!$A$1:$A$34,[1]dim_districts!$B$1:$B$34,"not found",0)</f>
        <v>Medchal_Malkajgiri</v>
      </c>
    </row>
    <row r="3099" spans="1:6" x14ac:dyDescent="0.25">
      <c r="A3099" t="s">
        <v>24</v>
      </c>
      <c r="B3099" s="1">
        <v>44202</v>
      </c>
      <c r="C3099" t="s">
        <v>11</v>
      </c>
      <c r="D3099">
        <v>8.0532000000000004</v>
      </c>
      <c r="E3099">
        <v>20</v>
      </c>
      <c r="F3099" t="str">
        <f>_xlfn.XLOOKUP(A3099,[1]dim_districts!$A$1:$A$34,[1]dim_districts!$B$1:$B$34,"not found",0)</f>
        <v>Nagarkurnool</v>
      </c>
    </row>
    <row r="3100" spans="1:6" x14ac:dyDescent="0.25">
      <c r="A3100" t="s">
        <v>28</v>
      </c>
      <c r="B3100" s="1">
        <v>44202</v>
      </c>
      <c r="C3100" t="s">
        <v>22</v>
      </c>
      <c r="D3100">
        <v>1.1000000000000001</v>
      </c>
      <c r="E3100">
        <v>33</v>
      </c>
      <c r="F3100" t="str">
        <f>_xlfn.XLOOKUP(A3100,[1]dim_districts!$A$1:$A$34,[1]dim_districts!$B$1:$B$34,"not found",0)</f>
        <v>Medchal_Malkajgiri</v>
      </c>
    </row>
    <row r="3101" spans="1:6" x14ac:dyDescent="0.25">
      <c r="A3101" t="s">
        <v>43</v>
      </c>
      <c r="B3101" s="1">
        <v>44202</v>
      </c>
      <c r="C3101" t="s">
        <v>36</v>
      </c>
      <c r="D3101">
        <v>0.25</v>
      </c>
      <c r="E3101">
        <v>5</v>
      </c>
      <c r="F3101" t="str">
        <f>_xlfn.XLOOKUP(A3101,[1]dim_districts!$A$1:$A$34,[1]dim_districts!$B$1:$B$34,"not found",0)</f>
        <v>Sangareddy</v>
      </c>
    </row>
    <row r="3102" spans="1:6" x14ac:dyDescent="0.25">
      <c r="A3102" t="s">
        <v>43</v>
      </c>
      <c r="B3102" s="1">
        <v>44202</v>
      </c>
      <c r="C3102" t="s">
        <v>17</v>
      </c>
      <c r="D3102">
        <v>0.24</v>
      </c>
      <c r="E3102">
        <v>15</v>
      </c>
      <c r="F3102" t="str">
        <f>_xlfn.XLOOKUP(A3102,[1]dim_districts!$A$1:$A$34,[1]dim_districts!$B$1:$B$34,"not found",0)</f>
        <v>Sangareddy</v>
      </c>
    </row>
    <row r="3103" spans="1:6" x14ac:dyDescent="0.25">
      <c r="A3103" t="s">
        <v>28</v>
      </c>
      <c r="B3103" s="1">
        <v>44202</v>
      </c>
      <c r="C3103" t="s">
        <v>42</v>
      </c>
      <c r="D3103">
        <v>0.25</v>
      </c>
      <c r="E3103">
        <v>6</v>
      </c>
      <c r="F3103" t="str">
        <f>_xlfn.XLOOKUP(A3103,[1]dim_districts!$A$1:$A$34,[1]dim_districts!$B$1:$B$34,"not found",0)</f>
        <v>Medchal_Malkajgiri</v>
      </c>
    </row>
    <row r="3104" spans="1:6" x14ac:dyDescent="0.25">
      <c r="A3104" t="s">
        <v>24</v>
      </c>
      <c r="B3104" s="1">
        <v>44202</v>
      </c>
      <c r="C3104" t="s">
        <v>22</v>
      </c>
      <c r="D3104">
        <v>2.4569999999999999</v>
      </c>
      <c r="E3104">
        <v>30</v>
      </c>
      <c r="F3104" t="str">
        <f>_xlfn.XLOOKUP(A3104,[1]dim_districts!$A$1:$A$34,[1]dim_districts!$B$1:$B$34,"not found",0)</f>
        <v>Nagarkurnool</v>
      </c>
    </row>
    <row r="3105" spans="1:6" x14ac:dyDescent="0.25">
      <c r="A3105" t="s">
        <v>16</v>
      </c>
      <c r="B3105" s="1">
        <v>44202</v>
      </c>
      <c r="C3105" t="s">
        <v>17</v>
      </c>
      <c r="D3105">
        <v>0.39750000000000002</v>
      </c>
      <c r="E3105">
        <v>14</v>
      </c>
      <c r="F3105" t="str">
        <f>_xlfn.XLOOKUP(A3105,[1]dim_districts!$A$1:$A$34,[1]dim_districts!$B$1:$B$34,"not found",0)</f>
        <v>Nirmal</v>
      </c>
    </row>
    <row r="3106" spans="1:6" x14ac:dyDescent="0.25">
      <c r="A3106" t="s">
        <v>16</v>
      </c>
      <c r="B3106" s="1">
        <v>44202</v>
      </c>
      <c r="C3106" t="s">
        <v>18</v>
      </c>
      <c r="D3106">
        <v>0.71</v>
      </c>
      <c r="E3106">
        <v>0</v>
      </c>
      <c r="F3106" t="str">
        <f>_xlfn.XLOOKUP(A3106,[1]dim_districts!$A$1:$A$34,[1]dim_districts!$B$1:$B$34,"not found",0)</f>
        <v>Nirmal</v>
      </c>
    </row>
    <row r="3107" spans="1:6" x14ac:dyDescent="0.25">
      <c r="A3107" t="s">
        <v>47</v>
      </c>
      <c r="B3107" s="1">
        <v>44202</v>
      </c>
      <c r="C3107" t="s">
        <v>17</v>
      </c>
      <c r="D3107">
        <v>0.25</v>
      </c>
      <c r="E3107">
        <v>8</v>
      </c>
      <c r="F3107" t="str">
        <f>_xlfn.XLOOKUP(A3107,[1]dim_districts!$A$1:$A$34,[1]dim_districts!$B$1:$B$34,"not found",0)</f>
        <v>Jagtial</v>
      </c>
    </row>
    <row r="3108" spans="1:6" x14ac:dyDescent="0.25">
      <c r="A3108" t="s">
        <v>47</v>
      </c>
      <c r="B3108" s="1">
        <v>44202</v>
      </c>
      <c r="C3108" t="s">
        <v>36</v>
      </c>
      <c r="D3108">
        <v>0.16</v>
      </c>
      <c r="E3108">
        <v>4</v>
      </c>
      <c r="F3108" t="str">
        <f>_xlfn.XLOOKUP(A3108,[1]dim_districts!$A$1:$A$34,[1]dim_districts!$B$1:$B$34,"not found",0)</f>
        <v>Jagtial</v>
      </c>
    </row>
    <row r="3109" spans="1:6" x14ac:dyDescent="0.25">
      <c r="A3109" t="s">
        <v>47</v>
      </c>
      <c r="B3109" s="1">
        <v>44202</v>
      </c>
      <c r="C3109" t="s">
        <v>22</v>
      </c>
      <c r="D3109">
        <v>6.6489000000000003</v>
      </c>
      <c r="E3109">
        <v>81</v>
      </c>
      <c r="F3109" t="str">
        <f>_xlfn.XLOOKUP(A3109,[1]dim_districts!$A$1:$A$34,[1]dim_districts!$B$1:$B$34,"not found",0)</f>
        <v>Jagtial</v>
      </c>
    </row>
    <row r="3110" spans="1:6" x14ac:dyDescent="0.25">
      <c r="A3110" t="s">
        <v>37</v>
      </c>
      <c r="B3110" s="1">
        <v>44202</v>
      </c>
      <c r="C3110" t="s">
        <v>10</v>
      </c>
      <c r="D3110">
        <v>1.46</v>
      </c>
      <c r="E3110">
        <v>30</v>
      </c>
      <c r="F3110" t="str">
        <f>_xlfn.XLOOKUP(A3110,[1]dim_districts!$A$1:$A$34,[1]dim_districts!$B$1:$B$34,"not found",0)</f>
        <v>Rangareddy</v>
      </c>
    </row>
    <row r="3111" spans="1:6" x14ac:dyDescent="0.25">
      <c r="A3111" t="s">
        <v>37</v>
      </c>
      <c r="B3111" s="1">
        <v>44202</v>
      </c>
      <c r="C3111" t="s">
        <v>14</v>
      </c>
      <c r="D3111">
        <v>430.03300000000002</v>
      </c>
      <c r="E3111">
        <v>336</v>
      </c>
      <c r="F3111" t="str">
        <f>_xlfn.XLOOKUP(A3111,[1]dim_districts!$A$1:$A$34,[1]dim_districts!$B$1:$B$34,"not found",0)</f>
        <v>Rangareddy</v>
      </c>
    </row>
    <row r="3112" spans="1:6" x14ac:dyDescent="0.25">
      <c r="A3112" t="s">
        <v>37</v>
      </c>
      <c r="B3112" s="1">
        <v>44202</v>
      </c>
      <c r="C3112" t="s">
        <v>20</v>
      </c>
      <c r="D3112">
        <v>0.8</v>
      </c>
      <c r="E3112">
        <v>25</v>
      </c>
      <c r="F3112" t="str">
        <f>_xlfn.XLOOKUP(A3112,[1]dim_districts!$A$1:$A$34,[1]dim_districts!$B$1:$B$34,"not found",0)</f>
        <v>Rangareddy</v>
      </c>
    </row>
    <row r="3113" spans="1:6" x14ac:dyDescent="0.25">
      <c r="A3113" t="s">
        <v>37</v>
      </c>
      <c r="B3113" s="1">
        <v>44202</v>
      </c>
      <c r="C3113" t="s">
        <v>52</v>
      </c>
      <c r="D3113">
        <v>0.2</v>
      </c>
      <c r="E3113">
        <v>10</v>
      </c>
      <c r="F3113" t="str">
        <f>_xlfn.XLOOKUP(A3113,[1]dim_districts!$A$1:$A$34,[1]dim_districts!$B$1:$B$34,"not found",0)</f>
        <v>Rangareddy</v>
      </c>
    </row>
    <row r="3114" spans="1:6" x14ac:dyDescent="0.25">
      <c r="A3114" t="s">
        <v>37</v>
      </c>
      <c r="B3114" s="1">
        <v>44202</v>
      </c>
      <c r="C3114" t="s">
        <v>18</v>
      </c>
      <c r="D3114">
        <v>0.71499999999999997</v>
      </c>
      <c r="E3114">
        <v>19</v>
      </c>
      <c r="F3114" t="str">
        <f>_xlfn.XLOOKUP(A3114,[1]dim_districts!$A$1:$A$34,[1]dim_districts!$B$1:$B$34,"not found",0)</f>
        <v>Rangareddy</v>
      </c>
    </row>
    <row r="3115" spans="1:6" x14ac:dyDescent="0.25">
      <c r="A3115" t="s">
        <v>39</v>
      </c>
      <c r="B3115" s="1">
        <v>44202</v>
      </c>
      <c r="C3115" t="s">
        <v>7</v>
      </c>
      <c r="D3115">
        <v>0.14000000000000001</v>
      </c>
      <c r="E3115">
        <v>6</v>
      </c>
      <c r="F3115" t="str">
        <f>_xlfn.XLOOKUP(A3115,[1]dim_districts!$A$1:$A$34,[1]dim_districts!$B$1:$B$34,"not found",0)</f>
        <v>Khammam</v>
      </c>
    </row>
    <row r="3116" spans="1:6" x14ac:dyDescent="0.25">
      <c r="A3116" t="s">
        <v>19</v>
      </c>
      <c r="B3116" s="1">
        <v>44202</v>
      </c>
      <c r="C3116" t="s">
        <v>20</v>
      </c>
      <c r="D3116">
        <v>112.2</v>
      </c>
      <c r="E3116">
        <v>600</v>
      </c>
      <c r="F3116" t="str">
        <f>_xlfn.XLOOKUP(A3116,[1]dim_districts!$A$1:$A$34,[1]dim_districts!$B$1:$B$34,"not found",0)</f>
        <v>Nalgonda</v>
      </c>
    </row>
    <row r="3117" spans="1:6" x14ac:dyDescent="0.25">
      <c r="A3117" t="s">
        <v>19</v>
      </c>
      <c r="B3117" s="1">
        <v>44202</v>
      </c>
      <c r="C3117" t="s">
        <v>18</v>
      </c>
      <c r="D3117">
        <v>2.9</v>
      </c>
      <c r="E3117">
        <v>40</v>
      </c>
      <c r="F3117" t="str">
        <f>_xlfn.XLOOKUP(A3117,[1]dim_districts!$A$1:$A$34,[1]dim_districts!$B$1:$B$34,"not found",0)</f>
        <v>Nalgonda</v>
      </c>
    </row>
    <row r="3118" spans="1:6" x14ac:dyDescent="0.25">
      <c r="A3118" t="s">
        <v>19</v>
      </c>
      <c r="B3118" s="1">
        <v>44202</v>
      </c>
      <c r="C3118" t="s">
        <v>22</v>
      </c>
      <c r="D3118">
        <v>0.24</v>
      </c>
      <c r="E3118">
        <v>6</v>
      </c>
      <c r="F3118" t="str">
        <f>_xlfn.XLOOKUP(A3118,[1]dim_districts!$A$1:$A$34,[1]dim_districts!$B$1:$B$34,"not found",0)</f>
        <v>Nalgonda</v>
      </c>
    </row>
    <row r="3119" spans="1:6" x14ac:dyDescent="0.25">
      <c r="A3119" t="s">
        <v>50</v>
      </c>
      <c r="B3119" s="1">
        <v>44202</v>
      </c>
      <c r="C3119" t="s">
        <v>18</v>
      </c>
      <c r="D3119">
        <v>1.8140000000000001</v>
      </c>
      <c r="E3119">
        <v>30</v>
      </c>
      <c r="F3119" t="str">
        <f>_xlfn.XLOOKUP(A3119,[1]dim_districts!$A$1:$A$34,[1]dim_districts!$B$1:$B$34,"not found",0)</f>
        <v>Nizamabad</v>
      </c>
    </row>
    <row r="3120" spans="1:6" x14ac:dyDescent="0.25">
      <c r="A3120" t="s">
        <v>50</v>
      </c>
      <c r="B3120" s="1">
        <v>44202</v>
      </c>
      <c r="C3120" t="s">
        <v>7</v>
      </c>
      <c r="D3120">
        <v>0.154</v>
      </c>
      <c r="E3120">
        <v>10</v>
      </c>
      <c r="F3120" t="str">
        <f>_xlfn.XLOOKUP(A3120,[1]dim_districts!$A$1:$A$34,[1]dim_districts!$B$1:$B$34,"not found",0)</f>
        <v>Nizamabad</v>
      </c>
    </row>
    <row r="3121" spans="1:6" x14ac:dyDescent="0.25">
      <c r="A3121" t="s">
        <v>47</v>
      </c>
      <c r="B3121" s="1">
        <v>44202</v>
      </c>
      <c r="C3121" t="s">
        <v>7</v>
      </c>
      <c r="D3121">
        <v>0.57550000000000001</v>
      </c>
      <c r="E3121">
        <v>15</v>
      </c>
      <c r="F3121" t="str">
        <f>_xlfn.XLOOKUP(A3121,[1]dim_districts!$A$1:$A$34,[1]dim_districts!$B$1:$B$34,"not found",0)</f>
        <v>Jagtial</v>
      </c>
    </row>
    <row r="3122" spans="1:6" x14ac:dyDescent="0.25">
      <c r="A3122" t="s">
        <v>50</v>
      </c>
      <c r="B3122" s="1">
        <v>44202</v>
      </c>
      <c r="C3122" t="s">
        <v>22</v>
      </c>
      <c r="D3122">
        <v>1.4975000000000001</v>
      </c>
      <c r="E3122">
        <v>24</v>
      </c>
      <c r="F3122" t="str">
        <f>_xlfn.XLOOKUP(A3122,[1]dim_districts!$A$1:$A$34,[1]dim_districts!$B$1:$B$34,"not found",0)</f>
        <v>Nizamabad</v>
      </c>
    </row>
    <row r="3123" spans="1:6" x14ac:dyDescent="0.25">
      <c r="A3123" t="s">
        <v>25</v>
      </c>
      <c r="B3123" s="1">
        <v>44202</v>
      </c>
      <c r="C3123" t="s">
        <v>20</v>
      </c>
      <c r="D3123">
        <v>0.1</v>
      </c>
      <c r="E3123">
        <v>3</v>
      </c>
      <c r="F3123" t="str">
        <f>_xlfn.XLOOKUP(A3123,[1]dim_districts!$A$1:$A$34,[1]dim_districts!$B$1:$B$34,"not found",0)</f>
        <v>Suryapet</v>
      </c>
    </row>
    <row r="3124" spans="1:6" x14ac:dyDescent="0.25">
      <c r="A3124" t="s">
        <v>45</v>
      </c>
      <c r="B3124" s="1">
        <v>44202</v>
      </c>
      <c r="C3124" t="s">
        <v>17</v>
      </c>
      <c r="D3124">
        <v>3.05</v>
      </c>
      <c r="E3124">
        <v>30</v>
      </c>
      <c r="F3124" t="str">
        <f>_xlfn.XLOOKUP(A3124,[1]dim_districts!$A$1:$A$34,[1]dim_districts!$B$1:$B$34,"not found",0)</f>
        <v>Bhadradri Kothagudem</v>
      </c>
    </row>
    <row r="3125" spans="1:6" x14ac:dyDescent="0.25">
      <c r="A3125" t="s">
        <v>37</v>
      </c>
      <c r="B3125" s="1">
        <v>44202</v>
      </c>
      <c r="C3125" t="s">
        <v>7</v>
      </c>
      <c r="D3125">
        <v>6.2061999999999999</v>
      </c>
      <c r="E3125">
        <v>30</v>
      </c>
      <c r="F3125" t="str">
        <f>_xlfn.XLOOKUP(A3125,[1]dim_districts!$A$1:$A$34,[1]dim_districts!$B$1:$B$34,"not found",0)</f>
        <v>Rangareddy</v>
      </c>
    </row>
    <row r="3126" spans="1:6" x14ac:dyDescent="0.25">
      <c r="A3126" t="s">
        <v>37</v>
      </c>
      <c r="B3126" s="1">
        <v>44202</v>
      </c>
      <c r="C3126" t="s">
        <v>13</v>
      </c>
      <c r="D3126">
        <v>34.013300000000001</v>
      </c>
      <c r="E3126">
        <v>500</v>
      </c>
      <c r="F3126" t="str">
        <f>_xlfn.XLOOKUP(A3126,[1]dim_districts!$A$1:$A$34,[1]dim_districts!$B$1:$B$34,"not found",0)</f>
        <v>Rangareddy</v>
      </c>
    </row>
    <row r="3127" spans="1:6" x14ac:dyDescent="0.25">
      <c r="A3127" t="s">
        <v>39</v>
      </c>
      <c r="B3127" s="1">
        <v>44202</v>
      </c>
      <c r="C3127" t="s">
        <v>18</v>
      </c>
      <c r="D3127">
        <v>0.75</v>
      </c>
      <c r="E3127">
        <v>16</v>
      </c>
      <c r="F3127" t="str">
        <f>_xlfn.XLOOKUP(A3127,[1]dim_districts!$A$1:$A$34,[1]dim_districts!$B$1:$B$34,"not found",0)</f>
        <v>Khammam</v>
      </c>
    </row>
    <row r="3128" spans="1:6" x14ac:dyDescent="0.25">
      <c r="A3128" t="s">
        <v>37</v>
      </c>
      <c r="B3128" s="1">
        <v>44202</v>
      </c>
      <c r="C3128" t="s">
        <v>22</v>
      </c>
      <c r="D3128">
        <v>1.0222</v>
      </c>
      <c r="E3128">
        <v>10</v>
      </c>
      <c r="F3128" t="str">
        <f>_xlfn.XLOOKUP(A3128,[1]dim_districts!$A$1:$A$34,[1]dim_districts!$B$1:$B$34,"not found",0)</f>
        <v>Rangareddy</v>
      </c>
    </row>
    <row r="3129" spans="1:6" x14ac:dyDescent="0.25">
      <c r="A3129" t="s">
        <v>39</v>
      </c>
      <c r="B3129" s="1">
        <v>44202</v>
      </c>
      <c r="C3129" t="s">
        <v>22</v>
      </c>
      <c r="D3129">
        <v>8.5609999999999999</v>
      </c>
      <c r="E3129">
        <v>17</v>
      </c>
      <c r="F3129" t="str">
        <f>_xlfn.XLOOKUP(A3129,[1]dim_districts!$A$1:$A$34,[1]dim_districts!$B$1:$B$34,"not found",0)</f>
        <v>Khammam</v>
      </c>
    </row>
    <row r="3130" spans="1:6" x14ac:dyDescent="0.25">
      <c r="A3130" t="s">
        <v>45</v>
      </c>
      <c r="B3130" s="1">
        <v>44202</v>
      </c>
      <c r="C3130" t="s">
        <v>18</v>
      </c>
      <c r="D3130">
        <v>0.21</v>
      </c>
      <c r="E3130">
        <v>8</v>
      </c>
      <c r="F3130" t="str">
        <f>_xlfn.XLOOKUP(A3130,[1]dim_districts!$A$1:$A$34,[1]dim_districts!$B$1:$B$34,"not found",0)</f>
        <v>Bhadradri Kothagudem</v>
      </c>
    </row>
    <row r="3131" spans="1:6" x14ac:dyDescent="0.25">
      <c r="A3131" t="s">
        <v>23</v>
      </c>
      <c r="B3131" s="1">
        <v>44202</v>
      </c>
      <c r="C3131" t="s">
        <v>21</v>
      </c>
      <c r="D3131">
        <v>0.14599999999999999</v>
      </c>
      <c r="E3131">
        <v>5</v>
      </c>
      <c r="F3131" t="str">
        <f>_xlfn.XLOOKUP(A3131,[1]dim_districts!$A$1:$A$34,[1]dim_districts!$B$1:$B$34,"not found",0)</f>
        <v>Vikarabad</v>
      </c>
    </row>
    <row r="3132" spans="1:6" x14ac:dyDescent="0.25">
      <c r="A3132" t="s">
        <v>6</v>
      </c>
      <c r="B3132" s="1">
        <v>44202</v>
      </c>
      <c r="C3132" t="s">
        <v>30</v>
      </c>
      <c r="D3132">
        <v>0.26500000000000001</v>
      </c>
      <c r="E3132">
        <v>0</v>
      </c>
      <c r="F3132" t="str">
        <f>_xlfn.XLOOKUP(A3132,[1]dim_districts!$A$1:$A$34,[1]dim_districts!$B$1:$B$34,"not found",0)</f>
        <v>Mahabubnagar</v>
      </c>
    </row>
    <row r="3133" spans="1:6" x14ac:dyDescent="0.25">
      <c r="A3133" t="s">
        <v>6</v>
      </c>
      <c r="B3133" s="1">
        <v>44202</v>
      </c>
      <c r="C3133" t="s">
        <v>18</v>
      </c>
      <c r="D3133">
        <v>3.44</v>
      </c>
      <c r="E3133">
        <v>50</v>
      </c>
      <c r="F3133" t="str">
        <f>_xlfn.XLOOKUP(A3133,[1]dim_districts!$A$1:$A$34,[1]dim_districts!$B$1:$B$34,"not found",0)</f>
        <v>Mahabubnagar</v>
      </c>
    </row>
    <row r="3134" spans="1:6" x14ac:dyDescent="0.25">
      <c r="A3134" t="s">
        <v>23</v>
      </c>
      <c r="B3134" s="1">
        <v>44202</v>
      </c>
      <c r="C3134" t="s">
        <v>18</v>
      </c>
      <c r="D3134">
        <v>3.5000000000000003E-2</v>
      </c>
      <c r="E3134">
        <v>1</v>
      </c>
      <c r="F3134" t="str">
        <f>_xlfn.XLOOKUP(A3134,[1]dim_districts!$A$1:$A$34,[1]dim_districts!$B$1:$B$34,"not found",0)</f>
        <v>Vikarabad</v>
      </c>
    </row>
    <row r="3135" spans="1:6" x14ac:dyDescent="0.25">
      <c r="A3135" t="s">
        <v>35</v>
      </c>
      <c r="B3135" s="1">
        <v>44202</v>
      </c>
      <c r="C3135" t="s">
        <v>17</v>
      </c>
      <c r="D3135">
        <v>0.22</v>
      </c>
      <c r="E3135">
        <v>15</v>
      </c>
      <c r="F3135" t="str">
        <f>_xlfn.XLOOKUP(A3135,[1]dim_districts!$A$1:$A$34,[1]dim_districts!$B$1:$B$34,"not found",0)</f>
        <v>Mancherial</v>
      </c>
    </row>
    <row r="3136" spans="1:6" x14ac:dyDescent="0.25">
      <c r="A3136" t="s">
        <v>35</v>
      </c>
      <c r="B3136" s="1">
        <v>44202</v>
      </c>
      <c r="C3136" t="s">
        <v>18</v>
      </c>
      <c r="D3136">
        <v>0.15</v>
      </c>
      <c r="E3136">
        <v>3</v>
      </c>
      <c r="F3136" t="str">
        <f>_xlfn.XLOOKUP(A3136,[1]dim_districts!$A$1:$A$34,[1]dim_districts!$B$1:$B$34,"not found",0)</f>
        <v>Mancherial</v>
      </c>
    </row>
    <row r="3137" spans="1:6" x14ac:dyDescent="0.25">
      <c r="A3137" t="s">
        <v>45</v>
      </c>
      <c r="B3137" s="1">
        <v>44202</v>
      </c>
      <c r="C3137" t="s">
        <v>22</v>
      </c>
      <c r="D3137">
        <v>0.41</v>
      </c>
      <c r="E3137">
        <v>40</v>
      </c>
      <c r="F3137" t="str">
        <f>_xlfn.XLOOKUP(A3137,[1]dim_districts!$A$1:$A$34,[1]dim_districts!$B$1:$B$34,"not found",0)</f>
        <v>Bhadradri Kothagudem</v>
      </c>
    </row>
    <row r="3138" spans="1:6" x14ac:dyDescent="0.25">
      <c r="A3138" t="s">
        <v>47</v>
      </c>
      <c r="B3138" s="1">
        <v>44202</v>
      </c>
      <c r="C3138" t="s">
        <v>21</v>
      </c>
      <c r="D3138">
        <v>0.245</v>
      </c>
      <c r="E3138">
        <v>10</v>
      </c>
      <c r="F3138" t="str">
        <f>_xlfn.XLOOKUP(A3138,[1]dim_districts!$A$1:$A$34,[1]dim_districts!$B$1:$B$34,"not found",0)</f>
        <v>Jagtial</v>
      </c>
    </row>
    <row r="3139" spans="1:6" x14ac:dyDescent="0.25">
      <c r="A3139" t="s">
        <v>37</v>
      </c>
      <c r="B3139" s="1">
        <v>44202</v>
      </c>
      <c r="C3139" t="s">
        <v>31</v>
      </c>
      <c r="D3139">
        <v>0.35</v>
      </c>
      <c r="E3139">
        <v>19</v>
      </c>
      <c r="F3139" t="str">
        <f>_xlfn.XLOOKUP(A3139,[1]dim_districts!$A$1:$A$34,[1]dim_districts!$B$1:$B$34,"not found",0)</f>
        <v>Rangareddy</v>
      </c>
    </row>
    <row r="3140" spans="1:6" x14ac:dyDescent="0.25">
      <c r="A3140" t="s">
        <v>27</v>
      </c>
      <c r="B3140" s="1">
        <v>44202</v>
      </c>
      <c r="C3140" t="s">
        <v>18</v>
      </c>
      <c r="D3140">
        <v>5.7305000000000001</v>
      </c>
      <c r="E3140">
        <v>63</v>
      </c>
      <c r="F3140" t="str">
        <f>_xlfn.XLOOKUP(A3140,[1]dim_districts!$A$1:$A$34,[1]dim_districts!$B$1:$B$34,"not found",0)</f>
        <v>Peddapalli</v>
      </c>
    </row>
    <row r="3141" spans="1:6" x14ac:dyDescent="0.25">
      <c r="A3141" t="s">
        <v>41</v>
      </c>
      <c r="B3141" s="1">
        <v>44202</v>
      </c>
      <c r="C3141" t="s">
        <v>7</v>
      </c>
      <c r="D3141">
        <v>2</v>
      </c>
      <c r="E3141">
        <v>20</v>
      </c>
      <c r="F3141" t="str">
        <f>_xlfn.XLOOKUP(A3141,[1]dim_districts!$A$1:$A$34,[1]dim_districts!$B$1:$B$34,"not found",0)</f>
        <v>Medak</v>
      </c>
    </row>
    <row r="3142" spans="1:6" x14ac:dyDescent="0.25">
      <c r="A3142" t="s">
        <v>38</v>
      </c>
      <c r="B3142" s="1">
        <v>44202</v>
      </c>
      <c r="C3142" t="s">
        <v>17</v>
      </c>
      <c r="D3142">
        <v>0.16</v>
      </c>
      <c r="E3142">
        <v>15</v>
      </c>
      <c r="F3142" t="str">
        <f>_xlfn.XLOOKUP(A3142,[1]dim_districts!$A$1:$A$34,[1]dim_districts!$B$1:$B$34,"not found",0)</f>
        <v>Kumurambheem Asifabad</v>
      </c>
    </row>
    <row r="3143" spans="1:6" x14ac:dyDescent="0.25">
      <c r="A3143" t="s">
        <v>41</v>
      </c>
      <c r="B3143" s="1">
        <v>44202</v>
      </c>
      <c r="C3143" t="s">
        <v>18</v>
      </c>
      <c r="D3143">
        <v>6.0236000000000001</v>
      </c>
      <c r="E3143">
        <v>51</v>
      </c>
      <c r="F3143" t="str">
        <f>_xlfn.XLOOKUP(A3143,[1]dim_districts!$A$1:$A$34,[1]dim_districts!$B$1:$B$34,"not found",0)</f>
        <v>Medak</v>
      </c>
    </row>
    <row r="3144" spans="1:6" x14ac:dyDescent="0.25">
      <c r="A3144" t="s">
        <v>41</v>
      </c>
      <c r="B3144" s="1">
        <v>44202</v>
      </c>
      <c r="C3144" t="s">
        <v>21</v>
      </c>
      <c r="D3144">
        <v>1.83</v>
      </c>
      <c r="E3144">
        <v>60</v>
      </c>
      <c r="F3144" t="str">
        <f>_xlfn.XLOOKUP(A3144,[1]dim_districts!$A$1:$A$34,[1]dim_districts!$B$1:$B$34,"not found",0)</f>
        <v>Medak</v>
      </c>
    </row>
    <row r="3145" spans="1:6" x14ac:dyDescent="0.25">
      <c r="A3145" t="s">
        <v>41</v>
      </c>
      <c r="B3145" s="1">
        <v>44202</v>
      </c>
      <c r="C3145" t="s">
        <v>15</v>
      </c>
      <c r="D3145">
        <v>0.25</v>
      </c>
      <c r="E3145">
        <v>7</v>
      </c>
      <c r="F3145" t="str">
        <f>_xlfn.XLOOKUP(A3145,[1]dim_districts!$A$1:$A$34,[1]dim_districts!$B$1:$B$34,"not found",0)</f>
        <v>Medak</v>
      </c>
    </row>
    <row r="3146" spans="1:6" x14ac:dyDescent="0.25">
      <c r="A3146" t="s">
        <v>53</v>
      </c>
      <c r="B3146" s="1">
        <v>44202</v>
      </c>
      <c r="C3146" t="s">
        <v>17</v>
      </c>
      <c r="D3146">
        <v>0.29709999999999998</v>
      </c>
      <c r="E3146">
        <v>0</v>
      </c>
      <c r="F3146" t="str">
        <f>_xlfn.XLOOKUP(A3146,[1]dim_districts!$A$1:$A$34,[1]dim_districts!$B$1:$B$34,"not found",0)</f>
        <v>Jayashankar Bhupalpally</v>
      </c>
    </row>
    <row r="3147" spans="1:6" x14ac:dyDescent="0.25">
      <c r="A3147" t="s">
        <v>41</v>
      </c>
      <c r="B3147" s="1">
        <v>44202</v>
      </c>
      <c r="C3147" t="s">
        <v>20</v>
      </c>
      <c r="D3147">
        <v>32.077199999999998</v>
      </c>
      <c r="E3147">
        <v>112</v>
      </c>
      <c r="F3147" t="str">
        <f>_xlfn.XLOOKUP(A3147,[1]dim_districts!$A$1:$A$34,[1]dim_districts!$B$1:$B$34,"not found",0)</f>
        <v>Medak</v>
      </c>
    </row>
    <row r="3148" spans="1:6" x14ac:dyDescent="0.25">
      <c r="A3148" t="s">
        <v>41</v>
      </c>
      <c r="B3148" s="1">
        <v>44202</v>
      </c>
      <c r="C3148" t="s">
        <v>11</v>
      </c>
      <c r="D3148">
        <v>0.76670000000000005</v>
      </c>
      <c r="E3148">
        <v>8</v>
      </c>
      <c r="F3148" t="str">
        <f>_xlfn.XLOOKUP(A3148,[1]dim_districts!$A$1:$A$34,[1]dim_districts!$B$1:$B$34,"not found",0)</f>
        <v>Medak</v>
      </c>
    </row>
    <row r="3149" spans="1:6" x14ac:dyDescent="0.25">
      <c r="A3149" t="s">
        <v>37</v>
      </c>
      <c r="B3149" s="1">
        <v>44202</v>
      </c>
      <c r="C3149" t="s">
        <v>17</v>
      </c>
      <c r="D3149">
        <v>3.85</v>
      </c>
      <c r="E3149">
        <v>65</v>
      </c>
      <c r="F3149" t="str">
        <f>_xlfn.XLOOKUP(A3149,[1]dim_districts!$A$1:$A$34,[1]dim_districts!$B$1:$B$34,"not found",0)</f>
        <v>Rangareddy</v>
      </c>
    </row>
    <row r="3150" spans="1:6" x14ac:dyDescent="0.25">
      <c r="A3150" t="s">
        <v>27</v>
      </c>
      <c r="B3150" s="1">
        <v>44202</v>
      </c>
      <c r="C3150" t="s">
        <v>7</v>
      </c>
      <c r="D3150">
        <v>0.09</v>
      </c>
      <c r="E3150">
        <v>2</v>
      </c>
      <c r="F3150" t="str">
        <f>_xlfn.XLOOKUP(A3150,[1]dim_districts!$A$1:$A$34,[1]dim_districts!$B$1:$B$34,"not found",0)</f>
        <v>Peddapalli</v>
      </c>
    </row>
    <row r="3151" spans="1:6" x14ac:dyDescent="0.25">
      <c r="A3151" t="s">
        <v>27</v>
      </c>
      <c r="B3151" s="1">
        <v>44202</v>
      </c>
      <c r="C3151" t="s">
        <v>22</v>
      </c>
      <c r="D3151">
        <v>0.245</v>
      </c>
      <c r="E3151">
        <v>8</v>
      </c>
      <c r="F3151" t="str">
        <f>_xlfn.XLOOKUP(A3151,[1]dim_districts!$A$1:$A$34,[1]dim_districts!$B$1:$B$34,"not found",0)</f>
        <v>Peddapalli</v>
      </c>
    </row>
    <row r="3152" spans="1:6" x14ac:dyDescent="0.25">
      <c r="A3152" t="s">
        <v>53</v>
      </c>
      <c r="B3152" s="1">
        <v>44202</v>
      </c>
      <c r="C3152" t="s">
        <v>18</v>
      </c>
      <c r="D3152">
        <v>0.1</v>
      </c>
      <c r="E3152">
        <v>4</v>
      </c>
      <c r="F3152" t="str">
        <f>_xlfn.XLOOKUP(A3152,[1]dim_districts!$A$1:$A$34,[1]dim_districts!$B$1:$B$34,"not found",0)</f>
        <v>Jayashankar Bhupalpally</v>
      </c>
    </row>
    <row r="3153" spans="1:6" x14ac:dyDescent="0.25">
      <c r="A3153" t="s">
        <v>53</v>
      </c>
      <c r="B3153" s="1">
        <v>44202</v>
      </c>
      <c r="C3153" t="s">
        <v>14</v>
      </c>
      <c r="D3153">
        <v>0.05</v>
      </c>
      <c r="E3153">
        <v>2</v>
      </c>
      <c r="F3153" t="str">
        <f>_xlfn.XLOOKUP(A3153,[1]dim_districts!$A$1:$A$34,[1]dim_districts!$B$1:$B$34,"not found",0)</f>
        <v>Jayashankar Bhupalpally</v>
      </c>
    </row>
    <row r="3154" spans="1:6" x14ac:dyDescent="0.25">
      <c r="A3154" t="s">
        <v>47</v>
      </c>
      <c r="B3154" s="1">
        <v>44203</v>
      </c>
      <c r="C3154" t="s">
        <v>10</v>
      </c>
      <c r="D3154">
        <v>0.25</v>
      </c>
      <c r="E3154">
        <v>4</v>
      </c>
      <c r="F3154" t="str">
        <f>_xlfn.XLOOKUP(A3154,[1]dim_districts!$A$1:$A$34,[1]dim_districts!$B$1:$B$34,"not found",0)</f>
        <v>Jagtial</v>
      </c>
    </row>
    <row r="3155" spans="1:6" x14ac:dyDescent="0.25">
      <c r="A3155" t="s">
        <v>28</v>
      </c>
      <c r="B3155" s="1">
        <v>44203</v>
      </c>
      <c r="C3155" t="s">
        <v>10</v>
      </c>
      <c r="D3155">
        <v>0.9</v>
      </c>
      <c r="E3155">
        <v>30</v>
      </c>
      <c r="F3155" t="str">
        <f>_xlfn.XLOOKUP(A3155,[1]dim_districts!$A$1:$A$34,[1]dim_districts!$B$1:$B$34,"not found",0)</f>
        <v>Medchal_Malkajgiri</v>
      </c>
    </row>
    <row r="3156" spans="1:6" x14ac:dyDescent="0.25">
      <c r="A3156" t="s">
        <v>19</v>
      </c>
      <c r="B3156" s="1">
        <v>44203</v>
      </c>
      <c r="C3156" t="s">
        <v>15</v>
      </c>
      <c r="D3156">
        <v>0.3</v>
      </c>
      <c r="E3156">
        <v>8</v>
      </c>
      <c r="F3156" t="str">
        <f>_xlfn.XLOOKUP(A3156,[1]dim_districts!$A$1:$A$34,[1]dim_districts!$B$1:$B$34,"not found",0)</f>
        <v>Nalgonda</v>
      </c>
    </row>
    <row r="3157" spans="1:6" x14ac:dyDescent="0.25">
      <c r="A3157" t="s">
        <v>19</v>
      </c>
      <c r="B3157" s="1">
        <v>44203</v>
      </c>
      <c r="C3157" t="s">
        <v>18</v>
      </c>
      <c r="D3157">
        <v>4.1654999999999998</v>
      </c>
      <c r="E3157">
        <v>28</v>
      </c>
      <c r="F3157" t="str">
        <f>_xlfn.XLOOKUP(A3157,[1]dim_districts!$A$1:$A$34,[1]dim_districts!$B$1:$B$34,"not found",0)</f>
        <v>Nalgonda</v>
      </c>
    </row>
    <row r="3158" spans="1:6" x14ac:dyDescent="0.25">
      <c r="A3158" t="s">
        <v>40</v>
      </c>
      <c r="B3158" s="1">
        <v>44203</v>
      </c>
      <c r="C3158" t="s">
        <v>22</v>
      </c>
      <c r="D3158">
        <v>0.22500000000000001</v>
      </c>
      <c r="E3158">
        <v>8</v>
      </c>
      <c r="F3158" t="str">
        <f>_xlfn.XLOOKUP(A3158,[1]dim_districts!$A$1:$A$34,[1]dim_districts!$B$1:$B$34,"not found",0)</f>
        <v>Karimnagar</v>
      </c>
    </row>
    <row r="3159" spans="1:6" x14ac:dyDescent="0.25">
      <c r="A3159" t="s">
        <v>40</v>
      </c>
      <c r="B3159" s="1">
        <v>44203</v>
      </c>
      <c r="C3159" t="s">
        <v>36</v>
      </c>
      <c r="D3159">
        <v>0.105</v>
      </c>
      <c r="E3159">
        <v>3</v>
      </c>
      <c r="F3159" t="str">
        <f>_xlfn.XLOOKUP(A3159,[1]dim_districts!$A$1:$A$34,[1]dim_districts!$B$1:$B$34,"not found",0)</f>
        <v>Karimnagar</v>
      </c>
    </row>
    <row r="3160" spans="1:6" x14ac:dyDescent="0.25">
      <c r="A3160" t="s">
        <v>40</v>
      </c>
      <c r="B3160" s="1">
        <v>44203</v>
      </c>
      <c r="C3160" t="s">
        <v>17</v>
      </c>
      <c r="D3160">
        <v>2.0790000000000002</v>
      </c>
      <c r="E3160">
        <v>14</v>
      </c>
      <c r="F3160" t="str">
        <f>_xlfn.XLOOKUP(A3160,[1]dim_districts!$A$1:$A$34,[1]dim_districts!$B$1:$B$34,"not found",0)</f>
        <v>Karimnagar</v>
      </c>
    </row>
    <row r="3161" spans="1:6" x14ac:dyDescent="0.25">
      <c r="A3161" t="s">
        <v>19</v>
      </c>
      <c r="B3161" s="1">
        <v>44203</v>
      </c>
      <c r="C3161" t="s">
        <v>7</v>
      </c>
      <c r="D3161">
        <v>13.990399999999999</v>
      </c>
      <c r="E3161">
        <v>125</v>
      </c>
      <c r="F3161" t="str">
        <f>_xlfn.XLOOKUP(A3161,[1]dim_districts!$A$1:$A$34,[1]dim_districts!$B$1:$B$34,"not found",0)</f>
        <v>Nalgonda</v>
      </c>
    </row>
    <row r="3162" spans="1:6" x14ac:dyDescent="0.25">
      <c r="A3162" t="s">
        <v>27</v>
      </c>
      <c r="B3162" s="1">
        <v>44203</v>
      </c>
      <c r="C3162" t="s">
        <v>20</v>
      </c>
      <c r="D3162">
        <v>4.7016</v>
      </c>
      <c r="E3162">
        <v>30</v>
      </c>
      <c r="F3162" t="str">
        <f>_xlfn.XLOOKUP(A3162,[1]dim_districts!$A$1:$A$34,[1]dim_districts!$B$1:$B$34,"not found",0)</f>
        <v>Peddapalli</v>
      </c>
    </row>
    <row r="3163" spans="1:6" x14ac:dyDescent="0.25">
      <c r="A3163" t="s">
        <v>12</v>
      </c>
      <c r="B3163" s="1">
        <v>44203</v>
      </c>
      <c r="C3163" t="s">
        <v>22</v>
      </c>
      <c r="D3163">
        <v>0.22</v>
      </c>
      <c r="E3163">
        <v>15</v>
      </c>
      <c r="F3163" t="str">
        <f>_xlfn.XLOOKUP(A3163,[1]dim_districts!$A$1:$A$34,[1]dim_districts!$B$1:$B$34,"not found",0)</f>
        <v>Mahabubabad</v>
      </c>
    </row>
    <row r="3164" spans="1:6" x14ac:dyDescent="0.25">
      <c r="A3164" t="s">
        <v>27</v>
      </c>
      <c r="B3164" s="1">
        <v>44203</v>
      </c>
      <c r="C3164" t="s">
        <v>18</v>
      </c>
      <c r="D3164">
        <v>0.96499999999999997</v>
      </c>
      <c r="E3164">
        <v>24</v>
      </c>
      <c r="F3164" t="str">
        <f>_xlfn.XLOOKUP(A3164,[1]dim_districts!$A$1:$A$34,[1]dim_districts!$B$1:$B$34,"not found",0)</f>
        <v>Peddapalli</v>
      </c>
    </row>
    <row r="3165" spans="1:6" x14ac:dyDescent="0.25">
      <c r="A3165" t="s">
        <v>49</v>
      </c>
      <c r="B3165" s="1">
        <v>44203</v>
      </c>
      <c r="C3165" t="s">
        <v>11</v>
      </c>
      <c r="D3165">
        <v>0.15</v>
      </c>
      <c r="E3165">
        <v>6</v>
      </c>
      <c r="F3165" t="str">
        <f>_xlfn.XLOOKUP(A3165,[1]dim_districts!$A$1:$A$34,[1]dim_districts!$B$1:$B$34,"not found",0)</f>
        <v>Warangal</v>
      </c>
    </row>
    <row r="3166" spans="1:6" x14ac:dyDescent="0.25">
      <c r="A3166" t="s">
        <v>37</v>
      </c>
      <c r="B3166" s="1">
        <v>44203</v>
      </c>
      <c r="C3166" t="s">
        <v>11</v>
      </c>
      <c r="D3166">
        <v>2.7040000000000002</v>
      </c>
      <c r="E3166">
        <v>100</v>
      </c>
      <c r="F3166" t="str">
        <f>_xlfn.XLOOKUP(A3166,[1]dim_districts!$A$1:$A$34,[1]dim_districts!$B$1:$B$34,"not found",0)</f>
        <v>Rangareddy</v>
      </c>
    </row>
    <row r="3167" spans="1:6" x14ac:dyDescent="0.25">
      <c r="A3167" t="s">
        <v>37</v>
      </c>
      <c r="B3167" s="1">
        <v>44203</v>
      </c>
      <c r="C3167" t="s">
        <v>18</v>
      </c>
      <c r="D3167">
        <v>1.653</v>
      </c>
      <c r="E3167">
        <v>75</v>
      </c>
      <c r="F3167" t="str">
        <f>_xlfn.XLOOKUP(A3167,[1]dim_districts!$A$1:$A$34,[1]dim_districts!$B$1:$B$34,"not found",0)</f>
        <v>Rangareddy</v>
      </c>
    </row>
    <row r="3168" spans="1:6" x14ac:dyDescent="0.25">
      <c r="A3168" t="s">
        <v>37</v>
      </c>
      <c r="B3168" s="1">
        <v>44203</v>
      </c>
      <c r="C3168" t="s">
        <v>20</v>
      </c>
      <c r="D3168">
        <v>70.239999999999995</v>
      </c>
      <c r="E3168">
        <v>170</v>
      </c>
      <c r="F3168" t="str">
        <f>_xlfn.XLOOKUP(A3168,[1]dim_districts!$A$1:$A$34,[1]dim_districts!$B$1:$B$34,"not found",0)</f>
        <v>Rangareddy</v>
      </c>
    </row>
    <row r="3169" spans="1:6" x14ac:dyDescent="0.25">
      <c r="A3169" t="s">
        <v>23</v>
      </c>
      <c r="B3169" s="1">
        <v>44203</v>
      </c>
      <c r="C3169" t="s">
        <v>18</v>
      </c>
      <c r="D3169">
        <v>0.15859999999999999</v>
      </c>
      <c r="E3169">
        <v>13</v>
      </c>
      <c r="F3169" t="str">
        <f>_xlfn.XLOOKUP(A3169,[1]dim_districts!$A$1:$A$34,[1]dim_districts!$B$1:$B$34,"not found",0)</f>
        <v>Vikarabad</v>
      </c>
    </row>
    <row r="3170" spans="1:6" x14ac:dyDescent="0.25">
      <c r="A3170" t="s">
        <v>28</v>
      </c>
      <c r="B3170" s="1">
        <v>44203</v>
      </c>
      <c r="C3170" t="s">
        <v>11</v>
      </c>
      <c r="D3170">
        <v>13.0192</v>
      </c>
      <c r="E3170">
        <v>100</v>
      </c>
      <c r="F3170" t="str">
        <f>_xlfn.XLOOKUP(A3170,[1]dim_districts!$A$1:$A$34,[1]dim_districts!$B$1:$B$34,"not found",0)</f>
        <v>Medchal_Malkajgiri</v>
      </c>
    </row>
    <row r="3171" spans="1:6" x14ac:dyDescent="0.25">
      <c r="A3171" t="s">
        <v>19</v>
      </c>
      <c r="B3171" s="1">
        <v>44203</v>
      </c>
      <c r="C3171" t="s">
        <v>14</v>
      </c>
      <c r="D3171">
        <v>0.49009999999999998</v>
      </c>
      <c r="E3171">
        <v>10</v>
      </c>
      <c r="F3171" t="str">
        <f>_xlfn.XLOOKUP(A3171,[1]dim_districts!$A$1:$A$34,[1]dim_districts!$B$1:$B$34,"not found",0)</f>
        <v>Nalgonda</v>
      </c>
    </row>
    <row r="3172" spans="1:6" x14ac:dyDescent="0.25">
      <c r="A3172" t="s">
        <v>19</v>
      </c>
      <c r="B3172" s="1">
        <v>44203</v>
      </c>
      <c r="C3172" t="s">
        <v>20</v>
      </c>
      <c r="D3172">
        <v>457.73700000000002</v>
      </c>
      <c r="E3172">
        <v>2000</v>
      </c>
      <c r="F3172" t="str">
        <f>_xlfn.XLOOKUP(A3172,[1]dim_districts!$A$1:$A$34,[1]dim_districts!$B$1:$B$34,"not found",0)</f>
        <v>Nalgonda</v>
      </c>
    </row>
    <row r="3173" spans="1:6" x14ac:dyDescent="0.25">
      <c r="A3173" t="s">
        <v>49</v>
      </c>
      <c r="B3173" s="1">
        <v>44203</v>
      </c>
      <c r="C3173" t="s">
        <v>22</v>
      </c>
      <c r="D3173">
        <v>1.07</v>
      </c>
      <c r="E3173">
        <v>28</v>
      </c>
      <c r="F3173" t="str">
        <f>_xlfn.XLOOKUP(A3173,[1]dim_districts!$A$1:$A$34,[1]dim_districts!$B$1:$B$34,"not found",0)</f>
        <v>Warangal</v>
      </c>
    </row>
    <row r="3174" spans="1:6" x14ac:dyDescent="0.25">
      <c r="A3174" t="s">
        <v>23</v>
      </c>
      <c r="B3174" s="1">
        <v>44203</v>
      </c>
      <c r="C3174" t="s">
        <v>21</v>
      </c>
      <c r="D3174">
        <v>1.3032999999999999</v>
      </c>
      <c r="E3174">
        <v>32</v>
      </c>
      <c r="F3174" t="str">
        <f>_xlfn.XLOOKUP(A3174,[1]dim_districts!$A$1:$A$34,[1]dim_districts!$B$1:$B$34,"not found",0)</f>
        <v>Vikarabad</v>
      </c>
    </row>
    <row r="3175" spans="1:6" x14ac:dyDescent="0.25">
      <c r="A3175" t="s">
        <v>49</v>
      </c>
      <c r="B3175" s="1">
        <v>44203</v>
      </c>
      <c r="C3175" t="s">
        <v>17</v>
      </c>
      <c r="D3175">
        <v>0.09</v>
      </c>
      <c r="E3175">
        <v>4</v>
      </c>
      <c r="F3175" t="str">
        <f>_xlfn.XLOOKUP(A3175,[1]dim_districts!$A$1:$A$34,[1]dim_districts!$B$1:$B$34,"not found",0)</f>
        <v>Warangal</v>
      </c>
    </row>
    <row r="3176" spans="1:6" x14ac:dyDescent="0.25">
      <c r="A3176" t="s">
        <v>49</v>
      </c>
      <c r="B3176" s="1">
        <v>44203</v>
      </c>
      <c r="C3176" t="s">
        <v>7</v>
      </c>
      <c r="D3176">
        <v>1.3402000000000001</v>
      </c>
      <c r="E3176">
        <v>79</v>
      </c>
      <c r="F3176" t="str">
        <f>_xlfn.XLOOKUP(A3176,[1]dim_districts!$A$1:$A$34,[1]dim_districts!$B$1:$B$34,"not found",0)</f>
        <v>Warangal</v>
      </c>
    </row>
    <row r="3177" spans="1:6" x14ac:dyDescent="0.25">
      <c r="A3177" t="s">
        <v>9</v>
      </c>
      <c r="B3177" s="1">
        <v>44203</v>
      </c>
      <c r="C3177" t="s">
        <v>22</v>
      </c>
      <c r="D3177">
        <v>1.76</v>
      </c>
      <c r="E3177">
        <v>59</v>
      </c>
      <c r="F3177" t="str">
        <f>_xlfn.XLOOKUP(A3177,[1]dim_districts!$A$1:$A$34,[1]dim_districts!$B$1:$B$34,"not found",0)</f>
        <v>Rajanna Sircilla</v>
      </c>
    </row>
    <row r="3178" spans="1:6" x14ac:dyDescent="0.25">
      <c r="A3178" t="s">
        <v>9</v>
      </c>
      <c r="B3178" s="1">
        <v>44203</v>
      </c>
      <c r="C3178" t="s">
        <v>7</v>
      </c>
      <c r="D3178">
        <v>0.34</v>
      </c>
      <c r="E3178">
        <v>10</v>
      </c>
      <c r="F3178" t="str">
        <f>_xlfn.XLOOKUP(A3178,[1]dim_districts!$A$1:$A$34,[1]dim_districts!$B$1:$B$34,"not found",0)</f>
        <v>Rajanna Sircilla</v>
      </c>
    </row>
    <row r="3179" spans="1:6" x14ac:dyDescent="0.25">
      <c r="A3179" t="s">
        <v>49</v>
      </c>
      <c r="B3179" s="1">
        <v>44203</v>
      </c>
      <c r="C3179" t="s">
        <v>18</v>
      </c>
      <c r="D3179">
        <v>1.1675</v>
      </c>
      <c r="E3179">
        <v>22</v>
      </c>
      <c r="F3179" t="str">
        <f>_xlfn.XLOOKUP(A3179,[1]dim_districts!$A$1:$A$34,[1]dim_districts!$B$1:$B$34,"not found",0)</f>
        <v>Warangal</v>
      </c>
    </row>
    <row r="3180" spans="1:6" x14ac:dyDescent="0.25">
      <c r="A3180" t="s">
        <v>25</v>
      </c>
      <c r="B3180" s="1">
        <v>44203</v>
      </c>
      <c r="C3180" t="s">
        <v>17</v>
      </c>
      <c r="D3180">
        <v>0.24</v>
      </c>
      <c r="E3180">
        <v>4</v>
      </c>
      <c r="F3180" t="str">
        <f>_xlfn.XLOOKUP(A3180,[1]dim_districts!$A$1:$A$34,[1]dim_districts!$B$1:$B$34,"not found",0)</f>
        <v>Suryapet</v>
      </c>
    </row>
    <row r="3181" spans="1:6" x14ac:dyDescent="0.25">
      <c r="A3181" t="s">
        <v>49</v>
      </c>
      <c r="B3181" s="1">
        <v>44203</v>
      </c>
      <c r="C3181" t="s">
        <v>21</v>
      </c>
      <c r="D3181">
        <v>0.11</v>
      </c>
      <c r="E3181">
        <v>15</v>
      </c>
      <c r="F3181" t="str">
        <f>_xlfn.XLOOKUP(A3181,[1]dim_districts!$A$1:$A$34,[1]dim_districts!$B$1:$B$34,"not found",0)</f>
        <v>Warangal</v>
      </c>
    </row>
    <row r="3182" spans="1:6" x14ac:dyDescent="0.25">
      <c r="A3182" t="s">
        <v>49</v>
      </c>
      <c r="B3182" s="1">
        <v>44203</v>
      </c>
      <c r="C3182" t="s">
        <v>15</v>
      </c>
      <c r="D3182">
        <v>0.19</v>
      </c>
      <c r="E3182">
        <v>4</v>
      </c>
      <c r="F3182" t="str">
        <f>_xlfn.XLOOKUP(A3182,[1]dim_districts!$A$1:$A$34,[1]dim_districts!$B$1:$B$34,"not found",0)</f>
        <v>Warangal</v>
      </c>
    </row>
    <row r="3183" spans="1:6" x14ac:dyDescent="0.25">
      <c r="A3183" t="s">
        <v>37</v>
      </c>
      <c r="B3183" s="1">
        <v>44203</v>
      </c>
      <c r="C3183" t="s">
        <v>14</v>
      </c>
      <c r="D3183">
        <v>20.660599999999999</v>
      </c>
      <c r="E3183">
        <v>179</v>
      </c>
      <c r="F3183" t="str">
        <f>_xlfn.XLOOKUP(A3183,[1]dim_districts!$A$1:$A$34,[1]dim_districts!$B$1:$B$34,"not found",0)</f>
        <v>Rangareddy</v>
      </c>
    </row>
    <row r="3184" spans="1:6" x14ac:dyDescent="0.25">
      <c r="A3184" t="s">
        <v>37</v>
      </c>
      <c r="B3184" s="1">
        <v>44203</v>
      </c>
      <c r="C3184" t="s">
        <v>7</v>
      </c>
      <c r="D3184">
        <v>67.715699999999998</v>
      </c>
      <c r="E3184">
        <v>390</v>
      </c>
      <c r="F3184" t="str">
        <f>_xlfn.XLOOKUP(A3184,[1]dim_districts!$A$1:$A$34,[1]dim_districts!$B$1:$B$34,"not found",0)</f>
        <v>Rangareddy</v>
      </c>
    </row>
    <row r="3185" spans="1:6" x14ac:dyDescent="0.25">
      <c r="A3185" t="s">
        <v>12</v>
      </c>
      <c r="B3185" s="1">
        <v>44203</v>
      </c>
      <c r="C3185" t="s">
        <v>17</v>
      </c>
      <c r="D3185">
        <v>9.2499999999999999E-2</v>
      </c>
      <c r="E3185">
        <v>5</v>
      </c>
      <c r="F3185" t="str">
        <f>_xlfn.XLOOKUP(A3185,[1]dim_districts!$A$1:$A$34,[1]dim_districts!$B$1:$B$34,"not found",0)</f>
        <v>Mahabubabad</v>
      </c>
    </row>
    <row r="3186" spans="1:6" x14ac:dyDescent="0.25">
      <c r="A3186" t="s">
        <v>12</v>
      </c>
      <c r="B3186" s="1">
        <v>44203</v>
      </c>
      <c r="C3186" t="s">
        <v>18</v>
      </c>
      <c r="D3186">
        <v>0.48139999999999999</v>
      </c>
      <c r="E3186">
        <v>15</v>
      </c>
      <c r="F3186" t="str">
        <f>_xlfn.XLOOKUP(A3186,[1]dim_districts!$A$1:$A$34,[1]dim_districts!$B$1:$B$34,"not found",0)</f>
        <v>Mahabubabad</v>
      </c>
    </row>
    <row r="3187" spans="1:6" x14ac:dyDescent="0.25">
      <c r="A3187" t="s">
        <v>28</v>
      </c>
      <c r="B3187" s="1">
        <v>44203</v>
      </c>
      <c r="C3187" t="s">
        <v>13</v>
      </c>
      <c r="D3187">
        <v>24.465399999999999</v>
      </c>
      <c r="E3187">
        <v>230</v>
      </c>
      <c r="F3187" t="str">
        <f>_xlfn.XLOOKUP(A3187,[1]dim_districts!$A$1:$A$34,[1]dim_districts!$B$1:$B$34,"not found",0)</f>
        <v>Medchal_Malkajgiri</v>
      </c>
    </row>
    <row r="3188" spans="1:6" x14ac:dyDescent="0.25">
      <c r="A3188" t="s">
        <v>47</v>
      </c>
      <c r="B3188" s="1">
        <v>44203</v>
      </c>
      <c r="C3188" t="s">
        <v>18</v>
      </c>
      <c r="D3188">
        <v>5.0869999999999997</v>
      </c>
      <c r="E3188">
        <v>66</v>
      </c>
      <c r="F3188" t="str">
        <f>_xlfn.XLOOKUP(A3188,[1]dim_districts!$A$1:$A$34,[1]dim_districts!$B$1:$B$34,"not found",0)</f>
        <v>Jagtial</v>
      </c>
    </row>
    <row r="3189" spans="1:6" x14ac:dyDescent="0.25">
      <c r="A3189" t="s">
        <v>45</v>
      </c>
      <c r="B3189" s="1">
        <v>44203</v>
      </c>
      <c r="C3189" t="s">
        <v>22</v>
      </c>
      <c r="D3189">
        <v>1.5980000000000001</v>
      </c>
      <c r="E3189">
        <v>16</v>
      </c>
      <c r="F3189" t="str">
        <f>_xlfn.XLOOKUP(A3189,[1]dim_districts!$A$1:$A$34,[1]dim_districts!$B$1:$B$34,"not found",0)</f>
        <v>Bhadradri Kothagudem</v>
      </c>
    </row>
    <row r="3190" spans="1:6" x14ac:dyDescent="0.25">
      <c r="A3190" t="s">
        <v>48</v>
      </c>
      <c r="B3190" s="1">
        <v>44203</v>
      </c>
      <c r="C3190" t="s">
        <v>22</v>
      </c>
      <c r="D3190">
        <v>0.49</v>
      </c>
      <c r="E3190">
        <v>16</v>
      </c>
      <c r="F3190" t="str">
        <f>_xlfn.XLOOKUP(A3190,[1]dim_districts!$A$1:$A$34,[1]dim_districts!$B$1:$B$34,"not found",0)</f>
        <v>Mulugu</v>
      </c>
    </row>
    <row r="3191" spans="1:6" x14ac:dyDescent="0.25">
      <c r="A3191" t="s">
        <v>47</v>
      </c>
      <c r="B3191" s="1">
        <v>44203</v>
      </c>
      <c r="C3191" t="s">
        <v>7</v>
      </c>
      <c r="D3191">
        <v>0.33200000000000002</v>
      </c>
      <c r="E3191">
        <v>6</v>
      </c>
      <c r="F3191" t="str">
        <f>_xlfn.XLOOKUP(A3191,[1]dim_districts!$A$1:$A$34,[1]dim_districts!$B$1:$B$34,"not found",0)</f>
        <v>Jagtial</v>
      </c>
    </row>
    <row r="3192" spans="1:6" x14ac:dyDescent="0.25">
      <c r="A3192" t="s">
        <v>47</v>
      </c>
      <c r="B3192" s="1">
        <v>44203</v>
      </c>
      <c r="C3192" t="s">
        <v>17</v>
      </c>
      <c r="D3192">
        <v>0.15</v>
      </c>
      <c r="E3192">
        <v>4</v>
      </c>
      <c r="F3192" t="str">
        <f>_xlfn.XLOOKUP(A3192,[1]dim_districts!$A$1:$A$34,[1]dim_districts!$B$1:$B$34,"not found",0)</f>
        <v>Jagtial</v>
      </c>
    </row>
    <row r="3193" spans="1:6" x14ac:dyDescent="0.25">
      <c r="A3193" t="s">
        <v>28</v>
      </c>
      <c r="B3193" s="1">
        <v>44203</v>
      </c>
      <c r="C3193" t="s">
        <v>17</v>
      </c>
      <c r="D3193">
        <v>1.74</v>
      </c>
      <c r="E3193">
        <v>50</v>
      </c>
      <c r="F3193" t="str">
        <f>_xlfn.XLOOKUP(A3193,[1]dim_districts!$A$1:$A$34,[1]dim_districts!$B$1:$B$34,"not found",0)</f>
        <v>Medchal_Malkajgiri</v>
      </c>
    </row>
    <row r="3194" spans="1:6" x14ac:dyDescent="0.25">
      <c r="A3194" t="s">
        <v>47</v>
      </c>
      <c r="B3194" s="1">
        <v>44203</v>
      </c>
      <c r="C3194" t="s">
        <v>36</v>
      </c>
      <c r="D3194">
        <v>0.2</v>
      </c>
      <c r="E3194">
        <v>4</v>
      </c>
      <c r="F3194" t="str">
        <f>_xlfn.XLOOKUP(A3194,[1]dim_districts!$A$1:$A$34,[1]dim_districts!$B$1:$B$34,"not found",0)</f>
        <v>Jagtial</v>
      </c>
    </row>
    <row r="3195" spans="1:6" x14ac:dyDescent="0.25">
      <c r="A3195" t="s">
        <v>32</v>
      </c>
      <c r="B3195" s="1">
        <v>44203</v>
      </c>
      <c r="C3195" t="s">
        <v>21</v>
      </c>
      <c r="D3195">
        <v>2.91</v>
      </c>
      <c r="E3195">
        <v>39</v>
      </c>
      <c r="F3195" t="str">
        <f>_xlfn.XLOOKUP(A3195,[1]dim_districts!$A$1:$A$34,[1]dim_districts!$B$1:$B$34,"not found",0)</f>
        <v>Jangoan</v>
      </c>
    </row>
    <row r="3196" spans="1:6" x14ac:dyDescent="0.25">
      <c r="A3196" t="s">
        <v>32</v>
      </c>
      <c r="B3196" s="1">
        <v>44203</v>
      </c>
      <c r="C3196" t="s">
        <v>18</v>
      </c>
      <c r="D3196">
        <v>0.28000000000000003</v>
      </c>
      <c r="E3196">
        <v>24</v>
      </c>
      <c r="F3196" t="str">
        <f>_xlfn.XLOOKUP(A3196,[1]dim_districts!$A$1:$A$34,[1]dim_districts!$B$1:$B$34,"not found",0)</f>
        <v>Jangoan</v>
      </c>
    </row>
    <row r="3197" spans="1:6" x14ac:dyDescent="0.25">
      <c r="A3197" t="s">
        <v>47</v>
      </c>
      <c r="B3197" s="1">
        <v>44203</v>
      </c>
      <c r="C3197" t="s">
        <v>22</v>
      </c>
      <c r="D3197">
        <v>1.9524999999999999</v>
      </c>
      <c r="E3197">
        <v>43</v>
      </c>
      <c r="F3197" t="str">
        <f>_xlfn.XLOOKUP(A3197,[1]dim_districts!$A$1:$A$34,[1]dim_districts!$B$1:$B$34,"not found",0)</f>
        <v>Jagtial</v>
      </c>
    </row>
    <row r="3198" spans="1:6" x14ac:dyDescent="0.25">
      <c r="A3198" t="s">
        <v>32</v>
      </c>
      <c r="B3198" s="1">
        <v>44203</v>
      </c>
      <c r="C3198" t="s">
        <v>22</v>
      </c>
      <c r="D3198">
        <v>2.1680000000000001</v>
      </c>
      <c r="E3198">
        <v>25</v>
      </c>
      <c r="F3198" t="str">
        <f>_xlfn.XLOOKUP(A3198,[1]dim_districts!$A$1:$A$34,[1]dim_districts!$B$1:$B$34,"not found",0)</f>
        <v>Jangoan</v>
      </c>
    </row>
    <row r="3199" spans="1:6" x14ac:dyDescent="0.25">
      <c r="A3199" t="s">
        <v>28</v>
      </c>
      <c r="B3199" s="1">
        <v>44203</v>
      </c>
      <c r="C3199" t="s">
        <v>52</v>
      </c>
      <c r="D3199">
        <v>0.47210000000000002</v>
      </c>
      <c r="E3199">
        <v>17</v>
      </c>
      <c r="F3199" t="str">
        <f>_xlfn.XLOOKUP(A3199,[1]dim_districts!$A$1:$A$34,[1]dim_districts!$B$1:$B$34,"not found",0)</f>
        <v>Medchal_Malkajgiri</v>
      </c>
    </row>
    <row r="3200" spans="1:6" x14ac:dyDescent="0.25">
      <c r="A3200" t="s">
        <v>28</v>
      </c>
      <c r="B3200" s="1">
        <v>44203</v>
      </c>
      <c r="C3200" t="s">
        <v>20</v>
      </c>
      <c r="D3200">
        <v>147.10300000000001</v>
      </c>
      <c r="E3200">
        <v>642</v>
      </c>
      <c r="F3200" t="str">
        <f>_xlfn.XLOOKUP(A3200,[1]dim_districts!$A$1:$A$34,[1]dim_districts!$B$1:$B$34,"not found",0)</f>
        <v>Medchal_Malkajgiri</v>
      </c>
    </row>
    <row r="3201" spans="1:6" x14ac:dyDescent="0.25">
      <c r="A3201" t="s">
        <v>24</v>
      </c>
      <c r="B3201" s="1">
        <v>44203</v>
      </c>
      <c r="C3201" t="s">
        <v>18</v>
      </c>
      <c r="D3201">
        <v>0.19</v>
      </c>
      <c r="E3201">
        <v>4</v>
      </c>
      <c r="F3201" t="str">
        <f>_xlfn.XLOOKUP(A3201,[1]dim_districts!$A$1:$A$34,[1]dim_districts!$B$1:$B$34,"not found",0)</f>
        <v>Nagarkurnool</v>
      </c>
    </row>
    <row r="3202" spans="1:6" x14ac:dyDescent="0.25">
      <c r="A3202" t="s">
        <v>28</v>
      </c>
      <c r="B3202" s="1">
        <v>44203</v>
      </c>
      <c r="C3202" t="s">
        <v>21</v>
      </c>
      <c r="D3202">
        <v>3.12</v>
      </c>
      <c r="E3202">
        <v>31</v>
      </c>
      <c r="F3202" t="str">
        <f>_xlfn.XLOOKUP(A3202,[1]dim_districts!$A$1:$A$34,[1]dim_districts!$B$1:$B$34,"not found",0)</f>
        <v>Medchal_Malkajgiri</v>
      </c>
    </row>
    <row r="3203" spans="1:6" x14ac:dyDescent="0.25">
      <c r="A3203" t="s">
        <v>45</v>
      </c>
      <c r="B3203" s="1">
        <v>44203</v>
      </c>
      <c r="C3203" t="s">
        <v>18</v>
      </c>
      <c r="D3203">
        <v>0.62</v>
      </c>
      <c r="E3203">
        <v>20</v>
      </c>
      <c r="F3203" t="str">
        <f>_xlfn.XLOOKUP(A3203,[1]dim_districts!$A$1:$A$34,[1]dim_districts!$B$1:$B$34,"not found",0)</f>
        <v>Bhadradri Kothagudem</v>
      </c>
    </row>
    <row r="3204" spans="1:6" x14ac:dyDescent="0.25">
      <c r="A3204" t="s">
        <v>28</v>
      </c>
      <c r="B3204" s="1">
        <v>44203</v>
      </c>
      <c r="C3204" t="s">
        <v>14</v>
      </c>
      <c r="D3204">
        <v>36.924399999999999</v>
      </c>
      <c r="E3204">
        <v>197</v>
      </c>
      <c r="F3204" t="str">
        <f>_xlfn.XLOOKUP(A3204,[1]dim_districts!$A$1:$A$34,[1]dim_districts!$B$1:$B$34,"not found",0)</f>
        <v>Medchal_Malkajgiri</v>
      </c>
    </row>
    <row r="3205" spans="1:6" x14ac:dyDescent="0.25">
      <c r="A3205" t="s">
        <v>40</v>
      </c>
      <c r="B3205" s="1">
        <v>44203</v>
      </c>
      <c r="C3205" t="s">
        <v>7</v>
      </c>
      <c r="D3205">
        <v>1.2199</v>
      </c>
      <c r="E3205">
        <v>25</v>
      </c>
      <c r="F3205" t="str">
        <f>_xlfn.XLOOKUP(A3205,[1]dim_districts!$A$1:$A$34,[1]dim_districts!$B$1:$B$34,"not found",0)</f>
        <v>Karimnagar</v>
      </c>
    </row>
    <row r="3206" spans="1:6" x14ac:dyDescent="0.25">
      <c r="A3206" t="s">
        <v>40</v>
      </c>
      <c r="B3206" s="1">
        <v>44203</v>
      </c>
      <c r="C3206" t="s">
        <v>18</v>
      </c>
      <c r="D3206">
        <v>0.4365</v>
      </c>
      <c r="E3206">
        <v>19</v>
      </c>
      <c r="F3206" t="str">
        <f>_xlfn.XLOOKUP(A3206,[1]dim_districts!$A$1:$A$34,[1]dim_districts!$B$1:$B$34,"not found",0)</f>
        <v>Karimnagar</v>
      </c>
    </row>
    <row r="3207" spans="1:6" x14ac:dyDescent="0.25">
      <c r="A3207" t="s">
        <v>40</v>
      </c>
      <c r="B3207" s="1">
        <v>44203</v>
      </c>
      <c r="C3207" t="s">
        <v>21</v>
      </c>
      <c r="D3207">
        <v>2.64</v>
      </c>
      <c r="E3207">
        <v>62</v>
      </c>
      <c r="F3207" t="str">
        <f>_xlfn.XLOOKUP(A3207,[1]dim_districts!$A$1:$A$34,[1]dim_districts!$B$1:$B$34,"not found",0)</f>
        <v>Karimnagar</v>
      </c>
    </row>
    <row r="3208" spans="1:6" x14ac:dyDescent="0.25">
      <c r="A3208" t="s">
        <v>12</v>
      </c>
      <c r="B3208" s="1">
        <v>44203</v>
      </c>
      <c r="C3208" t="s">
        <v>21</v>
      </c>
      <c r="D3208">
        <v>0.13</v>
      </c>
      <c r="E3208">
        <v>15</v>
      </c>
      <c r="F3208" t="str">
        <f>_xlfn.XLOOKUP(A3208,[1]dim_districts!$A$1:$A$34,[1]dim_districts!$B$1:$B$34,"not found",0)</f>
        <v>Mahabubabad</v>
      </c>
    </row>
    <row r="3209" spans="1:6" x14ac:dyDescent="0.25">
      <c r="A3209" t="s">
        <v>12</v>
      </c>
      <c r="B3209" s="1">
        <v>44203</v>
      </c>
      <c r="C3209" t="s">
        <v>10</v>
      </c>
      <c r="D3209">
        <v>0.19</v>
      </c>
      <c r="E3209">
        <v>14</v>
      </c>
      <c r="F3209" t="str">
        <f>_xlfn.XLOOKUP(A3209,[1]dim_districts!$A$1:$A$34,[1]dim_districts!$B$1:$B$34,"not found",0)</f>
        <v>Mahabubabad</v>
      </c>
    </row>
    <row r="3210" spans="1:6" x14ac:dyDescent="0.25">
      <c r="A3210" t="s">
        <v>37</v>
      </c>
      <c r="B3210" s="1">
        <v>44203</v>
      </c>
      <c r="C3210" t="s">
        <v>17</v>
      </c>
      <c r="D3210">
        <v>1.0760000000000001</v>
      </c>
      <c r="E3210">
        <v>4</v>
      </c>
      <c r="F3210" t="str">
        <f>_xlfn.XLOOKUP(A3210,[1]dim_districts!$A$1:$A$34,[1]dim_districts!$B$1:$B$34,"not found",0)</f>
        <v>Rangareddy</v>
      </c>
    </row>
    <row r="3211" spans="1:6" x14ac:dyDescent="0.25">
      <c r="A3211" t="s">
        <v>12</v>
      </c>
      <c r="B3211" s="1">
        <v>44203</v>
      </c>
      <c r="C3211" t="s">
        <v>7</v>
      </c>
      <c r="D3211">
        <v>7.0000000000000007E-2</v>
      </c>
      <c r="E3211">
        <v>4</v>
      </c>
      <c r="F3211" t="str">
        <f>_xlfn.XLOOKUP(A3211,[1]dim_districts!$A$1:$A$34,[1]dim_districts!$B$1:$B$34,"not found",0)</f>
        <v>Mahabubabad</v>
      </c>
    </row>
    <row r="3212" spans="1:6" x14ac:dyDescent="0.25">
      <c r="A3212" t="s">
        <v>19</v>
      </c>
      <c r="B3212" s="1">
        <v>44203</v>
      </c>
      <c r="C3212" t="s">
        <v>22</v>
      </c>
      <c r="D3212">
        <v>3.81</v>
      </c>
      <c r="E3212">
        <v>41</v>
      </c>
      <c r="F3212" t="str">
        <f>_xlfn.XLOOKUP(A3212,[1]dim_districts!$A$1:$A$34,[1]dim_districts!$B$1:$B$34,"not found",0)</f>
        <v>Nalgonda</v>
      </c>
    </row>
    <row r="3213" spans="1:6" x14ac:dyDescent="0.25">
      <c r="A3213" t="s">
        <v>37</v>
      </c>
      <c r="B3213" s="1">
        <v>44203</v>
      </c>
      <c r="C3213" t="s">
        <v>22</v>
      </c>
      <c r="D3213">
        <v>6.0221999999999998</v>
      </c>
      <c r="E3213">
        <v>10</v>
      </c>
      <c r="F3213" t="str">
        <f>_xlfn.XLOOKUP(A3213,[1]dim_districts!$A$1:$A$34,[1]dim_districts!$B$1:$B$34,"not found",0)</f>
        <v>Rangareddy</v>
      </c>
    </row>
    <row r="3214" spans="1:6" x14ac:dyDescent="0.25">
      <c r="A3214" t="s">
        <v>45</v>
      </c>
      <c r="B3214" s="1">
        <v>44203</v>
      </c>
      <c r="C3214" t="s">
        <v>52</v>
      </c>
      <c r="D3214">
        <v>0.05</v>
      </c>
      <c r="E3214">
        <v>3</v>
      </c>
      <c r="F3214" t="str">
        <f>_xlfn.XLOOKUP(A3214,[1]dim_districts!$A$1:$A$34,[1]dim_districts!$B$1:$B$34,"not found",0)</f>
        <v>Bhadradri Kothagudem</v>
      </c>
    </row>
    <row r="3215" spans="1:6" x14ac:dyDescent="0.25">
      <c r="A3215" t="s">
        <v>27</v>
      </c>
      <c r="B3215" s="1">
        <v>44203</v>
      </c>
      <c r="C3215" t="s">
        <v>22</v>
      </c>
      <c r="D3215">
        <v>0.18</v>
      </c>
      <c r="E3215">
        <v>5</v>
      </c>
      <c r="F3215" t="str">
        <f>_xlfn.XLOOKUP(A3215,[1]dim_districts!$A$1:$A$34,[1]dim_districts!$B$1:$B$34,"not found",0)</f>
        <v>Peddapalli</v>
      </c>
    </row>
    <row r="3216" spans="1:6" x14ac:dyDescent="0.25">
      <c r="A3216" t="s">
        <v>28</v>
      </c>
      <c r="B3216" s="1">
        <v>44203</v>
      </c>
      <c r="C3216" t="s">
        <v>7</v>
      </c>
      <c r="D3216">
        <v>11.201000000000001</v>
      </c>
      <c r="E3216">
        <v>214</v>
      </c>
      <c r="F3216" t="str">
        <f>_xlfn.XLOOKUP(A3216,[1]dim_districts!$A$1:$A$34,[1]dim_districts!$B$1:$B$34,"not found",0)</f>
        <v>Medchal_Malkajgiri</v>
      </c>
    </row>
    <row r="3217" spans="1:6" x14ac:dyDescent="0.25">
      <c r="A3217" t="s">
        <v>28</v>
      </c>
      <c r="B3217" s="1">
        <v>44203</v>
      </c>
      <c r="C3217" t="s">
        <v>18</v>
      </c>
      <c r="D3217">
        <v>0.67</v>
      </c>
      <c r="E3217">
        <v>12</v>
      </c>
      <c r="F3217" t="str">
        <f>_xlfn.XLOOKUP(A3217,[1]dim_districts!$A$1:$A$34,[1]dim_districts!$B$1:$B$34,"not found",0)</f>
        <v>Medchal_Malkajgiri</v>
      </c>
    </row>
    <row r="3218" spans="1:6" x14ac:dyDescent="0.25">
      <c r="A3218" t="s">
        <v>24</v>
      </c>
      <c r="B3218" s="1">
        <v>44203</v>
      </c>
      <c r="C3218" t="s">
        <v>22</v>
      </c>
      <c r="D3218">
        <v>2.4289999999999998</v>
      </c>
      <c r="E3218">
        <v>59</v>
      </c>
      <c r="F3218" t="str">
        <f>_xlfn.XLOOKUP(A3218,[1]dim_districts!$A$1:$A$34,[1]dim_districts!$B$1:$B$34,"not found",0)</f>
        <v>Nagarkurnool</v>
      </c>
    </row>
    <row r="3219" spans="1:6" x14ac:dyDescent="0.25">
      <c r="A3219" t="s">
        <v>37</v>
      </c>
      <c r="B3219" s="1">
        <v>44203</v>
      </c>
      <c r="C3219" t="s">
        <v>56</v>
      </c>
      <c r="D3219">
        <v>4.59</v>
      </c>
      <c r="E3219">
        <v>10</v>
      </c>
      <c r="F3219" t="str">
        <f>_xlfn.XLOOKUP(A3219,[1]dim_districts!$A$1:$A$34,[1]dim_districts!$B$1:$B$34,"not found",0)</f>
        <v>Rangareddy</v>
      </c>
    </row>
    <row r="3220" spans="1:6" x14ac:dyDescent="0.25">
      <c r="A3220" t="s">
        <v>34</v>
      </c>
      <c r="B3220" s="1">
        <v>44203</v>
      </c>
      <c r="C3220" t="s">
        <v>18</v>
      </c>
      <c r="D3220">
        <v>0.20399999999999999</v>
      </c>
      <c r="E3220">
        <v>9</v>
      </c>
      <c r="F3220" t="str">
        <f>_xlfn.XLOOKUP(A3220,[1]dim_districts!$A$1:$A$34,[1]dim_districts!$B$1:$B$34,"not found",0)</f>
        <v>Jogulamba Gadwal</v>
      </c>
    </row>
    <row r="3221" spans="1:6" x14ac:dyDescent="0.25">
      <c r="A3221" t="s">
        <v>54</v>
      </c>
      <c r="B3221" s="1">
        <v>44203</v>
      </c>
      <c r="C3221" t="s">
        <v>7</v>
      </c>
      <c r="D3221">
        <v>0.15</v>
      </c>
      <c r="E3221">
        <v>20</v>
      </c>
      <c r="F3221" t="str">
        <f>_xlfn.XLOOKUP(A3221,[1]dim_districts!$A$1:$A$34,[1]dim_districts!$B$1:$B$34,"not found",0)</f>
        <v>Hyderabad</v>
      </c>
    </row>
    <row r="3222" spans="1:6" x14ac:dyDescent="0.25">
      <c r="A3222" t="s">
        <v>50</v>
      </c>
      <c r="B3222" s="1">
        <v>44203</v>
      </c>
      <c r="C3222" t="s">
        <v>36</v>
      </c>
      <c r="D3222">
        <v>9.11E-2</v>
      </c>
      <c r="E3222">
        <v>5</v>
      </c>
      <c r="F3222" t="str">
        <f>_xlfn.XLOOKUP(A3222,[1]dim_districts!$A$1:$A$34,[1]dim_districts!$B$1:$B$34,"not found",0)</f>
        <v>Nizamabad</v>
      </c>
    </row>
    <row r="3223" spans="1:6" x14ac:dyDescent="0.25">
      <c r="A3223" t="s">
        <v>39</v>
      </c>
      <c r="B3223" s="1">
        <v>44203</v>
      </c>
      <c r="C3223" t="s">
        <v>22</v>
      </c>
      <c r="D3223">
        <v>10.731</v>
      </c>
      <c r="E3223">
        <v>27</v>
      </c>
      <c r="F3223" t="str">
        <f>_xlfn.XLOOKUP(A3223,[1]dim_districts!$A$1:$A$34,[1]dim_districts!$B$1:$B$34,"not found",0)</f>
        <v>Khammam</v>
      </c>
    </row>
    <row r="3224" spans="1:6" x14ac:dyDescent="0.25">
      <c r="A3224" t="s">
        <v>41</v>
      </c>
      <c r="B3224" s="1">
        <v>44203</v>
      </c>
      <c r="C3224" t="s">
        <v>7</v>
      </c>
      <c r="D3224">
        <v>17.1493</v>
      </c>
      <c r="E3224">
        <v>80</v>
      </c>
      <c r="F3224" t="str">
        <f>_xlfn.XLOOKUP(A3224,[1]dim_districts!$A$1:$A$34,[1]dim_districts!$B$1:$B$34,"not found",0)</f>
        <v>Medak</v>
      </c>
    </row>
    <row r="3225" spans="1:6" x14ac:dyDescent="0.25">
      <c r="A3225" t="s">
        <v>50</v>
      </c>
      <c r="B3225" s="1">
        <v>44203</v>
      </c>
      <c r="C3225" t="s">
        <v>15</v>
      </c>
      <c r="D3225">
        <v>0.221</v>
      </c>
      <c r="E3225">
        <v>10</v>
      </c>
      <c r="F3225" t="str">
        <f>_xlfn.XLOOKUP(A3225,[1]dim_districts!$A$1:$A$34,[1]dim_districts!$B$1:$B$34,"not found",0)</f>
        <v>Nizamabad</v>
      </c>
    </row>
    <row r="3226" spans="1:6" x14ac:dyDescent="0.25">
      <c r="A3226" t="s">
        <v>50</v>
      </c>
      <c r="B3226" s="1">
        <v>44203</v>
      </c>
      <c r="C3226" t="s">
        <v>18</v>
      </c>
      <c r="D3226">
        <v>0.88700000000000001</v>
      </c>
      <c r="E3226">
        <v>17</v>
      </c>
      <c r="F3226" t="str">
        <f>_xlfn.XLOOKUP(A3226,[1]dim_districts!$A$1:$A$34,[1]dim_districts!$B$1:$B$34,"not found",0)</f>
        <v>Nizamabad</v>
      </c>
    </row>
    <row r="3227" spans="1:6" x14ac:dyDescent="0.25">
      <c r="A3227" t="s">
        <v>6</v>
      </c>
      <c r="B3227" s="1">
        <v>44203</v>
      </c>
      <c r="C3227" t="s">
        <v>14</v>
      </c>
      <c r="D3227">
        <v>19.355899999999998</v>
      </c>
      <c r="E3227">
        <v>55</v>
      </c>
      <c r="F3227" t="str">
        <f>_xlfn.XLOOKUP(A3227,[1]dim_districts!$A$1:$A$34,[1]dim_districts!$B$1:$B$34,"not found",0)</f>
        <v>Mahabubnagar</v>
      </c>
    </row>
    <row r="3228" spans="1:6" x14ac:dyDescent="0.25">
      <c r="A3228" t="s">
        <v>43</v>
      </c>
      <c r="B3228" s="1">
        <v>44203</v>
      </c>
      <c r="C3228" t="s">
        <v>31</v>
      </c>
      <c r="D3228">
        <v>0.87</v>
      </c>
      <c r="E3228">
        <v>3</v>
      </c>
      <c r="F3228" t="str">
        <f>_xlfn.XLOOKUP(A3228,[1]dim_districts!$A$1:$A$34,[1]dim_districts!$B$1:$B$34,"not found",0)</f>
        <v>Sangareddy</v>
      </c>
    </row>
    <row r="3229" spans="1:6" x14ac:dyDescent="0.25">
      <c r="A3229" t="s">
        <v>16</v>
      </c>
      <c r="B3229" s="1">
        <v>44203</v>
      </c>
      <c r="C3229" t="s">
        <v>18</v>
      </c>
      <c r="D3229">
        <v>0.85809999999999997</v>
      </c>
      <c r="E3229">
        <v>10</v>
      </c>
      <c r="F3229" t="str">
        <f>_xlfn.XLOOKUP(A3229,[1]dim_districts!$A$1:$A$34,[1]dim_districts!$B$1:$B$34,"not found",0)</f>
        <v>Nirmal</v>
      </c>
    </row>
    <row r="3230" spans="1:6" x14ac:dyDescent="0.25">
      <c r="A3230" t="s">
        <v>16</v>
      </c>
      <c r="B3230" s="1">
        <v>44203</v>
      </c>
      <c r="C3230" t="s">
        <v>7</v>
      </c>
      <c r="D3230">
        <v>0.28000000000000003</v>
      </c>
      <c r="E3230">
        <v>11</v>
      </c>
      <c r="F3230" t="str">
        <f>_xlfn.XLOOKUP(A3230,[1]dim_districts!$A$1:$A$34,[1]dim_districts!$B$1:$B$34,"not found",0)</f>
        <v>Nirmal</v>
      </c>
    </row>
    <row r="3231" spans="1:6" x14ac:dyDescent="0.25">
      <c r="A3231" t="s">
        <v>16</v>
      </c>
      <c r="B3231" s="1">
        <v>44203</v>
      </c>
      <c r="C3231" t="s">
        <v>22</v>
      </c>
      <c r="D3231">
        <v>4.8049999999999997</v>
      </c>
      <c r="E3231">
        <v>18</v>
      </c>
      <c r="F3231" t="str">
        <f>_xlfn.XLOOKUP(A3231,[1]dim_districts!$A$1:$A$34,[1]dim_districts!$B$1:$B$34,"not found",0)</f>
        <v>Nirmal</v>
      </c>
    </row>
    <row r="3232" spans="1:6" x14ac:dyDescent="0.25">
      <c r="A3232" t="s">
        <v>6</v>
      </c>
      <c r="B3232" s="1">
        <v>44203</v>
      </c>
      <c r="C3232" t="s">
        <v>20</v>
      </c>
      <c r="D3232">
        <v>64.250600000000006</v>
      </c>
      <c r="E3232">
        <v>366</v>
      </c>
      <c r="F3232" t="str">
        <f>_xlfn.XLOOKUP(A3232,[1]dim_districts!$A$1:$A$34,[1]dim_districts!$B$1:$B$34,"not found",0)</f>
        <v>Mahabubnagar</v>
      </c>
    </row>
    <row r="3233" spans="1:6" x14ac:dyDescent="0.25">
      <c r="A3233" t="s">
        <v>43</v>
      </c>
      <c r="B3233" s="1">
        <v>44203</v>
      </c>
      <c r="C3233" t="s">
        <v>18</v>
      </c>
      <c r="D3233">
        <v>4.891</v>
      </c>
      <c r="E3233">
        <v>34</v>
      </c>
      <c r="F3233" t="str">
        <f>_xlfn.XLOOKUP(A3233,[1]dim_districts!$A$1:$A$34,[1]dim_districts!$B$1:$B$34,"not found",0)</f>
        <v>Sangareddy</v>
      </c>
    </row>
    <row r="3234" spans="1:6" x14ac:dyDescent="0.25">
      <c r="A3234" t="s">
        <v>6</v>
      </c>
      <c r="B3234" s="1">
        <v>44203</v>
      </c>
      <c r="C3234" t="s">
        <v>18</v>
      </c>
      <c r="D3234">
        <v>8.9486000000000008</v>
      </c>
      <c r="E3234">
        <v>28</v>
      </c>
      <c r="F3234" t="str">
        <f>_xlfn.XLOOKUP(A3234,[1]dim_districts!$A$1:$A$34,[1]dim_districts!$B$1:$B$34,"not found",0)</f>
        <v>Mahabubnagar</v>
      </c>
    </row>
    <row r="3235" spans="1:6" x14ac:dyDescent="0.25">
      <c r="A3235" t="s">
        <v>6</v>
      </c>
      <c r="B3235" s="1">
        <v>44203</v>
      </c>
      <c r="C3235" t="s">
        <v>17</v>
      </c>
      <c r="D3235">
        <v>17.72</v>
      </c>
      <c r="E3235">
        <v>45</v>
      </c>
      <c r="F3235" t="str">
        <f>_xlfn.XLOOKUP(A3235,[1]dim_districts!$A$1:$A$34,[1]dim_districts!$B$1:$B$34,"not found",0)</f>
        <v>Mahabubnagar</v>
      </c>
    </row>
    <row r="3236" spans="1:6" x14ac:dyDescent="0.25">
      <c r="A3236" t="s">
        <v>33</v>
      </c>
      <c r="B3236" s="1">
        <v>44203</v>
      </c>
      <c r="C3236" t="s">
        <v>10</v>
      </c>
      <c r="D3236">
        <v>0.2</v>
      </c>
      <c r="E3236">
        <v>6</v>
      </c>
      <c r="F3236" t="str">
        <f>_xlfn.XLOOKUP(A3236,[1]dim_districts!$A$1:$A$34,[1]dim_districts!$B$1:$B$34,"not found",0)</f>
        <v>Kamareddy</v>
      </c>
    </row>
    <row r="3237" spans="1:6" x14ac:dyDescent="0.25">
      <c r="A3237" t="s">
        <v>33</v>
      </c>
      <c r="B3237" s="1">
        <v>44203</v>
      </c>
      <c r="C3237" t="s">
        <v>15</v>
      </c>
      <c r="D3237">
        <v>0.251</v>
      </c>
      <c r="E3237">
        <v>6</v>
      </c>
      <c r="F3237" t="str">
        <f>_xlfn.XLOOKUP(A3237,[1]dim_districts!$A$1:$A$34,[1]dim_districts!$B$1:$B$34,"not found",0)</f>
        <v>Kamareddy</v>
      </c>
    </row>
    <row r="3238" spans="1:6" x14ac:dyDescent="0.25">
      <c r="A3238" t="s">
        <v>41</v>
      </c>
      <c r="B3238" s="1">
        <v>44203</v>
      </c>
      <c r="C3238" t="s">
        <v>11</v>
      </c>
      <c r="D3238">
        <v>0.25</v>
      </c>
      <c r="E3238">
        <v>5</v>
      </c>
      <c r="F3238" t="str">
        <f>_xlfn.XLOOKUP(A3238,[1]dim_districts!$A$1:$A$34,[1]dim_districts!$B$1:$B$34,"not found",0)</f>
        <v>Medak</v>
      </c>
    </row>
    <row r="3239" spans="1:6" x14ac:dyDescent="0.25">
      <c r="A3239" t="s">
        <v>50</v>
      </c>
      <c r="B3239" s="1">
        <v>44203</v>
      </c>
      <c r="C3239" t="s">
        <v>7</v>
      </c>
      <c r="D3239">
        <v>0.3</v>
      </c>
      <c r="E3239">
        <v>5</v>
      </c>
      <c r="F3239" t="str">
        <f>_xlfn.XLOOKUP(A3239,[1]dim_districts!$A$1:$A$34,[1]dim_districts!$B$1:$B$34,"not found",0)</f>
        <v>Nizamabad</v>
      </c>
    </row>
    <row r="3240" spans="1:6" x14ac:dyDescent="0.25">
      <c r="A3240" t="s">
        <v>33</v>
      </c>
      <c r="B3240" s="1">
        <v>44203</v>
      </c>
      <c r="C3240" t="s">
        <v>18</v>
      </c>
      <c r="D3240">
        <v>0.17</v>
      </c>
      <c r="E3240">
        <v>10</v>
      </c>
      <c r="F3240" t="str">
        <f>_xlfn.XLOOKUP(A3240,[1]dim_districts!$A$1:$A$34,[1]dim_districts!$B$1:$B$34,"not found",0)</f>
        <v>Kamareddy</v>
      </c>
    </row>
    <row r="3241" spans="1:6" x14ac:dyDescent="0.25">
      <c r="A3241" t="s">
        <v>50</v>
      </c>
      <c r="B3241" s="1">
        <v>44203</v>
      </c>
      <c r="C3241" t="s">
        <v>22</v>
      </c>
      <c r="D3241">
        <v>0.24940000000000001</v>
      </c>
      <c r="E3241">
        <v>5</v>
      </c>
      <c r="F3241" t="str">
        <f>_xlfn.XLOOKUP(A3241,[1]dim_districts!$A$1:$A$34,[1]dim_districts!$B$1:$B$34,"not found",0)</f>
        <v>Nizamabad</v>
      </c>
    </row>
    <row r="3242" spans="1:6" x14ac:dyDescent="0.25">
      <c r="A3242" t="s">
        <v>43</v>
      </c>
      <c r="B3242" s="1">
        <v>44203</v>
      </c>
      <c r="C3242" t="s">
        <v>21</v>
      </c>
      <c r="D3242">
        <v>6.1239999999999997</v>
      </c>
      <c r="E3242">
        <v>54</v>
      </c>
      <c r="F3242" t="str">
        <f>_xlfn.XLOOKUP(A3242,[1]dim_districts!$A$1:$A$34,[1]dim_districts!$B$1:$B$34,"not found",0)</f>
        <v>Sangareddy</v>
      </c>
    </row>
    <row r="3243" spans="1:6" x14ac:dyDescent="0.25">
      <c r="A3243" t="s">
        <v>41</v>
      </c>
      <c r="B3243" s="1">
        <v>44203</v>
      </c>
      <c r="C3243" t="s">
        <v>20</v>
      </c>
      <c r="D3243">
        <v>136</v>
      </c>
      <c r="E3243">
        <v>800</v>
      </c>
      <c r="F3243" t="str">
        <f>_xlfn.XLOOKUP(A3243,[1]dim_districts!$A$1:$A$34,[1]dim_districts!$B$1:$B$34,"not found",0)</f>
        <v>Medak</v>
      </c>
    </row>
    <row r="3244" spans="1:6" x14ac:dyDescent="0.25">
      <c r="A3244" t="s">
        <v>41</v>
      </c>
      <c r="B3244" s="1">
        <v>44203</v>
      </c>
      <c r="C3244" t="s">
        <v>31</v>
      </c>
      <c r="D3244">
        <v>0.41199999999999998</v>
      </c>
      <c r="E3244">
        <v>6</v>
      </c>
      <c r="F3244" t="str">
        <f>_xlfn.XLOOKUP(A3244,[1]dim_districts!$A$1:$A$34,[1]dim_districts!$B$1:$B$34,"not found",0)</f>
        <v>Medak</v>
      </c>
    </row>
    <row r="3245" spans="1:6" x14ac:dyDescent="0.25">
      <c r="A3245" t="s">
        <v>43</v>
      </c>
      <c r="B3245" s="1">
        <v>44203</v>
      </c>
      <c r="C3245" t="s">
        <v>52</v>
      </c>
      <c r="D3245">
        <v>8.85</v>
      </c>
      <c r="E3245">
        <v>80</v>
      </c>
      <c r="F3245" t="str">
        <f>_xlfn.XLOOKUP(A3245,[1]dim_districts!$A$1:$A$34,[1]dim_districts!$B$1:$B$34,"not found",0)</f>
        <v>Sangareddy</v>
      </c>
    </row>
    <row r="3246" spans="1:6" x14ac:dyDescent="0.25">
      <c r="A3246" t="s">
        <v>43</v>
      </c>
      <c r="B3246" s="1">
        <v>44203</v>
      </c>
      <c r="C3246" t="s">
        <v>11</v>
      </c>
      <c r="D3246">
        <v>5.1555</v>
      </c>
      <c r="E3246">
        <v>20</v>
      </c>
      <c r="F3246" t="str">
        <f>_xlfn.XLOOKUP(A3246,[1]dim_districts!$A$1:$A$34,[1]dim_districts!$B$1:$B$34,"not found",0)</f>
        <v>Sangareddy</v>
      </c>
    </row>
    <row r="3247" spans="1:6" x14ac:dyDescent="0.25">
      <c r="A3247" t="s">
        <v>43</v>
      </c>
      <c r="B3247" s="1">
        <v>44203</v>
      </c>
      <c r="C3247" t="s">
        <v>30</v>
      </c>
      <c r="D3247">
        <v>0.25</v>
      </c>
      <c r="E3247">
        <v>18</v>
      </c>
      <c r="F3247" t="str">
        <f>_xlfn.XLOOKUP(A3247,[1]dim_districts!$A$1:$A$34,[1]dim_districts!$B$1:$B$34,"not found",0)</f>
        <v>Sangareddy</v>
      </c>
    </row>
    <row r="3248" spans="1:6" x14ac:dyDescent="0.25">
      <c r="A3248" t="s">
        <v>43</v>
      </c>
      <c r="B3248" s="1">
        <v>44203</v>
      </c>
      <c r="C3248" t="s">
        <v>14</v>
      </c>
      <c r="D3248">
        <v>16.32</v>
      </c>
      <c r="E3248">
        <v>107</v>
      </c>
      <c r="F3248" t="str">
        <f>_xlfn.XLOOKUP(A3248,[1]dim_districts!$A$1:$A$34,[1]dim_districts!$B$1:$B$34,"not found",0)</f>
        <v>Sangareddy</v>
      </c>
    </row>
    <row r="3249" spans="1:6" x14ac:dyDescent="0.25">
      <c r="A3249" t="s">
        <v>43</v>
      </c>
      <c r="B3249" s="1">
        <v>44203</v>
      </c>
      <c r="C3249" t="s">
        <v>20</v>
      </c>
      <c r="D3249">
        <v>476.93959999999998</v>
      </c>
      <c r="E3249">
        <v>3498</v>
      </c>
      <c r="F3249" t="str">
        <f>_xlfn.XLOOKUP(A3249,[1]dim_districts!$A$1:$A$34,[1]dim_districts!$B$1:$B$34,"not found",0)</f>
        <v>Sangareddy</v>
      </c>
    </row>
    <row r="3250" spans="1:6" x14ac:dyDescent="0.25">
      <c r="A3250" t="s">
        <v>43</v>
      </c>
      <c r="B3250" s="1">
        <v>44203</v>
      </c>
      <c r="C3250" t="s">
        <v>17</v>
      </c>
      <c r="D3250">
        <v>0.4</v>
      </c>
      <c r="E3250">
        <v>10</v>
      </c>
      <c r="F3250" t="str">
        <f>_xlfn.XLOOKUP(A3250,[1]dim_districts!$A$1:$A$34,[1]dim_districts!$B$1:$B$34,"not found",0)</f>
        <v>Sangareddy</v>
      </c>
    </row>
    <row r="3251" spans="1:6" x14ac:dyDescent="0.25">
      <c r="A3251" t="s">
        <v>39</v>
      </c>
      <c r="B3251" s="1">
        <v>44203</v>
      </c>
      <c r="C3251" t="s">
        <v>36</v>
      </c>
      <c r="D3251">
        <v>0.12</v>
      </c>
      <c r="E3251">
        <v>3</v>
      </c>
      <c r="F3251" t="str">
        <f>_xlfn.XLOOKUP(A3251,[1]dim_districts!$A$1:$A$34,[1]dim_districts!$B$1:$B$34,"not found",0)</f>
        <v>Khammam</v>
      </c>
    </row>
    <row r="3252" spans="1:6" x14ac:dyDescent="0.25">
      <c r="A3252" t="s">
        <v>43</v>
      </c>
      <c r="B3252" s="1">
        <v>44203</v>
      </c>
      <c r="C3252" t="s">
        <v>7</v>
      </c>
      <c r="D3252">
        <v>14.0901</v>
      </c>
      <c r="E3252">
        <v>295</v>
      </c>
      <c r="F3252" t="str">
        <f>_xlfn.XLOOKUP(A3252,[1]dim_districts!$A$1:$A$34,[1]dim_districts!$B$1:$B$34,"not found",0)</f>
        <v>Sangareddy</v>
      </c>
    </row>
    <row r="3253" spans="1:6" x14ac:dyDescent="0.25">
      <c r="A3253" t="s">
        <v>41</v>
      </c>
      <c r="B3253" s="1">
        <v>44203</v>
      </c>
      <c r="C3253" t="s">
        <v>22</v>
      </c>
      <c r="D3253">
        <v>2.0238</v>
      </c>
      <c r="E3253">
        <v>45</v>
      </c>
      <c r="F3253" t="str">
        <f>_xlfn.XLOOKUP(A3253,[1]dim_districts!$A$1:$A$34,[1]dim_districts!$B$1:$B$34,"not found",0)</f>
        <v>Medak</v>
      </c>
    </row>
    <row r="3254" spans="1:6" x14ac:dyDescent="0.25">
      <c r="A3254" t="s">
        <v>26</v>
      </c>
      <c r="B3254" s="1">
        <v>44203</v>
      </c>
      <c r="C3254" t="s">
        <v>18</v>
      </c>
      <c r="D3254">
        <v>0.21</v>
      </c>
      <c r="E3254">
        <v>8</v>
      </c>
      <c r="F3254" t="str">
        <f>_xlfn.XLOOKUP(A3254,[1]dim_districts!$A$1:$A$34,[1]dim_districts!$B$1:$B$34,"not found",0)</f>
        <v>Yadadri Bhuvanagiri</v>
      </c>
    </row>
    <row r="3255" spans="1:6" x14ac:dyDescent="0.25">
      <c r="A3255" t="s">
        <v>39</v>
      </c>
      <c r="B3255" s="1">
        <v>44203</v>
      </c>
      <c r="C3255" t="s">
        <v>18</v>
      </c>
      <c r="D3255">
        <v>1</v>
      </c>
      <c r="E3255">
        <v>45</v>
      </c>
      <c r="F3255" t="str">
        <f>_xlfn.XLOOKUP(A3255,[1]dim_districts!$A$1:$A$34,[1]dim_districts!$B$1:$B$34,"not found",0)</f>
        <v>Khammam</v>
      </c>
    </row>
    <row r="3256" spans="1:6" x14ac:dyDescent="0.25">
      <c r="A3256" t="s">
        <v>26</v>
      </c>
      <c r="B3256" s="1">
        <v>44203</v>
      </c>
      <c r="C3256" t="s">
        <v>7</v>
      </c>
      <c r="D3256">
        <v>2.7105999999999999</v>
      </c>
      <c r="E3256">
        <v>39</v>
      </c>
      <c r="F3256" t="str">
        <f>_xlfn.XLOOKUP(A3256,[1]dim_districts!$A$1:$A$34,[1]dim_districts!$B$1:$B$34,"not found",0)</f>
        <v>Yadadri Bhuvanagiri</v>
      </c>
    </row>
    <row r="3257" spans="1:6" x14ac:dyDescent="0.25">
      <c r="A3257" t="s">
        <v>8</v>
      </c>
      <c r="B3257" s="1">
        <v>44203</v>
      </c>
      <c r="C3257" t="s">
        <v>22</v>
      </c>
      <c r="D3257">
        <v>0.09</v>
      </c>
      <c r="E3257">
        <v>4</v>
      </c>
      <c r="F3257" t="str">
        <f>_xlfn.XLOOKUP(A3257,[1]dim_districts!$A$1:$A$34,[1]dim_districts!$B$1:$B$34,"not found",0)</f>
        <v>Adilabad</v>
      </c>
    </row>
    <row r="3258" spans="1:6" x14ac:dyDescent="0.25">
      <c r="A3258" t="s">
        <v>26</v>
      </c>
      <c r="B3258" s="1">
        <v>44203</v>
      </c>
      <c r="C3258" t="s">
        <v>14</v>
      </c>
      <c r="D3258">
        <v>2.6667000000000001</v>
      </c>
      <c r="E3258">
        <v>21</v>
      </c>
      <c r="F3258" t="str">
        <f>_xlfn.XLOOKUP(A3258,[1]dim_districts!$A$1:$A$34,[1]dim_districts!$B$1:$B$34,"not found",0)</f>
        <v>Yadadri Bhuvanagiri</v>
      </c>
    </row>
    <row r="3259" spans="1:6" x14ac:dyDescent="0.25">
      <c r="A3259" t="s">
        <v>35</v>
      </c>
      <c r="B3259" s="1">
        <v>44203</v>
      </c>
      <c r="C3259" t="s">
        <v>21</v>
      </c>
      <c r="D3259">
        <v>1.1325000000000001</v>
      </c>
      <c r="E3259">
        <v>25</v>
      </c>
      <c r="F3259" t="str">
        <f>_xlfn.XLOOKUP(A3259,[1]dim_districts!$A$1:$A$34,[1]dim_districts!$B$1:$B$34,"not found",0)</f>
        <v>Mancherial</v>
      </c>
    </row>
    <row r="3260" spans="1:6" x14ac:dyDescent="0.25">
      <c r="A3260" t="s">
        <v>8</v>
      </c>
      <c r="B3260" s="1">
        <v>44203</v>
      </c>
      <c r="C3260" t="s">
        <v>21</v>
      </c>
      <c r="D3260">
        <v>1.8974</v>
      </c>
      <c r="E3260">
        <v>20</v>
      </c>
      <c r="F3260" t="str">
        <f>_xlfn.XLOOKUP(A3260,[1]dim_districts!$A$1:$A$34,[1]dim_districts!$B$1:$B$34,"not found",0)</f>
        <v>Adilabad</v>
      </c>
    </row>
    <row r="3261" spans="1:6" x14ac:dyDescent="0.25">
      <c r="A3261" t="s">
        <v>35</v>
      </c>
      <c r="B3261" s="1">
        <v>44203</v>
      </c>
      <c r="C3261" t="s">
        <v>18</v>
      </c>
      <c r="D3261">
        <v>1.3286</v>
      </c>
      <c r="E3261">
        <v>40</v>
      </c>
      <c r="F3261" t="str">
        <f>_xlfn.XLOOKUP(A3261,[1]dim_districts!$A$1:$A$34,[1]dim_districts!$B$1:$B$34,"not found",0)</f>
        <v>Mancherial</v>
      </c>
    </row>
    <row r="3262" spans="1:6" x14ac:dyDescent="0.25">
      <c r="A3262" t="s">
        <v>51</v>
      </c>
      <c r="B3262" s="1">
        <v>44203</v>
      </c>
      <c r="C3262" t="s">
        <v>18</v>
      </c>
      <c r="D3262">
        <v>0.48</v>
      </c>
      <c r="E3262">
        <v>16</v>
      </c>
      <c r="F3262" t="str">
        <f>_xlfn.XLOOKUP(A3262,[1]dim_districts!$A$1:$A$34,[1]dim_districts!$B$1:$B$34,"not found",0)</f>
        <v>Siddipet</v>
      </c>
    </row>
    <row r="3263" spans="1:6" x14ac:dyDescent="0.25">
      <c r="A3263" t="s">
        <v>46</v>
      </c>
      <c r="B3263" s="1">
        <v>44203</v>
      </c>
      <c r="C3263" t="s">
        <v>18</v>
      </c>
      <c r="D3263">
        <v>0.105</v>
      </c>
      <c r="E3263">
        <v>3</v>
      </c>
      <c r="F3263" t="str">
        <f>_xlfn.XLOOKUP(A3263,[1]dim_districts!$A$1:$A$34,[1]dim_districts!$B$1:$B$34,"not found",0)</f>
        <v>Narayanpet</v>
      </c>
    </row>
    <row r="3264" spans="1:6" x14ac:dyDescent="0.25">
      <c r="A3264" t="s">
        <v>43</v>
      </c>
      <c r="B3264" s="1">
        <v>44203</v>
      </c>
      <c r="C3264" t="s">
        <v>36</v>
      </c>
      <c r="D3264">
        <v>0.24</v>
      </c>
      <c r="E3264">
        <v>20</v>
      </c>
      <c r="F3264" t="str">
        <f>_xlfn.XLOOKUP(A3264,[1]dim_districts!$A$1:$A$34,[1]dim_districts!$B$1:$B$34,"not found",0)</f>
        <v>Sangareddy</v>
      </c>
    </row>
    <row r="3265" spans="1:6" x14ac:dyDescent="0.25">
      <c r="A3265" t="s">
        <v>46</v>
      </c>
      <c r="B3265" s="1">
        <v>44203</v>
      </c>
      <c r="C3265" t="s">
        <v>11</v>
      </c>
      <c r="D3265">
        <v>8.7384000000000004</v>
      </c>
      <c r="E3265">
        <v>40</v>
      </c>
      <c r="F3265" t="str">
        <f>_xlfn.XLOOKUP(A3265,[1]dim_districts!$A$1:$A$34,[1]dim_districts!$B$1:$B$34,"not found",0)</f>
        <v>Narayanpet</v>
      </c>
    </row>
    <row r="3266" spans="1:6" x14ac:dyDescent="0.25">
      <c r="A3266" t="s">
        <v>39</v>
      </c>
      <c r="B3266" s="1">
        <v>44203</v>
      </c>
      <c r="C3266" t="s">
        <v>10</v>
      </c>
      <c r="D3266">
        <v>0.112</v>
      </c>
      <c r="E3266">
        <v>9</v>
      </c>
      <c r="F3266" t="str">
        <f>_xlfn.XLOOKUP(A3266,[1]dim_districts!$A$1:$A$34,[1]dim_districts!$B$1:$B$34,"not found",0)</f>
        <v>Khammam</v>
      </c>
    </row>
    <row r="3267" spans="1:6" x14ac:dyDescent="0.25">
      <c r="A3267" t="s">
        <v>26</v>
      </c>
      <c r="B3267" s="1">
        <v>44203</v>
      </c>
      <c r="C3267" t="s">
        <v>20</v>
      </c>
      <c r="D3267">
        <v>346.74419999999998</v>
      </c>
      <c r="E3267">
        <v>1887</v>
      </c>
      <c r="F3267" t="str">
        <f>_xlfn.XLOOKUP(A3267,[1]dim_districts!$A$1:$A$34,[1]dim_districts!$B$1:$B$34,"not found",0)</f>
        <v>Yadadri Bhuvanagiri</v>
      </c>
    </row>
    <row r="3268" spans="1:6" x14ac:dyDescent="0.25">
      <c r="A3268" t="s">
        <v>51</v>
      </c>
      <c r="B3268" s="1">
        <v>44203</v>
      </c>
      <c r="C3268" t="s">
        <v>22</v>
      </c>
      <c r="D3268">
        <v>0.24</v>
      </c>
      <c r="E3268">
        <v>6</v>
      </c>
      <c r="F3268" t="str">
        <f>_xlfn.XLOOKUP(A3268,[1]dim_districts!$A$1:$A$34,[1]dim_districts!$B$1:$B$34,"not found",0)</f>
        <v>Siddipet</v>
      </c>
    </row>
    <row r="3269" spans="1:6" x14ac:dyDescent="0.25">
      <c r="A3269" t="s">
        <v>26</v>
      </c>
      <c r="B3269" s="1">
        <v>44203</v>
      </c>
      <c r="C3269" t="s">
        <v>21</v>
      </c>
      <c r="D3269">
        <v>0.7</v>
      </c>
      <c r="E3269">
        <v>5</v>
      </c>
      <c r="F3269" t="str">
        <f>_xlfn.XLOOKUP(A3269,[1]dim_districts!$A$1:$A$34,[1]dim_districts!$B$1:$B$34,"not found",0)</f>
        <v>Yadadri Bhuvanagiri</v>
      </c>
    </row>
    <row r="3270" spans="1:6" x14ac:dyDescent="0.25">
      <c r="A3270" t="s">
        <v>26</v>
      </c>
      <c r="B3270" s="1">
        <v>44203</v>
      </c>
      <c r="C3270" t="s">
        <v>52</v>
      </c>
      <c r="D3270">
        <v>1.5185</v>
      </c>
      <c r="E3270">
        <v>10</v>
      </c>
      <c r="F3270" t="str">
        <f>_xlfn.XLOOKUP(A3270,[1]dim_districts!$A$1:$A$34,[1]dim_districts!$B$1:$B$34,"not found",0)</f>
        <v>Yadadri Bhuvanagiri</v>
      </c>
    </row>
    <row r="3271" spans="1:6" x14ac:dyDescent="0.25">
      <c r="A3271" t="s">
        <v>8</v>
      </c>
      <c r="B3271" s="1">
        <v>44204</v>
      </c>
      <c r="C3271" t="s">
        <v>17</v>
      </c>
      <c r="D3271">
        <v>0.1384</v>
      </c>
      <c r="E3271">
        <v>15</v>
      </c>
      <c r="F3271" t="str">
        <f>_xlfn.XLOOKUP(A3271,[1]dim_districts!$A$1:$A$34,[1]dim_districts!$B$1:$B$34,"not found",0)</f>
        <v>Adilabad</v>
      </c>
    </row>
    <row r="3272" spans="1:6" x14ac:dyDescent="0.25">
      <c r="A3272" t="s">
        <v>8</v>
      </c>
      <c r="B3272" s="1">
        <v>44204</v>
      </c>
      <c r="C3272" t="s">
        <v>18</v>
      </c>
      <c r="D3272">
        <v>0.04</v>
      </c>
      <c r="E3272">
        <v>0</v>
      </c>
      <c r="F3272" t="str">
        <f>_xlfn.XLOOKUP(A3272,[1]dim_districts!$A$1:$A$34,[1]dim_districts!$B$1:$B$34,"not found",0)</f>
        <v>Adilabad</v>
      </c>
    </row>
    <row r="3273" spans="1:6" x14ac:dyDescent="0.25">
      <c r="A3273" t="s">
        <v>49</v>
      </c>
      <c r="B3273" s="1">
        <v>44204</v>
      </c>
      <c r="C3273" t="s">
        <v>21</v>
      </c>
      <c r="D3273">
        <v>0.61</v>
      </c>
      <c r="E3273">
        <v>18</v>
      </c>
      <c r="F3273" t="str">
        <f>_xlfn.XLOOKUP(A3273,[1]dim_districts!$A$1:$A$34,[1]dim_districts!$B$1:$B$34,"not found",0)</f>
        <v>Warangal</v>
      </c>
    </row>
    <row r="3274" spans="1:6" x14ac:dyDescent="0.25">
      <c r="A3274" t="s">
        <v>28</v>
      </c>
      <c r="B3274" s="1">
        <v>44204</v>
      </c>
      <c r="C3274" t="s">
        <v>18</v>
      </c>
      <c r="D3274">
        <v>1.6615</v>
      </c>
      <c r="E3274">
        <v>29</v>
      </c>
      <c r="F3274" t="str">
        <f>_xlfn.XLOOKUP(A3274,[1]dim_districts!$A$1:$A$34,[1]dim_districts!$B$1:$B$34,"not found",0)</f>
        <v>Medchal_Malkajgiri</v>
      </c>
    </row>
    <row r="3275" spans="1:6" x14ac:dyDescent="0.25">
      <c r="A3275" t="s">
        <v>45</v>
      </c>
      <c r="B3275" s="1">
        <v>44204</v>
      </c>
      <c r="C3275" t="s">
        <v>17</v>
      </c>
      <c r="D3275">
        <v>0.08</v>
      </c>
      <c r="E3275">
        <v>5</v>
      </c>
      <c r="F3275" t="str">
        <f>_xlfn.XLOOKUP(A3275,[1]dim_districts!$A$1:$A$34,[1]dim_districts!$B$1:$B$34,"not found",0)</f>
        <v>Bhadradri Kothagudem</v>
      </c>
    </row>
    <row r="3276" spans="1:6" x14ac:dyDescent="0.25">
      <c r="A3276" t="s">
        <v>28</v>
      </c>
      <c r="B3276" s="1">
        <v>44204</v>
      </c>
      <c r="C3276" t="s">
        <v>7</v>
      </c>
      <c r="D3276">
        <v>24.1539</v>
      </c>
      <c r="E3276">
        <v>166</v>
      </c>
      <c r="F3276" t="str">
        <f>_xlfn.XLOOKUP(A3276,[1]dim_districts!$A$1:$A$34,[1]dim_districts!$B$1:$B$34,"not found",0)</f>
        <v>Medchal_Malkajgiri</v>
      </c>
    </row>
    <row r="3277" spans="1:6" x14ac:dyDescent="0.25">
      <c r="A3277" t="s">
        <v>9</v>
      </c>
      <c r="B3277" s="1">
        <v>44204</v>
      </c>
      <c r="C3277" t="s">
        <v>17</v>
      </c>
      <c r="D3277">
        <v>0.18</v>
      </c>
      <c r="E3277">
        <v>8</v>
      </c>
      <c r="F3277" t="str">
        <f>_xlfn.XLOOKUP(A3277,[1]dim_districts!$A$1:$A$34,[1]dim_districts!$B$1:$B$34,"not found",0)</f>
        <v>Rajanna Sircilla</v>
      </c>
    </row>
    <row r="3278" spans="1:6" x14ac:dyDescent="0.25">
      <c r="A3278" t="s">
        <v>19</v>
      </c>
      <c r="B3278" s="1">
        <v>44204</v>
      </c>
      <c r="C3278" t="s">
        <v>17</v>
      </c>
      <c r="D3278">
        <v>0.12</v>
      </c>
      <c r="E3278">
        <v>4</v>
      </c>
      <c r="F3278" t="str">
        <f>_xlfn.XLOOKUP(A3278,[1]dim_districts!$A$1:$A$34,[1]dim_districts!$B$1:$B$34,"not found",0)</f>
        <v>Nalgonda</v>
      </c>
    </row>
    <row r="3279" spans="1:6" x14ac:dyDescent="0.25">
      <c r="A3279" t="s">
        <v>19</v>
      </c>
      <c r="B3279" s="1">
        <v>44204</v>
      </c>
      <c r="C3279" t="s">
        <v>7</v>
      </c>
      <c r="D3279">
        <v>11.6389</v>
      </c>
      <c r="E3279">
        <v>69</v>
      </c>
      <c r="F3279" t="str">
        <f>_xlfn.XLOOKUP(A3279,[1]dim_districts!$A$1:$A$34,[1]dim_districts!$B$1:$B$34,"not found",0)</f>
        <v>Nalgonda</v>
      </c>
    </row>
    <row r="3280" spans="1:6" x14ac:dyDescent="0.25">
      <c r="A3280" t="s">
        <v>19</v>
      </c>
      <c r="B3280" s="1">
        <v>44204</v>
      </c>
      <c r="C3280" t="s">
        <v>18</v>
      </c>
      <c r="D3280">
        <v>3.07</v>
      </c>
      <c r="E3280">
        <v>37</v>
      </c>
      <c r="F3280" t="str">
        <f>_xlfn.XLOOKUP(A3280,[1]dim_districts!$A$1:$A$34,[1]dim_districts!$B$1:$B$34,"not found",0)</f>
        <v>Nalgonda</v>
      </c>
    </row>
    <row r="3281" spans="1:6" x14ac:dyDescent="0.25">
      <c r="A3281" t="s">
        <v>26</v>
      </c>
      <c r="B3281" s="1">
        <v>44204</v>
      </c>
      <c r="C3281" t="s">
        <v>15</v>
      </c>
      <c r="D3281">
        <v>4.6327999999999996</v>
      </c>
      <c r="E3281">
        <v>65</v>
      </c>
      <c r="F3281" t="str">
        <f>_xlfn.XLOOKUP(A3281,[1]dim_districts!$A$1:$A$34,[1]dim_districts!$B$1:$B$34,"not found",0)</f>
        <v>Yadadri Bhuvanagiri</v>
      </c>
    </row>
    <row r="3282" spans="1:6" x14ac:dyDescent="0.25">
      <c r="A3282" t="s">
        <v>28</v>
      </c>
      <c r="B3282" s="1">
        <v>44204</v>
      </c>
      <c r="C3282" t="s">
        <v>22</v>
      </c>
      <c r="D3282">
        <v>1.61</v>
      </c>
      <c r="E3282">
        <v>52</v>
      </c>
      <c r="F3282" t="str">
        <f>_xlfn.XLOOKUP(A3282,[1]dim_districts!$A$1:$A$34,[1]dim_districts!$B$1:$B$34,"not found",0)</f>
        <v>Medchal_Malkajgiri</v>
      </c>
    </row>
    <row r="3283" spans="1:6" x14ac:dyDescent="0.25">
      <c r="A3283" t="s">
        <v>26</v>
      </c>
      <c r="B3283" s="1">
        <v>44204</v>
      </c>
      <c r="C3283" t="s">
        <v>20</v>
      </c>
      <c r="D3283">
        <v>42.2</v>
      </c>
      <c r="E3283">
        <v>818</v>
      </c>
      <c r="F3283" t="str">
        <f>_xlfn.XLOOKUP(A3283,[1]dim_districts!$A$1:$A$34,[1]dim_districts!$B$1:$B$34,"not found",0)</f>
        <v>Yadadri Bhuvanagiri</v>
      </c>
    </row>
    <row r="3284" spans="1:6" x14ac:dyDescent="0.25">
      <c r="A3284" t="s">
        <v>26</v>
      </c>
      <c r="B3284" s="1">
        <v>44204</v>
      </c>
      <c r="C3284" t="s">
        <v>14</v>
      </c>
      <c r="D3284">
        <v>0.84</v>
      </c>
      <c r="E3284">
        <v>20</v>
      </c>
      <c r="F3284" t="str">
        <f>_xlfn.XLOOKUP(A3284,[1]dim_districts!$A$1:$A$34,[1]dim_districts!$B$1:$B$34,"not found",0)</f>
        <v>Yadadri Bhuvanagiri</v>
      </c>
    </row>
    <row r="3285" spans="1:6" x14ac:dyDescent="0.25">
      <c r="A3285" t="s">
        <v>45</v>
      </c>
      <c r="B3285" s="1">
        <v>44204</v>
      </c>
      <c r="C3285" t="s">
        <v>18</v>
      </c>
      <c r="D3285">
        <v>0.59</v>
      </c>
      <c r="E3285">
        <v>31</v>
      </c>
      <c r="F3285" t="str">
        <f>_xlfn.XLOOKUP(A3285,[1]dim_districts!$A$1:$A$34,[1]dim_districts!$B$1:$B$34,"not found",0)</f>
        <v>Bhadradri Kothagudem</v>
      </c>
    </row>
    <row r="3286" spans="1:6" x14ac:dyDescent="0.25">
      <c r="A3286" t="s">
        <v>45</v>
      </c>
      <c r="B3286" s="1">
        <v>44204</v>
      </c>
      <c r="C3286" t="s">
        <v>52</v>
      </c>
      <c r="D3286">
        <v>8.5000000000000006E-2</v>
      </c>
      <c r="E3286">
        <v>4</v>
      </c>
      <c r="F3286" t="str">
        <f>_xlfn.XLOOKUP(A3286,[1]dim_districts!$A$1:$A$34,[1]dim_districts!$B$1:$B$34,"not found",0)</f>
        <v>Bhadradri Kothagudem</v>
      </c>
    </row>
    <row r="3287" spans="1:6" x14ac:dyDescent="0.25">
      <c r="A3287" t="s">
        <v>45</v>
      </c>
      <c r="B3287" s="1">
        <v>44204</v>
      </c>
      <c r="C3287" t="s">
        <v>14</v>
      </c>
      <c r="D3287">
        <v>0.28000000000000003</v>
      </c>
      <c r="E3287">
        <v>10</v>
      </c>
      <c r="F3287" t="str">
        <f>_xlfn.XLOOKUP(A3287,[1]dim_districts!$A$1:$A$34,[1]dim_districts!$B$1:$B$34,"not found",0)</f>
        <v>Bhadradri Kothagudem</v>
      </c>
    </row>
    <row r="3288" spans="1:6" x14ac:dyDescent="0.25">
      <c r="A3288" t="s">
        <v>9</v>
      </c>
      <c r="B3288" s="1">
        <v>44204</v>
      </c>
      <c r="C3288" t="s">
        <v>11</v>
      </c>
      <c r="D3288">
        <v>0.24</v>
      </c>
      <c r="E3288">
        <v>8</v>
      </c>
      <c r="F3288" t="str">
        <f>_xlfn.XLOOKUP(A3288,[1]dim_districts!$A$1:$A$34,[1]dim_districts!$B$1:$B$34,"not found",0)</f>
        <v>Rajanna Sircilla</v>
      </c>
    </row>
    <row r="3289" spans="1:6" x14ac:dyDescent="0.25">
      <c r="A3289" t="s">
        <v>9</v>
      </c>
      <c r="B3289" s="1">
        <v>44204</v>
      </c>
      <c r="C3289" t="s">
        <v>7</v>
      </c>
      <c r="D3289">
        <v>0.23</v>
      </c>
      <c r="E3289">
        <v>5</v>
      </c>
      <c r="F3289" t="str">
        <f>_xlfn.XLOOKUP(A3289,[1]dim_districts!$A$1:$A$34,[1]dim_districts!$B$1:$B$34,"not found",0)</f>
        <v>Rajanna Sircilla</v>
      </c>
    </row>
    <row r="3290" spans="1:6" x14ac:dyDescent="0.25">
      <c r="A3290" t="s">
        <v>9</v>
      </c>
      <c r="B3290" s="1">
        <v>44204</v>
      </c>
      <c r="C3290" t="s">
        <v>22</v>
      </c>
      <c r="D3290">
        <v>0.76300000000000001</v>
      </c>
      <c r="E3290">
        <v>22</v>
      </c>
      <c r="F3290" t="str">
        <f>_xlfn.XLOOKUP(A3290,[1]dim_districts!$A$1:$A$34,[1]dim_districts!$B$1:$B$34,"not found",0)</f>
        <v>Rajanna Sircilla</v>
      </c>
    </row>
    <row r="3291" spans="1:6" x14ac:dyDescent="0.25">
      <c r="A3291" t="s">
        <v>28</v>
      </c>
      <c r="B3291" s="1">
        <v>44204</v>
      </c>
      <c r="C3291" t="s">
        <v>13</v>
      </c>
      <c r="D3291">
        <v>0.2</v>
      </c>
      <c r="E3291">
        <v>4</v>
      </c>
      <c r="F3291" t="str">
        <f>_xlfn.XLOOKUP(A3291,[1]dim_districts!$A$1:$A$34,[1]dim_districts!$B$1:$B$34,"not found",0)</f>
        <v>Medchal_Malkajgiri</v>
      </c>
    </row>
    <row r="3292" spans="1:6" x14ac:dyDescent="0.25">
      <c r="A3292" t="s">
        <v>28</v>
      </c>
      <c r="B3292" s="1">
        <v>44204</v>
      </c>
      <c r="C3292" t="s">
        <v>17</v>
      </c>
      <c r="D3292">
        <v>0.75</v>
      </c>
      <c r="E3292">
        <v>17</v>
      </c>
      <c r="F3292" t="str">
        <f>_xlfn.XLOOKUP(A3292,[1]dim_districts!$A$1:$A$34,[1]dim_districts!$B$1:$B$34,"not found",0)</f>
        <v>Medchal_Malkajgiri</v>
      </c>
    </row>
    <row r="3293" spans="1:6" x14ac:dyDescent="0.25">
      <c r="A3293" t="s">
        <v>51</v>
      </c>
      <c r="B3293" s="1">
        <v>44204</v>
      </c>
      <c r="C3293" t="s">
        <v>20</v>
      </c>
      <c r="D3293">
        <v>15.5106</v>
      </c>
      <c r="E3293">
        <v>170</v>
      </c>
      <c r="F3293" t="str">
        <f>_xlfn.XLOOKUP(A3293,[1]dim_districts!$A$1:$A$34,[1]dim_districts!$B$1:$B$34,"not found",0)</f>
        <v>Siddipet</v>
      </c>
    </row>
    <row r="3294" spans="1:6" x14ac:dyDescent="0.25">
      <c r="A3294" t="s">
        <v>28</v>
      </c>
      <c r="B3294" s="1">
        <v>44204</v>
      </c>
      <c r="C3294" t="s">
        <v>15</v>
      </c>
      <c r="D3294">
        <v>0.1</v>
      </c>
      <c r="E3294">
        <v>10</v>
      </c>
      <c r="F3294" t="str">
        <f>_xlfn.XLOOKUP(A3294,[1]dim_districts!$A$1:$A$34,[1]dim_districts!$B$1:$B$34,"not found",0)</f>
        <v>Medchal_Malkajgiri</v>
      </c>
    </row>
    <row r="3295" spans="1:6" x14ac:dyDescent="0.25">
      <c r="A3295" t="s">
        <v>43</v>
      </c>
      <c r="B3295" s="1">
        <v>44204</v>
      </c>
      <c r="C3295" t="s">
        <v>20</v>
      </c>
      <c r="D3295">
        <v>31.093800000000002</v>
      </c>
      <c r="E3295">
        <v>306</v>
      </c>
      <c r="F3295" t="str">
        <f>_xlfn.XLOOKUP(A3295,[1]dim_districts!$A$1:$A$34,[1]dim_districts!$B$1:$B$34,"not found",0)</f>
        <v>Sangareddy</v>
      </c>
    </row>
    <row r="3296" spans="1:6" x14ac:dyDescent="0.25">
      <c r="A3296" t="s">
        <v>43</v>
      </c>
      <c r="B3296" s="1">
        <v>44204</v>
      </c>
      <c r="C3296" t="s">
        <v>52</v>
      </c>
      <c r="D3296">
        <v>10.417999999999999</v>
      </c>
      <c r="E3296">
        <v>170</v>
      </c>
      <c r="F3296" t="str">
        <f>_xlfn.XLOOKUP(A3296,[1]dim_districts!$A$1:$A$34,[1]dim_districts!$B$1:$B$34,"not found",0)</f>
        <v>Sangareddy</v>
      </c>
    </row>
    <row r="3297" spans="1:6" x14ac:dyDescent="0.25">
      <c r="A3297" t="s">
        <v>43</v>
      </c>
      <c r="B3297" s="1">
        <v>44204</v>
      </c>
      <c r="C3297" t="s">
        <v>21</v>
      </c>
      <c r="D3297">
        <v>7.9649999999999999</v>
      </c>
      <c r="E3297">
        <v>50</v>
      </c>
      <c r="F3297" t="str">
        <f>_xlfn.XLOOKUP(A3297,[1]dim_districts!$A$1:$A$34,[1]dim_districts!$B$1:$B$34,"not found",0)</f>
        <v>Sangareddy</v>
      </c>
    </row>
    <row r="3298" spans="1:6" x14ac:dyDescent="0.25">
      <c r="A3298" t="s">
        <v>43</v>
      </c>
      <c r="B3298" s="1">
        <v>44204</v>
      </c>
      <c r="C3298" t="s">
        <v>18</v>
      </c>
      <c r="D3298">
        <v>2.9323000000000001</v>
      </c>
      <c r="E3298">
        <v>64</v>
      </c>
      <c r="F3298" t="str">
        <f>_xlfn.XLOOKUP(A3298,[1]dim_districts!$A$1:$A$34,[1]dim_districts!$B$1:$B$34,"not found",0)</f>
        <v>Sangareddy</v>
      </c>
    </row>
    <row r="3299" spans="1:6" x14ac:dyDescent="0.25">
      <c r="A3299" t="s">
        <v>23</v>
      </c>
      <c r="B3299" s="1">
        <v>44204</v>
      </c>
      <c r="C3299" t="s">
        <v>18</v>
      </c>
      <c r="D3299">
        <v>0.46</v>
      </c>
      <c r="E3299">
        <v>37</v>
      </c>
      <c r="F3299" t="str">
        <f>_xlfn.XLOOKUP(A3299,[1]dim_districts!$A$1:$A$34,[1]dim_districts!$B$1:$B$34,"not found",0)</f>
        <v>Vikarabad</v>
      </c>
    </row>
    <row r="3300" spans="1:6" x14ac:dyDescent="0.25">
      <c r="A3300" t="s">
        <v>23</v>
      </c>
      <c r="B3300" s="1">
        <v>44204</v>
      </c>
      <c r="C3300" t="s">
        <v>21</v>
      </c>
      <c r="D3300">
        <v>0.40300000000000002</v>
      </c>
      <c r="E3300">
        <v>16</v>
      </c>
      <c r="F3300" t="str">
        <f>_xlfn.XLOOKUP(A3300,[1]dim_districts!$A$1:$A$34,[1]dim_districts!$B$1:$B$34,"not found",0)</f>
        <v>Vikarabad</v>
      </c>
    </row>
    <row r="3301" spans="1:6" x14ac:dyDescent="0.25">
      <c r="A3301" t="s">
        <v>47</v>
      </c>
      <c r="B3301" s="1">
        <v>44204</v>
      </c>
      <c r="C3301" t="s">
        <v>22</v>
      </c>
      <c r="D3301">
        <v>1.2224999999999999</v>
      </c>
      <c r="E3301">
        <v>28</v>
      </c>
      <c r="F3301" t="str">
        <f>_xlfn.XLOOKUP(A3301,[1]dim_districts!$A$1:$A$34,[1]dim_districts!$B$1:$B$34,"not found",0)</f>
        <v>Jagtial</v>
      </c>
    </row>
    <row r="3302" spans="1:6" x14ac:dyDescent="0.25">
      <c r="A3302" t="s">
        <v>47</v>
      </c>
      <c r="B3302" s="1">
        <v>44204</v>
      </c>
      <c r="C3302" t="s">
        <v>7</v>
      </c>
      <c r="D3302">
        <v>0.05</v>
      </c>
      <c r="E3302">
        <v>2</v>
      </c>
      <c r="F3302" t="str">
        <f>_xlfn.XLOOKUP(A3302,[1]dim_districts!$A$1:$A$34,[1]dim_districts!$B$1:$B$34,"not found",0)</f>
        <v>Jagtial</v>
      </c>
    </row>
    <row r="3303" spans="1:6" x14ac:dyDescent="0.25">
      <c r="A3303" t="s">
        <v>47</v>
      </c>
      <c r="B3303" s="1">
        <v>44204</v>
      </c>
      <c r="C3303" t="s">
        <v>18</v>
      </c>
      <c r="D3303">
        <v>0.41699999999999998</v>
      </c>
      <c r="E3303">
        <v>11</v>
      </c>
      <c r="F3303" t="str">
        <f>_xlfn.XLOOKUP(A3303,[1]dim_districts!$A$1:$A$34,[1]dim_districts!$B$1:$B$34,"not found",0)</f>
        <v>Jagtial</v>
      </c>
    </row>
    <row r="3304" spans="1:6" x14ac:dyDescent="0.25">
      <c r="A3304" t="s">
        <v>47</v>
      </c>
      <c r="B3304" s="1">
        <v>44204</v>
      </c>
      <c r="C3304" t="s">
        <v>21</v>
      </c>
      <c r="D3304">
        <v>0.625</v>
      </c>
      <c r="E3304">
        <v>16</v>
      </c>
      <c r="F3304" t="str">
        <f>_xlfn.XLOOKUP(A3304,[1]dim_districts!$A$1:$A$34,[1]dim_districts!$B$1:$B$34,"not found",0)</f>
        <v>Jagtial</v>
      </c>
    </row>
    <row r="3305" spans="1:6" x14ac:dyDescent="0.25">
      <c r="A3305" t="s">
        <v>47</v>
      </c>
      <c r="B3305" s="1">
        <v>44204</v>
      </c>
      <c r="C3305" t="s">
        <v>10</v>
      </c>
      <c r="D3305">
        <v>0.12</v>
      </c>
      <c r="E3305">
        <v>2</v>
      </c>
      <c r="F3305" t="str">
        <f>_xlfn.XLOOKUP(A3305,[1]dim_districts!$A$1:$A$34,[1]dim_districts!$B$1:$B$34,"not found",0)</f>
        <v>Jagtial</v>
      </c>
    </row>
    <row r="3306" spans="1:6" x14ac:dyDescent="0.25">
      <c r="A3306" t="s">
        <v>43</v>
      </c>
      <c r="B3306" s="1">
        <v>44204</v>
      </c>
      <c r="C3306" t="s">
        <v>31</v>
      </c>
      <c r="D3306">
        <v>1.9103000000000001</v>
      </c>
      <c r="E3306">
        <v>30</v>
      </c>
      <c r="F3306" t="str">
        <f>_xlfn.XLOOKUP(A3306,[1]dim_districts!$A$1:$A$34,[1]dim_districts!$B$1:$B$34,"not found",0)</f>
        <v>Sangareddy</v>
      </c>
    </row>
    <row r="3307" spans="1:6" x14ac:dyDescent="0.25">
      <c r="A3307" t="s">
        <v>43</v>
      </c>
      <c r="B3307" s="1">
        <v>44204</v>
      </c>
      <c r="C3307" t="s">
        <v>7</v>
      </c>
      <c r="D3307">
        <v>6.4452999999999996</v>
      </c>
      <c r="E3307">
        <v>98</v>
      </c>
      <c r="F3307" t="str">
        <f>_xlfn.XLOOKUP(A3307,[1]dim_districts!$A$1:$A$34,[1]dim_districts!$B$1:$B$34,"not found",0)</f>
        <v>Sangareddy</v>
      </c>
    </row>
    <row r="3308" spans="1:6" x14ac:dyDescent="0.25">
      <c r="A3308" t="s">
        <v>43</v>
      </c>
      <c r="B3308" s="1">
        <v>44204</v>
      </c>
      <c r="C3308" t="s">
        <v>17</v>
      </c>
      <c r="D3308">
        <v>0.5</v>
      </c>
      <c r="E3308">
        <v>20</v>
      </c>
      <c r="F3308" t="str">
        <f>_xlfn.XLOOKUP(A3308,[1]dim_districts!$A$1:$A$34,[1]dim_districts!$B$1:$B$34,"not found",0)</f>
        <v>Sangareddy</v>
      </c>
    </row>
    <row r="3309" spans="1:6" x14ac:dyDescent="0.25">
      <c r="A3309" t="s">
        <v>43</v>
      </c>
      <c r="B3309" s="1">
        <v>44204</v>
      </c>
      <c r="C3309" t="s">
        <v>22</v>
      </c>
      <c r="D3309">
        <v>0.43</v>
      </c>
      <c r="E3309">
        <v>9</v>
      </c>
      <c r="F3309" t="str">
        <f>_xlfn.XLOOKUP(A3309,[1]dim_districts!$A$1:$A$34,[1]dim_districts!$B$1:$B$34,"not found",0)</f>
        <v>Sangareddy</v>
      </c>
    </row>
    <row r="3310" spans="1:6" x14ac:dyDescent="0.25">
      <c r="A3310" t="s">
        <v>39</v>
      </c>
      <c r="B3310" s="1">
        <v>44204</v>
      </c>
      <c r="C3310" t="s">
        <v>22</v>
      </c>
      <c r="D3310">
        <v>3.59</v>
      </c>
      <c r="E3310">
        <v>18</v>
      </c>
      <c r="F3310" t="str">
        <f>_xlfn.XLOOKUP(A3310,[1]dim_districts!$A$1:$A$34,[1]dim_districts!$B$1:$B$34,"not found",0)</f>
        <v>Khammam</v>
      </c>
    </row>
    <row r="3311" spans="1:6" x14ac:dyDescent="0.25">
      <c r="A3311" t="s">
        <v>35</v>
      </c>
      <c r="B3311" s="1">
        <v>44204</v>
      </c>
      <c r="C3311" t="s">
        <v>22</v>
      </c>
      <c r="D3311">
        <v>0.48249999999999998</v>
      </c>
      <c r="E3311">
        <v>5</v>
      </c>
      <c r="F3311" t="str">
        <f>_xlfn.XLOOKUP(A3311,[1]dim_districts!$A$1:$A$34,[1]dim_districts!$B$1:$B$34,"not found",0)</f>
        <v>Mancherial</v>
      </c>
    </row>
    <row r="3312" spans="1:6" x14ac:dyDescent="0.25">
      <c r="A3312" t="s">
        <v>35</v>
      </c>
      <c r="B3312" s="1">
        <v>44204</v>
      </c>
      <c r="C3312" t="s">
        <v>7</v>
      </c>
      <c r="D3312">
        <v>1.44</v>
      </c>
      <c r="E3312">
        <v>19</v>
      </c>
      <c r="F3312" t="str">
        <f>_xlfn.XLOOKUP(A3312,[1]dim_districts!$A$1:$A$34,[1]dim_districts!$B$1:$B$34,"not found",0)</f>
        <v>Mancherial</v>
      </c>
    </row>
    <row r="3313" spans="1:6" x14ac:dyDescent="0.25">
      <c r="A3313" t="s">
        <v>35</v>
      </c>
      <c r="B3313" s="1">
        <v>44204</v>
      </c>
      <c r="C3313" t="s">
        <v>18</v>
      </c>
      <c r="D3313">
        <v>1.3273999999999999</v>
      </c>
      <c r="E3313">
        <v>10</v>
      </c>
      <c r="F3313" t="str">
        <f>_xlfn.XLOOKUP(A3313,[1]dim_districts!$A$1:$A$34,[1]dim_districts!$B$1:$B$34,"not found",0)</f>
        <v>Mancherial</v>
      </c>
    </row>
    <row r="3314" spans="1:6" x14ac:dyDescent="0.25">
      <c r="A3314" t="s">
        <v>39</v>
      </c>
      <c r="B3314" s="1">
        <v>44204</v>
      </c>
      <c r="C3314" t="s">
        <v>17</v>
      </c>
      <c r="D3314">
        <v>0.74</v>
      </c>
      <c r="E3314">
        <v>22</v>
      </c>
      <c r="F3314" t="str">
        <f>_xlfn.XLOOKUP(A3314,[1]dim_districts!$A$1:$A$34,[1]dim_districts!$B$1:$B$34,"not found",0)</f>
        <v>Khammam</v>
      </c>
    </row>
    <row r="3315" spans="1:6" x14ac:dyDescent="0.25">
      <c r="A3315" t="s">
        <v>28</v>
      </c>
      <c r="B3315" s="1">
        <v>44204</v>
      </c>
      <c r="C3315" t="s">
        <v>21</v>
      </c>
      <c r="D3315">
        <v>0.8</v>
      </c>
      <c r="E3315">
        <v>12</v>
      </c>
      <c r="F3315" t="str">
        <f>_xlfn.XLOOKUP(A3315,[1]dim_districts!$A$1:$A$34,[1]dim_districts!$B$1:$B$34,"not found",0)</f>
        <v>Medchal_Malkajgiri</v>
      </c>
    </row>
    <row r="3316" spans="1:6" x14ac:dyDescent="0.25">
      <c r="A3316" t="s">
        <v>39</v>
      </c>
      <c r="B3316" s="1">
        <v>44204</v>
      </c>
      <c r="C3316" t="s">
        <v>7</v>
      </c>
      <c r="D3316">
        <v>0.435</v>
      </c>
      <c r="E3316">
        <v>19</v>
      </c>
      <c r="F3316" t="str">
        <f>_xlfn.XLOOKUP(A3316,[1]dim_districts!$A$1:$A$34,[1]dim_districts!$B$1:$B$34,"not found",0)</f>
        <v>Khammam</v>
      </c>
    </row>
    <row r="3317" spans="1:6" x14ac:dyDescent="0.25">
      <c r="A3317" t="s">
        <v>43</v>
      </c>
      <c r="B3317" s="1">
        <v>44204</v>
      </c>
      <c r="C3317" t="s">
        <v>30</v>
      </c>
      <c r="D3317">
        <v>5.2610000000000001</v>
      </c>
      <c r="E3317">
        <v>261</v>
      </c>
      <c r="F3317" t="str">
        <f>_xlfn.XLOOKUP(A3317,[1]dim_districts!$A$1:$A$34,[1]dim_districts!$B$1:$B$34,"not found",0)</f>
        <v>Sangareddy</v>
      </c>
    </row>
    <row r="3318" spans="1:6" x14ac:dyDescent="0.25">
      <c r="A3318" t="s">
        <v>28</v>
      </c>
      <c r="B3318" s="1">
        <v>44204</v>
      </c>
      <c r="C3318" t="s">
        <v>20</v>
      </c>
      <c r="D3318">
        <v>0.3</v>
      </c>
      <c r="E3318">
        <v>5</v>
      </c>
      <c r="F3318" t="str">
        <f>_xlfn.XLOOKUP(A3318,[1]dim_districts!$A$1:$A$34,[1]dim_districts!$B$1:$B$34,"not found",0)</f>
        <v>Medchal_Malkajgiri</v>
      </c>
    </row>
    <row r="3319" spans="1:6" x14ac:dyDescent="0.25">
      <c r="A3319" t="s">
        <v>28</v>
      </c>
      <c r="B3319" s="1">
        <v>44204</v>
      </c>
      <c r="C3319" t="s">
        <v>14</v>
      </c>
      <c r="D3319">
        <v>6.3</v>
      </c>
      <c r="E3319">
        <v>113</v>
      </c>
      <c r="F3319" t="str">
        <f>_xlfn.XLOOKUP(A3319,[1]dim_districts!$A$1:$A$34,[1]dim_districts!$B$1:$B$34,"not found",0)</f>
        <v>Medchal_Malkajgiri</v>
      </c>
    </row>
    <row r="3320" spans="1:6" x14ac:dyDescent="0.25">
      <c r="A3320" t="s">
        <v>19</v>
      </c>
      <c r="B3320" s="1">
        <v>44204</v>
      </c>
      <c r="C3320" t="s">
        <v>36</v>
      </c>
      <c r="D3320">
        <v>0.2</v>
      </c>
      <c r="E3320">
        <v>3</v>
      </c>
      <c r="F3320" t="str">
        <f>_xlfn.XLOOKUP(A3320,[1]dim_districts!$A$1:$A$34,[1]dim_districts!$B$1:$B$34,"not found",0)</f>
        <v>Nalgonda</v>
      </c>
    </row>
    <row r="3321" spans="1:6" x14ac:dyDescent="0.25">
      <c r="A3321" t="s">
        <v>25</v>
      </c>
      <c r="B3321" s="1">
        <v>44204</v>
      </c>
      <c r="C3321" t="s">
        <v>7</v>
      </c>
      <c r="D3321">
        <v>2.0375000000000001</v>
      </c>
      <c r="E3321">
        <v>39</v>
      </c>
      <c r="F3321" t="str">
        <f>_xlfn.XLOOKUP(A3321,[1]dim_districts!$A$1:$A$34,[1]dim_districts!$B$1:$B$34,"not found",0)</f>
        <v>Suryapet</v>
      </c>
    </row>
    <row r="3322" spans="1:6" x14ac:dyDescent="0.25">
      <c r="A3322" t="s">
        <v>8</v>
      </c>
      <c r="B3322" s="1">
        <v>44204</v>
      </c>
      <c r="C3322" t="s">
        <v>36</v>
      </c>
      <c r="D3322">
        <v>2.8000000000000001E-2</v>
      </c>
      <c r="E3322">
        <v>3</v>
      </c>
      <c r="F3322" t="str">
        <f>_xlfn.XLOOKUP(A3322,[1]dim_districts!$A$1:$A$34,[1]dim_districts!$B$1:$B$34,"not found",0)</f>
        <v>Adilabad</v>
      </c>
    </row>
    <row r="3323" spans="1:6" x14ac:dyDescent="0.25">
      <c r="A3323" t="s">
        <v>46</v>
      </c>
      <c r="B3323" s="1">
        <v>44204</v>
      </c>
      <c r="C3323" t="s">
        <v>18</v>
      </c>
      <c r="D3323">
        <v>0.96499999999999997</v>
      </c>
      <c r="E3323">
        <v>10</v>
      </c>
      <c r="F3323" t="str">
        <f>_xlfn.XLOOKUP(A3323,[1]dim_districts!$A$1:$A$34,[1]dim_districts!$B$1:$B$34,"not found",0)</f>
        <v>Narayanpet</v>
      </c>
    </row>
    <row r="3324" spans="1:6" x14ac:dyDescent="0.25">
      <c r="A3324" t="s">
        <v>16</v>
      </c>
      <c r="B3324" s="1">
        <v>44204</v>
      </c>
      <c r="C3324" t="s">
        <v>7</v>
      </c>
      <c r="D3324">
        <v>0.2</v>
      </c>
      <c r="E3324">
        <v>4</v>
      </c>
      <c r="F3324" t="str">
        <f>_xlfn.XLOOKUP(A3324,[1]dim_districts!$A$1:$A$34,[1]dim_districts!$B$1:$B$34,"not found",0)</f>
        <v>Nirmal</v>
      </c>
    </row>
    <row r="3325" spans="1:6" x14ac:dyDescent="0.25">
      <c r="A3325" t="s">
        <v>16</v>
      </c>
      <c r="B3325" s="1">
        <v>44204</v>
      </c>
      <c r="C3325" t="s">
        <v>18</v>
      </c>
      <c r="D3325">
        <v>0</v>
      </c>
      <c r="E3325">
        <v>8</v>
      </c>
      <c r="F3325" t="str">
        <f>_xlfn.XLOOKUP(A3325,[1]dim_districts!$A$1:$A$34,[1]dim_districts!$B$1:$B$34,"not found",0)</f>
        <v>Nirmal</v>
      </c>
    </row>
    <row r="3326" spans="1:6" x14ac:dyDescent="0.25">
      <c r="A3326" t="s">
        <v>28</v>
      </c>
      <c r="B3326" s="1">
        <v>44204</v>
      </c>
      <c r="C3326" t="s">
        <v>30</v>
      </c>
      <c r="D3326">
        <v>3.15</v>
      </c>
      <c r="E3326">
        <v>37</v>
      </c>
      <c r="F3326" t="str">
        <f>_xlfn.XLOOKUP(A3326,[1]dim_districts!$A$1:$A$34,[1]dim_districts!$B$1:$B$34,"not found",0)</f>
        <v>Medchal_Malkajgiri</v>
      </c>
    </row>
    <row r="3327" spans="1:6" x14ac:dyDescent="0.25">
      <c r="A3327" t="s">
        <v>28</v>
      </c>
      <c r="B3327" s="1">
        <v>44204</v>
      </c>
      <c r="C3327" t="s">
        <v>10</v>
      </c>
      <c r="D3327">
        <v>0.56999999999999995</v>
      </c>
      <c r="E3327">
        <v>23</v>
      </c>
      <c r="F3327" t="str">
        <f>_xlfn.XLOOKUP(A3327,[1]dim_districts!$A$1:$A$34,[1]dim_districts!$B$1:$B$34,"not found",0)</f>
        <v>Medchal_Malkajgiri</v>
      </c>
    </row>
    <row r="3328" spans="1:6" x14ac:dyDescent="0.25">
      <c r="A3328" t="s">
        <v>16</v>
      </c>
      <c r="B3328" s="1">
        <v>44204</v>
      </c>
      <c r="C3328" t="s">
        <v>52</v>
      </c>
      <c r="D3328">
        <v>0</v>
      </c>
      <c r="E3328">
        <v>8</v>
      </c>
      <c r="F3328" t="str">
        <f>_xlfn.XLOOKUP(A3328,[1]dim_districts!$A$1:$A$34,[1]dim_districts!$B$1:$B$34,"not found",0)</f>
        <v>Nirmal</v>
      </c>
    </row>
    <row r="3329" spans="1:6" x14ac:dyDescent="0.25">
      <c r="A3329" t="s">
        <v>19</v>
      </c>
      <c r="B3329" s="1">
        <v>44204</v>
      </c>
      <c r="C3329" t="s">
        <v>22</v>
      </c>
      <c r="D3329">
        <v>1.05</v>
      </c>
      <c r="E3329">
        <v>21</v>
      </c>
      <c r="F3329" t="str">
        <f>_xlfn.XLOOKUP(A3329,[1]dim_districts!$A$1:$A$34,[1]dim_districts!$B$1:$B$34,"not found",0)</f>
        <v>Nalgonda</v>
      </c>
    </row>
    <row r="3330" spans="1:6" x14ac:dyDescent="0.25">
      <c r="A3330" t="s">
        <v>6</v>
      </c>
      <c r="B3330" s="1">
        <v>44204</v>
      </c>
      <c r="C3330" t="s">
        <v>14</v>
      </c>
      <c r="D3330">
        <v>0.7</v>
      </c>
      <c r="E3330">
        <v>25</v>
      </c>
      <c r="F3330" t="str">
        <f>_xlfn.XLOOKUP(A3330,[1]dim_districts!$A$1:$A$34,[1]dim_districts!$B$1:$B$34,"not found",0)</f>
        <v>Mahabubnagar</v>
      </c>
    </row>
    <row r="3331" spans="1:6" x14ac:dyDescent="0.25">
      <c r="A3331" t="s">
        <v>6</v>
      </c>
      <c r="B3331" s="1">
        <v>44204</v>
      </c>
      <c r="C3331" t="s">
        <v>21</v>
      </c>
      <c r="D3331">
        <v>0.54500000000000004</v>
      </c>
      <c r="E3331">
        <v>20</v>
      </c>
      <c r="F3331" t="str">
        <f>_xlfn.XLOOKUP(A3331,[1]dim_districts!$A$1:$A$34,[1]dim_districts!$B$1:$B$34,"not found",0)</f>
        <v>Mahabubnagar</v>
      </c>
    </row>
    <row r="3332" spans="1:6" x14ac:dyDescent="0.25">
      <c r="A3332" t="s">
        <v>34</v>
      </c>
      <c r="B3332" s="1">
        <v>44204</v>
      </c>
      <c r="C3332" t="s">
        <v>18</v>
      </c>
      <c r="D3332">
        <v>1.01</v>
      </c>
      <c r="E3332">
        <v>20</v>
      </c>
      <c r="F3332" t="str">
        <f>_xlfn.XLOOKUP(A3332,[1]dim_districts!$A$1:$A$34,[1]dim_districts!$B$1:$B$34,"not found",0)</f>
        <v>Jogulamba Gadwal</v>
      </c>
    </row>
    <row r="3333" spans="1:6" x14ac:dyDescent="0.25">
      <c r="A3333" t="s">
        <v>34</v>
      </c>
      <c r="B3333" s="1">
        <v>44204</v>
      </c>
      <c r="C3333" t="s">
        <v>7</v>
      </c>
      <c r="D3333">
        <v>1.87</v>
      </c>
      <c r="E3333">
        <v>19</v>
      </c>
      <c r="F3333" t="str">
        <f>_xlfn.XLOOKUP(A3333,[1]dim_districts!$A$1:$A$34,[1]dim_districts!$B$1:$B$34,"not found",0)</f>
        <v>Jogulamba Gadwal</v>
      </c>
    </row>
    <row r="3334" spans="1:6" x14ac:dyDescent="0.25">
      <c r="A3334" t="s">
        <v>6</v>
      </c>
      <c r="B3334" s="1">
        <v>44204</v>
      </c>
      <c r="C3334" t="s">
        <v>18</v>
      </c>
      <c r="D3334">
        <v>3.7362000000000002</v>
      </c>
      <c r="E3334">
        <v>10</v>
      </c>
      <c r="F3334" t="str">
        <f>_xlfn.XLOOKUP(A3334,[1]dim_districts!$A$1:$A$34,[1]dim_districts!$B$1:$B$34,"not found",0)</f>
        <v>Mahabubnagar</v>
      </c>
    </row>
    <row r="3335" spans="1:6" x14ac:dyDescent="0.25">
      <c r="A3335" t="s">
        <v>39</v>
      </c>
      <c r="B3335" s="1">
        <v>44204</v>
      </c>
      <c r="C3335" t="s">
        <v>21</v>
      </c>
      <c r="D3335">
        <v>1.41</v>
      </c>
      <c r="E3335">
        <v>20</v>
      </c>
      <c r="F3335" t="str">
        <f>_xlfn.XLOOKUP(A3335,[1]dim_districts!$A$1:$A$34,[1]dim_districts!$B$1:$B$34,"not found",0)</f>
        <v>Khammam</v>
      </c>
    </row>
    <row r="3336" spans="1:6" x14ac:dyDescent="0.25">
      <c r="A3336" t="s">
        <v>39</v>
      </c>
      <c r="B3336" s="1">
        <v>44204</v>
      </c>
      <c r="C3336" t="s">
        <v>18</v>
      </c>
      <c r="D3336">
        <v>1.847</v>
      </c>
      <c r="E3336">
        <v>13</v>
      </c>
      <c r="F3336" t="str">
        <f>_xlfn.XLOOKUP(A3336,[1]dim_districts!$A$1:$A$34,[1]dim_districts!$B$1:$B$34,"not found",0)</f>
        <v>Khammam</v>
      </c>
    </row>
    <row r="3337" spans="1:6" x14ac:dyDescent="0.25">
      <c r="A3337" t="s">
        <v>43</v>
      </c>
      <c r="B3337" s="1">
        <v>44204</v>
      </c>
      <c r="C3337" t="s">
        <v>14</v>
      </c>
      <c r="D3337">
        <v>16.569199999999999</v>
      </c>
      <c r="E3337">
        <v>70</v>
      </c>
      <c r="F3337" t="str">
        <f>_xlfn.XLOOKUP(A3337,[1]dim_districts!$A$1:$A$34,[1]dim_districts!$B$1:$B$34,"not found",0)</f>
        <v>Sangareddy</v>
      </c>
    </row>
    <row r="3338" spans="1:6" x14ac:dyDescent="0.25">
      <c r="A3338" t="s">
        <v>49</v>
      </c>
      <c r="B3338" s="1">
        <v>44204</v>
      </c>
      <c r="C3338" t="s">
        <v>18</v>
      </c>
      <c r="D3338">
        <v>2.3675000000000002</v>
      </c>
      <c r="E3338">
        <v>64</v>
      </c>
      <c r="F3338" t="str">
        <f>_xlfn.XLOOKUP(A3338,[1]dim_districts!$A$1:$A$34,[1]dim_districts!$B$1:$B$34,"not found",0)</f>
        <v>Warangal</v>
      </c>
    </row>
    <row r="3339" spans="1:6" x14ac:dyDescent="0.25">
      <c r="A3339" t="s">
        <v>49</v>
      </c>
      <c r="B3339" s="1">
        <v>44204</v>
      </c>
      <c r="C3339" t="s">
        <v>14</v>
      </c>
      <c r="D3339">
        <v>0.14000000000000001</v>
      </c>
      <c r="E3339">
        <v>15</v>
      </c>
      <c r="F3339" t="str">
        <f>_xlfn.XLOOKUP(A3339,[1]dim_districts!$A$1:$A$34,[1]dim_districts!$B$1:$B$34,"not found",0)</f>
        <v>Warangal</v>
      </c>
    </row>
    <row r="3340" spans="1:6" x14ac:dyDescent="0.25">
      <c r="A3340" t="s">
        <v>27</v>
      </c>
      <c r="B3340" s="1">
        <v>44204</v>
      </c>
      <c r="C3340" t="s">
        <v>14</v>
      </c>
      <c r="D3340">
        <v>0.05</v>
      </c>
      <c r="E3340">
        <v>4</v>
      </c>
      <c r="F3340" t="str">
        <f>_xlfn.XLOOKUP(A3340,[1]dim_districts!$A$1:$A$34,[1]dim_districts!$B$1:$B$34,"not found",0)</f>
        <v>Peddapalli</v>
      </c>
    </row>
    <row r="3341" spans="1:6" x14ac:dyDescent="0.25">
      <c r="A3341" t="s">
        <v>45</v>
      </c>
      <c r="B3341" s="1">
        <v>44204</v>
      </c>
      <c r="C3341" t="s">
        <v>22</v>
      </c>
      <c r="D3341">
        <v>0.15</v>
      </c>
      <c r="E3341">
        <v>4</v>
      </c>
      <c r="F3341" t="str">
        <f>_xlfn.XLOOKUP(A3341,[1]dim_districts!$A$1:$A$34,[1]dim_districts!$B$1:$B$34,"not found",0)</f>
        <v>Bhadradri Kothagudem</v>
      </c>
    </row>
    <row r="3342" spans="1:6" x14ac:dyDescent="0.25">
      <c r="A3342" t="s">
        <v>27</v>
      </c>
      <c r="B3342" s="1">
        <v>44204</v>
      </c>
      <c r="C3342" t="s">
        <v>22</v>
      </c>
      <c r="D3342">
        <v>0.13</v>
      </c>
      <c r="E3342">
        <v>4</v>
      </c>
      <c r="F3342" t="str">
        <f>_xlfn.XLOOKUP(A3342,[1]dim_districts!$A$1:$A$34,[1]dim_districts!$B$1:$B$34,"not found",0)</f>
        <v>Peddapalli</v>
      </c>
    </row>
    <row r="3343" spans="1:6" x14ac:dyDescent="0.25">
      <c r="A3343" t="s">
        <v>27</v>
      </c>
      <c r="B3343" s="1">
        <v>44204</v>
      </c>
      <c r="C3343" t="s">
        <v>17</v>
      </c>
      <c r="D3343">
        <v>0.43</v>
      </c>
      <c r="E3343">
        <v>19</v>
      </c>
      <c r="F3343" t="str">
        <f>_xlfn.XLOOKUP(A3343,[1]dim_districts!$A$1:$A$34,[1]dim_districts!$B$1:$B$34,"not found",0)</f>
        <v>Peddapalli</v>
      </c>
    </row>
    <row r="3344" spans="1:6" x14ac:dyDescent="0.25">
      <c r="A3344" t="s">
        <v>27</v>
      </c>
      <c r="B3344" s="1">
        <v>44204</v>
      </c>
      <c r="C3344" t="s">
        <v>7</v>
      </c>
      <c r="D3344">
        <v>0.21</v>
      </c>
      <c r="E3344">
        <v>6</v>
      </c>
      <c r="F3344" t="str">
        <f>_xlfn.XLOOKUP(A3344,[1]dim_districts!$A$1:$A$34,[1]dim_districts!$B$1:$B$34,"not found",0)</f>
        <v>Peddapalli</v>
      </c>
    </row>
    <row r="3345" spans="1:6" x14ac:dyDescent="0.25">
      <c r="A3345" t="s">
        <v>27</v>
      </c>
      <c r="B3345" s="1">
        <v>44204</v>
      </c>
      <c r="C3345" t="s">
        <v>18</v>
      </c>
      <c r="D3345">
        <v>3.3227000000000002</v>
      </c>
      <c r="E3345">
        <v>42</v>
      </c>
      <c r="F3345" t="str">
        <f>_xlfn.XLOOKUP(A3345,[1]dim_districts!$A$1:$A$34,[1]dim_districts!$B$1:$B$34,"not found",0)</f>
        <v>Peddapalli</v>
      </c>
    </row>
    <row r="3346" spans="1:6" x14ac:dyDescent="0.25">
      <c r="A3346" t="s">
        <v>32</v>
      </c>
      <c r="B3346" s="1">
        <v>44204</v>
      </c>
      <c r="C3346" t="s">
        <v>18</v>
      </c>
      <c r="D3346">
        <v>0.99</v>
      </c>
      <c r="E3346">
        <v>26</v>
      </c>
      <c r="F3346" t="str">
        <f>_xlfn.XLOOKUP(A3346,[1]dim_districts!$A$1:$A$34,[1]dim_districts!$B$1:$B$34,"not found",0)</f>
        <v>Jangoan</v>
      </c>
    </row>
    <row r="3347" spans="1:6" x14ac:dyDescent="0.25">
      <c r="A3347" t="s">
        <v>32</v>
      </c>
      <c r="B3347" s="1">
        <v>44204</v>
      </c>
      <c r="C3347" t="s">
        <v>22</v>
      </c>
      <c r="D3347">
        <v>1.72</v>
      </c>
      <c r="E3347">
        <v>20</v>
      </c>
      <c r="F3347" t="str">
        <f>_xlfn.XLOOKUP(A3347,[1]dim_districts!$A$1:$A$34,[1]dim_districts!$B$1:$B$34,"not found",0)</f>
        <v>Jangoan</v>
      </c>
    </row>
    <row r="3348" spans="1:6" x14ac:dyDescent="0.25">
      <c r="A3348" t="s">
        <v>37</v>
      </c>
      <c r="B3348" s="1">
        <v>44204</v>
      </c>
      <c r="C3348" t="s">
        <v>13</v>
      </c>
      <c r="D3348">
        <v>8.5005000000000006</v>
      </c>
      <c r="E3348">
        <v>70</v>
      </c>
      <c r="F3348" t="str">
        <f>_xlfn.XLOOKUP(A3348,[1]dim_districts!$A$1:$A$34,[1]dim_districts!$B$1:$B$34,"not found",0)</f>
        <v>Rangareddy</v>
      </c>
    </row>
    <row r="3349" spans="1:6" x14ac:dyDescent="0.25">
      <c r="A3349" t="s">
        <v>12</v>
      </c>
      <c r="B3349" s="1">
        <v>44204</v>
      </c>
      <c r="C3349" t="s">
        <v>22</v>
      </c>
      <c r="D3349">
        <v>0.14499999999999999</v>
      </c>
      <c r="E3349">
        <v>8</v>
      </c>
      <c r="F3349" t="str">
        <f>_xlfn.XLOOKUP(A3349,[1]dim_districts!$A$1:$A$34,[1]dim_districts!$B$1:$B$34,"not found",0)</f>
        <v>Mahabubabad</v>
      </c>
    </row>
    <row r="3350" spans="1:6" x14ac:dyDescent="0.25">
      <c r="A3350" t="s">
        <v>26</v>
      </c>
      <c r="B3350" s="1">
        <v>44204</v>
      </c>
      <c r="C3350" t="s">
        <v>31</v>
      </c>
      <c r="D3350">
        <v>2.5000000000000001E-2</v>
      </c>
      <c r="E3350">
        <v>20</v>
      </c>
      <c r="F3350" t="str">
        <f>_xlfn.XLOOKUP(A3350,[1]dim_districts!$A$1:$A$34,[1]dim_districts!$B$1:$B$34,"not found",0)</f>
        <v>Yadadri Bhuvanagiri</v>
      </c>
    </row>
    <row r="3351" spans="1:6" x14ac:dyDescent="0.25">
      <c r="A3351" t="s">
        <v>54</v>
      </c>
      <c r="B3351" s="1">
        <v>44204</v>
      </c>
      <c r="C3351" t="s">
        <v>7</v>
      </c>
      <c r="D3351">
        <v>0.25</v>
      </c>
      <c r="E3351">
        <v>20</v>
      </c>
      <c r="F3351" t="str">
        <f>_xlfn.XLOOKUP(A3351,[1]dim_districts!$A$1:$A$34,[1]dim_districts!$B$1:$B$34,"not found",0)</f>
        <v>Hyderabad</v>
      </c>
    </row>
    <row r="3352" spans="1:6" x14ac:dyDescent="0.25">
      <c r="A3352" t="s">
        <v>37</v>
      </c>
      <c r="B3352" s="1">
        <v>44204</v>
      </c>
      <c r="C3352" t="s">
        <v>7</v>
      </c>
      <c r="D3352">
        <v>6.29</v>
      </c>
      <c r="E3352">
        <v>135</v>
      </c>
      <c r="F3352" t="str">
        <f>_xlfn.XLOOKUP(A3352,[1]dim_districts!$A$1:$A$34,[1]dim_districts!$B$1:$B$34,"not found",0)</f>
        <v>Rangareddy</v>
      </c>
    </row>
    <row r="3353" spans="1:6" x14ac:dyDescent="0.25">
      <c r="A3353" t="s">
        <v>51</v>
      </c>
      <c r="B3353" s="1">
        <v>44204</v>
      </c>
      <c r="C3353" t="s">
        <v>18</v>
      </c>
      <c r="D3353">
        <v>1.2124999999999999</v>
      </c>
      <c r="E3353">
        <v>36</v>
      </c>
      <c r="F3353" t="str">
        <f>_xlfn.XLOOKUP(A3353,[1]dim_districts!$A$1:$A$34,[1]dim_districts!$B$1:$B$34,"not found",0)</f>
        <v>Siddipet</v>
      </c>
    </row>
    <row r="3354" spans="1:6" x14ac:dyDescent="0.25">
      <c r="A3354" t="s">
        <v>37</v>
      </c>
      <c r="B3354" s="1">
        <v>44204</v>
      </c>
      <c r="C3354" t="s">
        <v>14</v>
      </c>
      <c r="D3354">
        <v>8.2020999999999997</v>
      </c>
      <c r="E3354">
        <v>75</v>
      </c>
      <c r="F3354" t="str">
        <f>_xlfn.XLOOKUP(A3354,[1]dim_districts!$A$1:$A$34,[1]dim_districts!$B$1:$B$34,"not found",0)</f>
        <v>Rangareddy</v>
      </c>
    </row>
    <row r="3355" spans="1:6" x14ac:dyDescent="0.25">
      <c r="A3355" t="s">
        <v>37</v>
      </c>
      <c r="B3355" s="1">
        <v>44204</v>
      </c>
      <c r="C3355" t="s">
        <v>11</v>
      </c>
      <c r="D3355">
        <v>1.5</v>
      </c>
      <c r="E3355">
        <v>150</v>
      </c>
      <c r="F3355" t="str">
        <f>_xlfn.XLOOKUP(A3355,[1]dim_districts!$A$1:$A$34,[1]dim_districts!$B$1:$B$34,"not found",0)</f>
        <v>Rangareddy</v>
      </c>
    </row>
    <row r="3356" spans="1:6" x14ac:dyDescent="0.25">
      <c r="A3356" t="s">
        <v>37</v>
      </c>
      <c r="B3356" s="1">
        <v>44204</v>
      </c>
      <c r="C3356" t="s">
        <v>18</v>
      </c>
      <c r="D3356">
        <v>1.6313</v>
      </c>
      <c r="E3356">
        <v>15</v>
      </c>
      <c r="F3356" t="str">
        <f>_xlfn.XLOOKUP(A3356,[1]dim_districts!$A$1:$A$34,[1]dim_districts!$B$1:$B$34,"not found",0)</f>
        <v>Rangareddy</v>
      </c>
    </row>
    <row r="3357" spans="1:6" x14ac:dyDescent="0.25">
      <c r="A3357" t="s">
        <v>26</v>
      </c>
      <c r="B3357" s="1">
        <v>44204</v>
      </c>
      <c r="C3357" t="s">
        <v>7</v>
      </c>
      <c r="D3357">
        <v>6.4214000000000002</v>
      </c>
      <c r="E3357">
        <v>108</v>
      </c>
      <c r="F3357" t="str">
        <f>_xlfn.XLOOKUP(A3357,[1]dim_districts!$A$1:$A$34,[1]dim_districts!$B$1:$B$34,"not found",0)</f>
        <v>Yadadri Bhuvanagiri</v>
      </c>
    </row>
    <row r="3358" spans="1:6" x14ac:dyDescent="0.25">
      <c r="A3358" t="s">
        <v>26</v>
      </c>
      <c r="B3358" s="1">
        <v>44204</v>
      </c>
      <c r="C3358" t="s">
        <v>17</v>
      </c>
      <c r="D3358">
        <v>0.5</v>
      </c>
      <c r="E3358">
        <v>5</v>
      </c>
      <c r="F3358" t="str">
        <f>_xlfn.XLOOKUP(A3358,[1]dim_districts!$A$1:$A$34,[1]dim_districts!$B$1:$B$34,"not found",0)</f>
        <v>Yadadri Bhuvanagiri</v>
      </c>
    </row>
    <row r="3359" spans="1:6" x14ac:dyDescent="0.25">
      <c r="A3359" t="s">
        <v>33</v>
      </c>
      <c r="B3359" s="1">
        <v>44204</v>
      </c>
      <c r="C3359" t="s">
        <v>18</v>
      </c>
      <c r="D3359">
        <v>0.1</v>
      </c>
      <c r="E3359">
        <v>2</v>
      </c>
      <c r="F3359" t="str">
        <f>_xlfn.XLOOKUP(A3359,[1]dim_districts!$A$1:$A$34,[1]dim_districts!$B$1:$B$34,"not found",0)</f>
        <v>Kamareddy</v>
      </c>
    </row>
    <row r="3360" spans="1:6" x14ac:dyDescent="0.25">
      <c r="A3360" t="s">
        <v>41</v>
      </c>
      <c r="B3360" s="1">
        <v>44204</v>
      </c>
      <c r="C3360" t="s">
        <v>14</v>
      </c>
      <c r="D3360">
        <v>3.6</v>
      </c>
      <c r="E3360">
        <v>12</v>
      </c>
      <c r="F3360" t="str">
        <f>_xlfn.XLOOKUP(A3360,[1]dim_districts!$A$1:$A$34,[1]dim_districts!$B$1:$B$34,"not found",0)</f>
        <v>Medak</v>
      </c>
    </row>
    <row r="3361" spans="1:6" x14ac:dyDescent="0.25">
      <c r="A3361" t="s">
        <v>41</v>
      </c>
      <c r="B3361" s="1">
        <v>44204</v>
      </c>
      <c r="C3361" t="s">
        <v>20</v>
      </c>
      <c r="D3361">
        <v>60.000100000000003</v>
      </c>
      <c r="E3361">
        <v>350</v>
      </c>
      <c r="F3361" t="str">
        <f>_xlfn.XLOOKUP(A3361,[1]dim_districts!$A$1:$A$34,[1]dim_districts!$B$1:$B$34,"not found",0)</f>
        <v>Medak</v>
      </c>
    </row>
    <row r="3362" spans="1:6" x14ac:dyDescent="0.25">
      <c r="A3362" t="s">
        <v>41</v>
      </c>
      <c r="B3362" s="1">
        <v>44204</v>
      </c>
      <c r="C3362" t="s">
        <v>52</v>
      </c>
      <c r="D3362">
        <v>8.35</v>
      </c>
      <c r="E3362">
        <v>35</v>
      </c>
      <c r="F3362" t="str">
        <f>_xlfn.XLOOKUP(A3362,[1]dim_districts!$A$1:$A$34,[1]dim_districts!$B$1:$B$34,"not found",0)</f>
        <v>Medak</v>
      </c>
    </row>
    <row r="3363" spans="1:6" x14ac:dyDescent="0.25">
      <c r="A3363" t="s">
        <v>33</v>
      </c>
      <c r="B3363" s="1">
        <v>44204</v>
      </c>
      <c r="C3363" t="s">
        <v>7</v>
      </c>
      <c r="D3363">
        <v>1.0124</v>
      </c>
      <c r="E3363">
        <v>19</v>
      </c>
      <c r="F3363" t="str">
        <f>_xlfn.XLOOKUP(A3363,[1]dim_districts!$A$1:$A$34,[1]dim_districts!$B$1:$B$34,"not found",0)</f>
        <v>Kamareddy</v>
      </c>
    </row>
    <row r="3364" spans="1:6" x14ac:dyDescent="0.25">
      <c r="A3364" t="s">
        <v>41</v>
      </c>
      <c r="B3364" s="1">
        <v>44204</v>
      </c>
      <c r="C3364" t="s">
        <v>18</v>
      </c>
      <c r="D3364">
        <v>4.9615</v>
      </c>
      <c r="E3364">
        <v>51</v>
      </c>
      <c r="F3364" t="str">
        <f>_xlfn.XLOOKUP(A3364,[1]dim_districts!$A$1:$A$34,[1]dim_districts!$B$1:$B$34,"not found",0)</f>
        <v>Medak</v>
      </c>
    </row>
    <row r="3365" spans="1:6" x14ac:dyDescent="0.25">
      <c r="A3365" t="s">
        <v>33</v>
      </c>
      <c r="B3365" s="1">
        <v>44204</v>
      </c>
      <c r="C3365" t="s">
        <v>17</v>
      </c>
      <c r="D3365">
        <v>0.05</v>
      </c>
      <c r="E3365">
        <v>50</v>
      </c>
      <c r="F3365" t="str">
        <f>_xlfn.XLOOKUP(A3365,[1]dim_districts!$A$1:$A$34,[1]dim_districts!$B$1:$B$34,"not found",0)</f>
        <v>Kamareddy</v>
      </c>
    </row>
    <row r="3366" spans="1:6" x14ac:dyDescent="0.25">
      <c r="A3366" t="s">
        <v>33</v>
      </c>
      <c r="B3366" s="1">
        <v>44204</v>
      </c>
      <c r="C3366" t="s">
        <v>22</v>
      </c>
      <c r="D3366">
        <v>0.05</v>
      </c>
      <c r="E3366">
        <v>2</v>
      </c>
      <c r="F3366" t="str">
        <f>_xlfn.XLOOKUP(A3366,[1]dim_districts!$A$1:$A$34,[1]dim_districts!$B$1:$B$34,"not found",0)</f>
        <v>Kamareddy</v>
      </c>
    </row>
    <row r="3367" spans="1:6" x14ac:dyDescent="0.25">
      <c r="A3367" t="s">
        <v>12</v>
      </c>
      <c r="B3367" s="1">
        <v>44204</v>
      </c>
      <c r="C3367" t="s">
        <v>10</v>
      </c>
      <c r="D3367">
        <v>0.05</v>
      </c>
      <c r="E3367">
        <v>4</v>
      </c>
      <c r="F3367" t="str">
        <f>_xlfn.XLOOKUP(A3367,[1]dim_districts!$A$1:$A$34,[1]dim_districts!$B$1:$B$34,"not found",0)</f>
        <v>Mahabubabad</v>
      </c>
    </row>
    <row r="3368" spans="1:6" x14ac:dyDescent="0.25">
      <c r="A3368" t="s">
        <v>12</v>
      </c>
      <c r="B3368" s="1">
        <v>44204</v>
      </c>
      <c r="C3368" t="s">
        <v>21</v>
      </c>
      <c r="D3368">
        <v>2.9380000000000002</v>
      </c>
      <c r="E3368">
        <v>10</v>
      </c>
      <c r="F3368" t="str">
        <f>_xlfn.XLOOKUP(A3368,[1]dim_districts!$A$1:$A$34,[1]dim_districts!$B$1:$B$34,"not found",0)</f>
        <v>Mahabubabad</v>
      </c>
    </row>
    <row r="3369" spans="1:6" x14ac:dyDescent="0.25">
      <c r="A3369" t="s">
        <v>40</v>
      </c>
      <c r="B3369" s="1">
        <v>44204</v>
      </c>
      <c r="C3369" t="s">
        <v>22</v>
      </c>
      <c r="D3369">
        <v>0.38</v>
      </c>
      <c r="E3369">
        <v>12</v>
      </c>
      <c r="F3369" t="str">
        <f>_xlfn.XLOOKUP(A3369,[1]dim_districts!$A$1:$A$34,[1]dim_districts!$B$1:$B$34,"not found",0)</f>
        <v>Karimnagar</v>
      </c>
    </row>
    <row r="3370" spans="1:6" x14ac:dyDescent="0.25">
      <c r="A3370" t="s">
        <v>41</v>
      </c>
      <c r="B3370" s="1">
        <v>44204</v>
      </c>
      <c r="C3370" t="s">
        <v>7</v>
      </c>
      <c r="D3370">
        <v>5.99</v>
      </c>
      <c r="E3370">
        <v>69</v>
      </c>
      <c r="F3370" t="str">
        <f>_xlfn.XLOOKUP(A3370,[1]dim_districts!$A$1:$A$34,[1]dim_districts!$B$1:$B$34,"not found",0)</f>
        <v>Medak</v>
      </c>
    </row>
    <row r="3371" spans="1:6" x14ac:dyDescent="0.25">
      <c r="A3371" t="s">
        <v>37</v>
      </c>
      <c r="B3371" s="1">
        <v>44204</v>
      </c>
      <c r="C3371" t="s">
        <v>21</v>
      </c>
      <c r="D3371">
        <v>2.0099999999999998</v>
      </c>
      <c r="E3371">
        <v>4</v>
      </c>
      <c r="F3371" t="str">
        <f>_xlfn.XLOOKUP(A3371,[1]dim_districts!$A$1:$A$34,[1]dim_districts!$B$1:$B$34,"not found",0)</f>
        <v>Rangareddy</v>
      </c>
    </row>
    <row r="3372" spans="1:6" x14ac:dyDescent="0.25">
      <c r="A3372" t="s">
        <v>41</v>
      </c>
      <c r="B3372" s="1">
        <v>44204</v>
      </c>
      <c r="C3372" t="s">
        <v>22</v>
      </c>
      <c r="D3372">
        <v>0.115</v>
      </c>
      <c r="E3372">
        <v>5</v>
      </c>
      <c r="F3372" t="str">
        <f>_xlfn.XLOOKUP(A3372,[1]dim_districts!$A$1:$A$34,[1]dim_districts!$B$1:$B$34,"not found",0)</f>
        <v>Medak</v>
      </c>
    </row>
    <row r="3373" spans="1:6" x14ac:dyDescent="0.25">
      <c r="A3373" t="s">
        <v>40</v>
      </c>
      <c r="B3373" s="1">
        <v>44204</v>
      </c>
      <c r="C3373" t="s">
        <v>17</v>
      </c>
      <c r="D3373">
        <v>0.55500000000000005</v>
      </c>
      <c r="E3373">
        <v>16</v>
      </c>
      <c r="F3373" t="str">
        <f>_xlfn.XLOOKUP(A3373,[1]dim_districts!$A$1:$A$34,[1]dim_districts!$B$1:$B$34,"not found",0)</f>
        <v>Karimnagar</v>
      </c>
    </row>
    <row r="3374" spans="1:6" x14ac:dyDescent="0.25">
      <c r="A3374" t="s">
        <v>51</v>
      </c>
      <c r="B3374" s="1">
        <v>44204</v>
      </c>
      <c r="C3374" t="s">
        <v>22</v>
      </c>
      <c r="D3374">
        <v>2.14</v>
      </c>
      <c r="E3374">
        <v>49</v>
      </c>
      <c r="F3374" t="str">
        <f>_xlfn.XLOOKUP(A3374,[1]dim_districts!$A$1:$A$34,[1]dim_districts!$B$1:$B$34,"not found",0)</f>
        <v>Siddipet</v>
      </c>
    </row>
    <row r="3375" spans="1:6" x14ac:dyDescent="0.25">
      <c r="A3375" t="s">
        <v>53</v>
      </c>
      <c r="B3375" s="1">
        <v>44204</v>
      </c>
      <c r="C3375" t="s">
        <v>7</v>
      </c>
      <c r="D3375">
        <v>0.15260000000000001</v>
      </c>
      <c r="E3375">
        <v>9</v>
      </c>
      <c r="F3375" t="str">
        <f>_xlfn.XLOOKUP(A3375,[1]dim_districts!$A$1:$A$34,[1]dim_districts!$B$1:$B$34,"not found",0)</f>
        <v>Jayashankar Bhupalpally</v>
      </c>
    </row>
    <row r="3376" spans="1:6" x14ac:dyDescent="0.25">
      <c r="A3376" t="s">
        <v>49</v>
      </c>
      <c r="B3376" s="1">
        <v>44204</v>
      </c>
      <c r="C3376" t="s">
        <v>31</v>
      </c>
      <c r="D3376">
        <v>0.7</v>
      </c>
      <c r="E3376">
        <v>9</v>
      </c>
      <c r="F3376" t="str">
        <f>_xlfn.XLOOKUP(A3376,[1]dim_districts!$A$1:$A$34,[1]dim_districts!$B$1:$B$34,"not found",0)</f>
        <v>Warangal</v>
      </c>
    </row>
    <row r="3377" spans="1:6" x14ac:dyDescent="0.25">
      <c r="A3377" t="s">
        <v>49</v>
      </c>
      <c r="B3377" s="1">
        <v>44204</v>
      </c>
      <c r="C3377" t="s">
        <v>7</v>
      </c>
      <c r="D3377">
        <v>3.8071999999999999</v>
      </c>
      <c r="E3377">
        <v>32</v>
      </c>
      <c r="F3377" t="str">
        <f>_xlfn.XLOOKUP(A3377,[1]dim_districts!$A$1:$A$34,[1]dim_districts!$B$1:$B$34,"not found",0)</f>
        <v>Warangal</v>
      </c>
    </row>
    <row r="3378" spans="1:6" x14ac:dyDescent="0.25">
      <c r="A3378" t="s">
        <v>53</v>
      </c>
      <c r="B3378" s="1">
        <v>44204</v>
      </c>
      <c r="C3378" t="s">
        <v>18</v>
      </c>
      <c r="D3378">
        <v>5</v>
      </c>
      <c r="E3378">
        <v>12</v>
      </c>
      <c r="F3378" t="str">
        <f>_xlfn.XLOOKUP(A3378,[1]dim_districts!$A$1:$A$34,[1]dim_districts!$B$1:$B$34,"not found",0)</f>
        <v>Jayashankar Bhupalpally</v>
      </c>
    </row>
    <row r="3379" spans="1:6" x14ac:dyDescent="0.25">
      <c r="A3379" t="s">
        <v>49</v>
      </c>
      <c r="B3379" s="1">
        <v>44204</v>
      </c>
      <c r="C3379" t="s">
        <v>17</v>
      </c>
      <c r="D3379">
        <v>9.3399999999999997E-2</v>
      </c>
      <c r="E3379">
        <v>4</v>
      </c>
      <c r="F3379" t="str">
        <f>_xlfn.XLOOKUP(A3379,[1]dim_districts!$A$1:$A$34,[1]dim_districts!$B$1:$B$34,"not found",0)</f>
        <v>Warangal</v>
      </c>
    </row>
    <row r="3380" spans="1:6" x14ac:dyDescent="0.25">
      <c r="A3380" t="s">
        <v>49</v>
      </c>
      <c r="B3380" s="1">
        <v>44204</v>
      </c>
      <c r="C3380" t="s">
        <v>36</v>
      </c>
      <c r="D3380">
        <v>0.02</v>
      </c>
      <c r="E3380">
        <v>2</v>
      </c>
      <c r="F3380" t="str">
        <f>_xlfn.XLOOKUP(A3380,[1]dim_districts!$A$1:$A$34,[1]dim_districts!$B$1:$B$34,"not found",0)</f>
        <v>Warangal</v>
      </c>
    </row>
    <row r="3381" spans="1:6" x14ac:dyDescent="0.25">
      <c r="A3381" t="s">
        <v>49</v>
      </c>
      <c r="B3381" s="1">
        <v>44204</v>
      </c>
      <c r="C3381" t="s">
        <v>22</v>
      </c>
      <c r="D3381">
        <v>5.1009000000000002</v>
      </c>
      <c r="E3381">
        <v>25</v>
      </c>
      <c r="F3381" t="str">
        <f>_xlfn.XLOOKUP(A3381,[1]dim_districts!$A$1:$A$34,[1]dim_districts!$B$1:$B$34,"not found",0)</f>
        <v>Warangal</v>
      </c>
    </row>
    <row r="3382" spans="1:6" x14ac:dyDescent="0.25">
      <c r="A3382" t="s">
        <v>51</v>
      </c>
      <c r="B3382" s="1">
        <v>44204</v>
      </c>
      <c r="C3382" t="s">
        <v>14</v>
      </c>
      <c r="D3382">
        <v>0.2</v>
      </c>
      <c r="E3382">
        <v>4</v>
      </c>
      <c r="F3382" t="str">
        <f>_xlfn.XLOOKUP(A3382,[1]dim_districts!$A$1:$A$34,[1]dim_districts!$B$1:$B$34,"not found",0)</f>
        <v>Siddipet</v>
      </c>
    </row>
    <row r="3383" spans="1:6" x14ac:dyDescent="0.25">
      <c r="A3383" t="s">
        <v>24</v>
      </c>
      <c r="B3383" s="1">
        <v>44204</v>
      </c>
      <c r="C3383" t="s">
        <v>22</v>
      </c>
      <c r="D3383">
        <v>0.59</v>
      </c>
      <c r="E3383">
        <v>24</v>
      </c>
      <c r="F3383" t="str">
        <f>_xlfn.XLOOKUP(A3383,[1]dim_districts!$A$1:$A$34,[1]dim_districts!$B$1:$B$34,"not found",0)</f>
        <v>Nagarkurnool</v>
      </c>
    </row>
    <row r="3384" spans="1:6" x14ac:dyDescent="0.25">
      <c r="A3384" t="s">
        <v>50</v>
      </c>
      <c r="B3384" s="1">
        <v>44204</v>
      </c>
      <c r="C3384" t="s">
        <v>22</v>
      </c>
      <c r="D3384">
        <v>0.5675</v>
      </c>
      <c r="E3384">
        <v>9</v>
      </c>
      <c r="F3384" t="str">
        <f>_xlfn.XLOOKUP(A3384,[1]dim_districts!$A$1:$A$34,[1]dim_districts!$B$1:$B$34,"not found",0)</f>
        <v>Nizamabad</v>
      </c>
    </row>
    <row r="3385" spans="1:6" x14ac:dyDescent="0.25">
      <c r="A3385" t="s">
        <v>24</v>
      </c>
      <c r="B3385" s="1">
        <v>44204</v>
      </c>
      <c r="C3385" t="s">
        <v>18</v>
      </c>
      <c r="D3385">
        <v>3.2820999999999998</v>
      </c>
      <c r="E3385">
        <v>24</v>
      </c>
      <c r="F3385" t="str">
        <f>_xlfn.XLOOKUP(A3385,[1]dim_districts!$A$1:$A$34,[1]dim_districts!$B$1:$B$34,"not found",0)</f>
        <v>Nagarkurnool</v>
      </c>
    </row>
    <row r="3386" spans="1:6" x14ac:dyDescent="0.25">
      <c r="A3386" t="s">
        <v>50</v>
      </c>
      <c r="B3386" s="1">
        <v>44204</v>
      </c>
      <c r="C3386" t="s">
        <v>36</v>
      </c>
      <c r="D3386">
        <v>3.5000000000000003E-2</v>
      </c>
      <c r="E3386">
        <v>1</v>
      </c>
      <c r="F3386" t="str">
        <f>_xlfn.XLOOKUP(A3386,[1]dim_districts!$A$1:$A$34,[1]dim_districts!$B$1:$B$34,"not found",0)</f>
        <v>Nizamabad</v>
      </c>
    </row>
    <row r="3387" spans="1:6" x14ac:dyDescent="0.25">
      <c r="A3387" t="s">
        <v>50</v>
      </c>
      <c r="B3387" s="1">
        <v>44204</v>
      </c>
      <c r="C3387" t="s">
        <v>17</v>
      </c>
      <c r="D3387">
        <v>0.21199999999999999</v>
      </c>
      <c r="E3387">
        <v>5</v>
      </c>
      <c r="F3387" t="str">
        <f>_xlfn.XLOOKUP(A3387,[1]dim_districts!$A$1:$A$34,[1]dim_districts!$B$1:$B$34,"not found",0)</f>
        <v>Nizamabad</v>
      </c>
    </row>
    <row r="3388" spans="1:6" x14ac:dyDescent="0.25">
      <c r="A3388" t="s">
        <v>37</v>
      </c>
      <c r="B3388" s="1">
        <v>44204</v>
      </c>
      <c r="C3388" t="s">
        <v>17</v>
      </c>
      <c r="D3388">
        <v>1</v>
      </c>
      <c r="E3388">
        <v>20</v>
      </c>
      <c r="F3388" t="str">
        <f>_xlfn.XLOOKUP(A3388,[1]dim_districts!$A$1:$A$34,[1]dim_districts!$B$1:$B$34,"not found",0)</f>
        <v>Rangareddy</v>
      </c>
    </row>
    <row r="3389" spans="1:6" x14ac:dyDescent="0.25">
      <c r="A3389" t="s">
        <v>50</v>
      </c>
      <c r="B3389" s="1">
        <v>44204</v>
      </c>
      <c r="C3389" t="s">
        <v>7</v>
      </c>
      <c r="D3389">
        <v>0.70599999999999996</v>
      </c>
      <c r="E3389">
        <v>10</v>
      </c>
      <c r="F3389" t="str">
        <f>_xlfn.XLOOKUP(A3389,[1]dim_districts!$A$1:$A$34,[1]dim_districts!$B$1:$B$34,"not found",0)</f>
        <v>Nizamabad</v>
      </c>
    </row>
    <row r="3390" spans="1:6" x14ac:dyDescent="0.25">
      <c r="A3390" t="s">
        <v>12</v>
      </c>
      <c r="B3390" s="1">
        <v>44204</v>
      </c>
      <c r="C3390" t="s">
        <v>36</v>
      </c>
      <c r="D3390">
        <v>7.0000000000000007E-2</v>
      </c>
      <c r="E3390">
        <v>3</v>
      </c>
      <c r="F3390" t="str">
        <f>_xlfn.XLOOKUP(A3390,[1]dim_districts!$A$1:$A$34,[1]dim_districts!$B$1:$B$34,"not found",0)</f>
        <v>Mahabubabad</v>
      </c>
    </row>
    <row r="3391" spans="1:6" x14ac:dyDescent="0.25">
      <c r="A3391" t="s">
        <v>51</v>
      </c>
      <c r="B3391" s="1">
        <v>44204</v>
      </c>
      <c r="C3391" t="s">
        <v>10</v>
      </c>
      <c r="D3391">
        <v>0.25</v>
      </c>
      <c r="E3391">
        <v>8</v>
      </c>
      <c r="F3391" t="str">
        <f>_xlfn.XLOOKUP(A3391,[1]dim_districts!$A$1:$A$34,[1]dim_districts!$B$1:$B$34,"not found",0)</f>
        <v>Siddipet</v>
      </c>
    </row>
    <row r="3392" spans="1:6" x14ac:dyDescent="0.25">
      <c r="A3392" t="s">
        <v>40</v>
      </c>
      <c r="B3392" s="1">
        <v>44204</v>
      </c>
      <c r="C3392" t="s">
        <v>7</v>
      </c>
      <c r="D3392">
        <v>0.19539999999999999</v>
      </c>
      <c r="E3392">
        <v>3</v>
      </c>
      <c r="F3392" t="str">
        <f>_xlfn.XLOOKUP(A3392,[1]dim_districts!$A$1:$A$34,[1]dim_districts!$B$1:$B$34,"not found",0)</f>
        <v>Karimnagar</v>
      </c>
    </row>
    <row r="3393" spans="1:6" x14ac:dyDescent="0.25">
      <c r="A3393" t="s">
        <v>50</v>
      </c>
      <c r="B3393" s="1">
        <v>44204</v>
      </c>
      <c r="C3393" t="s">
        <v>18</v>
      </c>
      <c r="D3393">
        <v>9.3117000000000001</v>
      </c>
      <c r="E3393">
        <v>65</v>
      </c>
      <c r="F3393" t="str">
        <f>_xlfn.XLOOKUP(A3393,[1]dim_districts!$A$1:$A$34,[1]dim_districts!$B$1:$B$34,"not found",0)</f>
        <v>Nizamabad</v>
      </c>
    </row>
    <row r="3394" spans="1:6" x14ac:dyDescent="0.25">
      <c r="A3394" t="s">
        <v>26</v>
      </c>
      <c r="B3394" s="1">
        <v>44204</v>
      </c>
      <c r="C3394" t="s">
        <v>18</v>
      </c>
      <c r="D3394">
        <v>12.26</v>
      </c>
      <c r="E3394">
        <v>28</v>
      </c>
      <c r="F3394" t="str">
        <f>_xlfn.XLOOKUP(A3394,[1]dim_districts!$A$1:$A$34,[1]dim_districts!$B$1:$B$34,"not found",0)</f>
        <v>Yadadri Bhuvanagiri</v>
      </c>
    </row>
    <row r="3395" spans="1:6" x14ac:dyDescent="0.25">
      <c r="A3395" t="s">
        <v>44</v>
      </c>
      <c r="B3395" s="1">
        <v>44204</v>
      </c>
      <c r="C3395" t="s">
        <v>18</v>
      </c>
      <c r="D3395">
        <v>0.78</v>
      </c>
      <c r="E3395">
        <v>10</v>
      </c>
      <c r="F3395" t="str">
        <f>_xlfn.XLOOKUP(A3395,[1]dim_districts!$A$1:$A$34,[1]dim_districts!$B$1:$B$34,"not found",0)</f>
        <v>Wanaparthy</v>
      </c>
    </row>
    <row r="3396" spans="1:6" x14ac:dyDescent="0.25">
      <c r="A3396" t="s">
        <v>50</v>
      </c>
      <c r="B3396" s="1">
        <v>44204</v>
      </c>
      <c r="C3396" t="s">
        <v>20</v>
      </c>
      <c r="D3396">
        <v>0.16</v>
      </c>
      <c r="E3396">
        <v>4</v>
      </c>
      <c r="F3396" t="str">
        <f>_xlfn.XLOOKUP(A3396,[1]dim_districts!$A$1:$A$34,[1]dim_districts!$B$1:$B$34,"not found",0)</f>
        <v>Nizamabad</v>
      </c>
    </row>
    <row r="3397" spans="1:6" x14ac:dyDescent="0.25">
      <c r="A3397" t="s">
        <v>12</v>
      </c>
      <c r="B3397" s="1">
        <v>44204</v>
      </c>
      <c r="C3397" t="s">
        <v>17</v>
      </c>
      <c r="D3397">
        <v>0.1</v>
      </c>
      <c r="E3397">
        <v>5</v>
      </c>
      <c r="F3397" t="str">
        <f>_xlfn.XLOOKUP(A3397,[1]dim_districts!$A$1:$A$34,[1]dim_districts!$B$1:$B$34,"not found",0)</f>
        <v>Mahabubabad</v>
      </c>
    </row>
    <row r="3398" spans="1:6" x14ac:dyDescent="0.25">
      <c r="A3398" t="s">
        <v>40</v>
      </c>
      <c r="B3398" s="1">
        <v>44204</v>
      </c>
      <c r="C3398" t="s">
        <v>18</v>
      </c>
      <c r="D3398">
        <v>0.67849999999999999</v>
      </c>
      <c r="E3398">
        <v>33</v>
      </c>
      <c r="F3398" t="str">
        <f>_xlfn.XLOOKUP(A3398,[1]dim_districts!$A$1:$A$34,[1]dim_districts!$B$1:$B$34,"not found",0)</f>
        <v>Karimnagar</v>
      </c>
    </row>
    <row r="3399" spans="1:6" x14ac:dyDescent="0.25">
      <c r="A3399" t="s">
        <v>40</v>
      </c>
      <c r="B3399" s="1">
        <v>44204</v>
      </c>
      <c r="C3399" t="s">
        <v>21</v>
      </c>
      <c r="D3399">
        <v>9.1135999999999999</v>
      </c>
      <c r="E3399">
        <v>142</v>
      </c>
      <c r="F3399" t="str">
        <f>_xlfn.XLOOKUP(A3399,[1]dim_districts!$A$1:$A$34,[1]dim_districts!$B$1:$B$34,"not found",0)</f>
        <v>Karimnagar</v>
      </c>
    </row>
    <row r="3400" spans="1:6" x14ac:dyDescent="0.25">
      <c r="A3400" t="s">
        <v>12</v>
      </c>
      <c r="B3400" s="1">
        <v>44204</v>
      </c>
      <c r="C3400" t="s">
        <v>18</v>
      </c>
      <c r="D3400">
        <v>0.54200000000000004</v>
      </c>
      <c r="E3400">
        <v>14</v>
      </c>
      <c r="F3400" t="str">
        <f>_xlfn.XLOOKUP(A3400,[1]dim_districts!$A$1:$A$34,[1]dim_districts!$B$1:$B$34,"not found",0)</f>
        <v>Mahabubabad</v>
      </c>
    </row>
    <row r="3401" spans="1:6" x14ac:dyDescent="0.25">
      <c r="A3401" t="s">
        <v>37</v>
      </c>
      <c r="B3401" s="1">
        <v>44204</v>
      </c>
      <c r="C3401" t="s">
        <v>15</v>
      </c>
      <c r="D3401">
        <v>3.3311999999999999</v>
      </c>
      <c r="E3401">
        <v>100</v>
      </c>
      <c r="F3401" t="str">
        <f>_xlfn.XLOOKUP(A3401,[1]dim_districts!$A$1:$A$34,[1]dim_districts!$B$1:$B$34,"not found",0)</f>
        <v>Rangareddy</v>
      </c>
    </row>
    <row r="3402" spans="1:6" x14ac:dyDescent="0.25">
      <c r="A3402" t="s">
        <v>50</v>
      </c>
      <c r="B3402" s="1">
        <v>44205</v>
      </c>
      <c r="C3402" t="s">
        <v>22</v>
      </c>
      <c r="D3402">
        <v>0.66649999999999998</v>
      </c>
      <c r="E3402">
        <v>19</v>
      </c>
      <c r="F3402" t="str">
        <f>_xlfn.XLOOKUP(A3402,[1]dim_districts!$A$1:$A$34,[1]dim_districts!$B$1:$B$34,"not found",0)</f>
        <v>Nizamabad</v>
      </c>
    </row>
    <row r="3403" spans="1:6" x14ac:dyDescent="0.25">
      <c r="A3403" t="s">
        <v>27</v>
      </c>
      <c r="B3403" s="1">
        <v>44205</v>
      </c>
      <c r="C3403" t="s">
        <v>18</v>
      </c>
      <c r="D3403">
        <v>0.35899999999999999</v>
      </c>
      <c r="E3403">
        <v>27</v>
      </c>
      <c r="F3403" t="str">
        <f>_xlfn.XLOOKUP(A3403,[1]dim_districts!$A$1:$A$34,[1]dim_districts!$B$1:$B$34,"not found",0)</f>
        <v>Peddapalli</v>
      </c>
    </row>
    <row r="3404" spans="1:6" x14ac:dyDescent="0.25">
      <c r="A3404" t="s">
        <v>27</v>
      </c>
      <c r="B3404" s="1">
        <v>44205</v>
      </c>
      <c r="C3404" t="s">
        <v>7</v>
      </c>
      <c r="D3404">
        <v>0.05</v>
      </c>
      <c r="E3404">
        <v>6</v>
      </c>
      <c r="F3404" t="str">
        <f>_xlfn.XLOOKUP(A3404,[1]dim_districts!$A$1:$A$34,[1]dim_districts!$B$1:$B$34,"not found",0)</f>
        <v>Peddapalli</v>
      </c>
    </row>
    <row r="3405" spans="1:6" x14ac:dyDescent="0.25">
      <c r="A3405" t="s">
        <v>27</v>
      </c>
      <c r="B3405" s="1">
        <v>44205</v>
      </c>
      <c r="C3405" t="s">
        <v>17</v>
      </c>
      <c r="D3405">
        <v>0.1</v>
      </c>
      <c r="E3405">
        <v>6</v>
      </c>
      <c r="F3405" t="str">
        <f>_xlfn.XLOOKUP(A3405,[1]dim_districts!$A$1:$A$34,[1]dim_districts!$B$1:$B$34,"not found",0)</f>
        <v>Peddapalli</v>
      </c>
    </row>
    <row r="3406" spans="1:6" x14ac:dyDescent="0.25">
      <c r="A3406" t="s">
        <v>27</v>
      </c>
      <c r="B3406" s="1">
        <v>44205</v>
      </c>
      <c r="C3406" t="s">
        <v>36</v>
      </c>
      <c r="D3406">
        <v>0.12</v>
      </c>
      <c r="E3406">
        <v>4</v>
      </c>
      <c r="F3406" t="str">
        <f>_xlfn.XLOOKUP(A3406,[1]dim_districts!$A$1:$A$34,[1]dim_districts!$B$1:$B$34,"not found",0)</f>
        <v>Peddapalli</v>
      </c>
    </row>
    <row r="3407" spans="1:6" x14ac:dyDescent="0.25">
      <c r="A3407" t="s">
        <v>33</v>
      </c>
      <c r="B3407" s="1">
        <v>44205</v>
      </c>
      <c r="C3407" t="s">
        <v>18</v>
      </c>
      <c r="D3407">
        <v>5.0602999999999998</v>
      </c>
      <c r="E3407">
        <v>58</v>
      </c>
      <c r="F3407" t="str">
        <f>_xlfn.XLOOKUP(A3407,[1]dim_districts!$A$1:$A$34,[1]dim_districts!$B$1:$B$34,"not found",0)</f>
        <v>Kamareddy</v>
      </c>
    </row>
    <row r="3408" spans="1:6" x14ac:dyDescent="0.25">
      <c r="A3408" t="s">
        <v>16</v>
      </c>
      <c r="B3408" s="1">
        <v>44205</v>
      </c>
      <c r="C3408" t="s">
        <v>7</v>
      </c>
      <c r="D3408">
        <v>0.55000000000000004</v>
      </c>
      <c r="E3408">
        <v>5</v>
      </c>
      <c r="F3408" t="str">
        <f>_xlfn.XLOOKUP(A3408,[1]dim_districts!$A$1:$A$34,[1]dim_districts!$B$1:$B$34,"not found",0)</f>
        <v>Nirmal</v>
      </c>
    </row>
    <row r="3409" spans="1:6" x14ac:dyDescent="0.25">
      <c r="A3409" t="s">
        <v>43</v>
      </c>
      <c r="B3409" s="1">
        <v>44205</v>
      </c>
      <c r="C3409" t="s">
        <v>14</v>
      </c>
      <c r="D3409">
        <v>61.04</v>
      </c>
      <c r="E3409">
        <v>100</v>
      </c>
      <c r="F3409" t="str">
        <f>_xlfn.XLOOKUP(A3409,[1]dim_districts!$A$1:$A$34,[1]dim_districts!$B$1:$B$34,"not found",0)</f>
        <v>Sangareddy</v>
      </c>
    </row>
    <row r="3410" spans="1:6" x14ac:dyDescent="0.25">
      <c r="A3410" t="s">
        <v>43</v>
      </c>
      <c r="B3410" s="1">
        <v>44205</v>
      </c>
      <c r="C3410" t="s">
        <v>20</v>
      </c>
      <c r="D3410">
        <v>355.93880000000001</v>
      </c>
      <c r="E3410">
        <v>2919</v>
      </c>
      <c r="F3410" t="str">
        <f>_xlfn.XLOOKUP(A3410,[1]dim_districts!$A$1:$A$34,[1]dim_districts!$B$1:$B$34,"not found",0)</f>
        <v>Sangareddy</v>
      </c>
    </row>
    <row r="3411" spans="1:6" x14ac:dyDescent="0.25">
      <c r="A3411" t="s">
        <v>32</v>
      </c>
      <c r="B3411" s="1">
        <v>44205</v>
      </c>
      <c r="C3411" t="s">
        <v>22</v>
      </c>
      <c r="D3411">
        <v>0.49</v>
      </c>
      <c r="E3411">
        <v>10</v>
      </c>
      <c r="F3411" t="str">
        <f>_xlfn.XLOOKUP(A3411,[1]dim_districts!$A$1:$A$34,[1]dim_districts!$B$1:$B$34,"not found",0)</f>
        <v>Jangoan</v>
      </c>
    </row>
    <row r="3412" spans="1:6" x14ac:dyDescent="0.25">
      <c r="A3412" t="s">
        <v>39</v>
      </c>
      <c r="B3412" s="1">
        <v>44205</v>
      </c>
      <c r="C3412" t="s">
        <v>11</v>
      </c>
      <c r="D3412">
        <v>1.145</v>
      </c>
      <c r="E3412">
        <v>70</v>
      </c>
      <c r="F3412" t="str">
        <f>_xlfn.XLOOKUP(A3412,[1]dim_districts!$A$1:$A$34,[1]dim_districts!$B$1:$B$34,"not found",0)</f>
        <v>Khammam</v>
      </c>
    </row>
    <row r="3413" spans="1:6" x14ac:dyDescent="0.25">
      <c r="A3413" t="s">
        <v>39</v>
      </c>
      <c r="B3413" s="1">
        <v>44205</v>
      </c>
      <c r="C3413" t="s">
        <v>10</v>
      </c>
      <c r="D3413">
        <v>0.09</v>
      </c>
      <c r="E3413">
        <v>6</v>
      </c>
      <c r="F3413" t="str">
        <f>_xlfn.XLOOKUP(A3413,[1]dim_districts!$A$1:$A$34,[1]dim_districts!$B$1:$B$34,"not found",0)</f>
        <v>Khammam</v>
      </c>
    </row>
    <row r="3414" spans="1:6" x14ac:dyDescent="0.25">
      <c r="A3414" t="s">
        <v>41</v>
      </c>
      <c r="B3414" s="1">
        <v>44205</v>
      </c>
      <c r="C3414" t="s">
        <v>30</v>
      </c>
      <c r="D3414">
        <v>0.7</v>
      </c>
      <c r="E3414">
        <v>5</v>
      </c>
      <c r="F3414" t="str">
        <f>_xlfn.XLOOKUP(A3414,[1]dim_districts!$A$1:$A$34,[1]dim_districts!$B$1:$B$34,"not found",0)</f>
        <v>Medak</v>
      </c>
    </row>
    <row r="3415" spans="1:6" x14ac:dyDescent="0.25">
      <c r="A3415" t="s">
        <v>43</v>
      </c>
      <c r="B3415" s="1">
        <v>44205</v>
      </c>
      <c r="C3415" t="s">
        <v>15</v>
      </c>
      <c r="D3415">
        <v>0.12</v>
      </c>
      <c r="E3415">
        <v>60</v>
      </c>
      <c r="F3415" t="str">
        <f>_xlfn.XLOOKUP(A3415,[1]dim_districts!$A$1:$A$34,[1]dim_districts!$B$1:$B$34,"not found",0)</f>
        <v>Sangareddy</v>
      </c>
    </row>
    <row r="3416" spans="1:6" x14ac:dyDescent="0.25">
      <c r="A3416" t="s">
        <v>27</v>
      </c>
      <c r="B3416" s="1">
        <v>44205</v>
      </c>
      <c r="C3416" t="s">
        <v>22</v>
      </c>
      <c r="D3416">
        <v>0.2</v>
      </c>
      <c r="E3416">
        <v>4</v>
      </c>
      <c r="F3416" t="str">
        <f>_xlfn.XLOOKUP(A3416,[1]dim_districts!$A$1:$A$34,[1]dim_districts!$B$1:$B$34,"not found",0)</f>
        <v>Peddapalli</v>
      </c>
    </row>
    <row r="3417" spans="1:6" x14ac:dyDescent="0.25">
      <c r="A3417" t="s">
        <v>43</v>
      </c>
      <c r="B3417" s="1">
        <v>44205</v>
      </c>
      <c r="C3417" t="s">
        <v>52</v>
      </c>
      <c r="D3417">
        <v>20.36</v>
      </c>
      <c r="E3417">
        <v>330</v>
      </c>
      <c r="F3417" t="str">
        <f>_xlfn.XLOOKUP(A3417,[1]dim_districts!$A$1:$A$34,[1]dim_districts!$B$1:$B$34,"not found",0)</f>
        <v>Sangareddy</v>
      </c>
    </row>
    <row r="3418" spans="1:6" x14ac:dyDescent="0.25">
      <c r="A3418" t="s">
        <v>43</v>
      </c>
      <c r="B3418" s="1">
        <v>44205</v>
      </c>
      <c r="C3418" t="s">
        <v>18</v>
      </c>
      <c r="D3418">
        <v>0.52500000000000002</v>
      </c>
      <c r="E3418">
        <v>22</v>
      </c>
      <c r="F3418" t="str">
        <f>_xlfn.XLOOKUP(A3418,[1]dim_districts!$A$1:$A$34,[1]dim_districts!$B$1:$B$34,"not found",0)</f>
        <v>Sangareddy</v>
      </c>
    </row>
    <row r="3419" spans="1:6" x14ac:dyDescent="0.25">
      <c r="A3419" t="s">
        <v>43</v>
      </c>
      <c r="B3419" s="1">
        <v>44205</v>
      </c>
      <c r="C3419" t="s">
        <v>31</v>
      </c>
      <c r="D3419">
        <v>0.18149999999999999</v>
      </c>
      <c r="E3419">
        <v>5</v>
      </c>
      <c r="F3419" t="str">
        <f>_xlfn.XLOOKUP(A3419,[1]dim_districts!$A$1:$A$34,[1]dim_districts!$B$1:$B$34,"not found",0)</f>
        <v>Sangareddy</v>
      </c>
    </row>
    <row r="3420" spans="1:6" x14ac:dyDescent="0.25">
      <c r="A3420" t="s">
        <v>32</v>
      </c>
      <c r="B3420" s="1">
        <v>44205</v>
      </c>
      <c r="C3420" t="s">
        <v>36</v>
      </c>
      <c r="D3420">
        <v>0.1045</v>
      </c>
      <c r="E3420">
        <v>5</v>
      </c>
      <c r="F3420" t="str">
        <f>_xlfn.XLOOKUP(A3420,[1]dim_districts!$A$1:$A$34,[1]dim_districts!$B$1:$B$34,"not found",0)</f>
        <v>Jangoan</v>
      </c>
    </row>
    <row r="3421" spans="1:6" x14ac:dyDescent="0.25">
      <c r="A3421" t="s">
        <v>32</v>
      </c>
      <c r="B3421" s="1">
        <v>44205</v>
      </c>
      <c r="C3421" t="s">
        <v>17</v>
      </c>
      <c r="D3421">
        <v>0.16</v>
      </c>
      <c r="E3421">
        <v>9</v>
      </c>
      <c r="F3421" t="str">
        <f>_xlfn.XLOOKUP(A3421,[1]dim_districts!$A$1:$A$34,[1]dim_districts!$B$1:$B$34,"not found",0)</f>
        <v>Jangoan</v>
      </c>
    </row>
    <row r="3422" spans="1:6" x14ac:dyDescent="0.25">
      <c r="A3422" t="s">
        <v>43</v>
      </c>
      <c r="B3422" s="1">
        <v>44205</v>
      </c>
      <c r="C3422" t="s">
        <v>7</v>
      </c>
      <c r="D3422">
        <v>14.919499999999999</v>
      </c>
      <c r="E3422">
        <v>288</v>
      </c>
      <c r="F3422" t="str">
        <f>_xlfn.XLOOKUP(A3422,[1]dim_districts!$A$1:$A$34,[1]dim_districts!$B$1:$B$34,"not found",0)</f>
        <v>Sangareddy</v>
      </c>
    </row>
    <row r="3423" spans="1:6" x14ac:dyDescent="0.25">
      <c r="A3423" t="s">
        <v>32</v>
      </c>
      <c r="B3423" s="1">
        <v>44205</v>
      </c>
      <c r="C3423" t="s">
        <v>18</v>
      </c>
      <c r="D3423">
        <v>2.0285000000000002</v>
      </c>
      <c r="E3423">
        <v>9</v>
      </c>
      <c r="F3423" t="str">
        <f>_xlfn.XLOOKUP(A3423,[1]dim_districts!$A$1:$A$34,[1]dim_districts!$B$1:$B$34,"not found",0)</f>
        <v>Jangoan</v>
      </c>
    </row>
    <row r="3424" spans="1:6" x14ac:dyDescent="0.25">
      <c r="A3424" t="s">
        <v>16</v>
      </c>
      <c r="B3424" s="1">
        <v>44205</v>
      </c>
      <c r="C3424" t="s">
        <v>18</v>
      </c>
      <c r="D3424">
        <v>1.8017000000000001</v>
      </c>
      <c r="E3424">
        <v>31</v>
      </c>
      <c r="F3424" t="str">
        <f>_xlfn.XLOOKUP(A3424,[1]dim_districts!$A$1:$A$34,[1]dim_districts!$B$1:$B$34,"not found",0)</f>
        <v>Nirmal</v>
      </c>
    </row>
    <row r="3425" spans="1:6" x14ac:dyDescent="0.25">
      <c r="A3425" t="s">
        <v>43</v>
      </c>
      <c r="B3425" s="1">
        <v>44205</v>
      </c>
      <c r="C3425" t="s">
        <v>21</v>
      </c>
      <c r="D3425">
        <v>0.24</v>
      </c>
      <c r="E3425">
        <v>20</v>
      </c>
      <c r="F3425" t="str">
        <f>_xlfn.XLOOKUP(A3425,[1]dim_districts!$A$1:$A$34,[1]dim_districts!$B$1:$B$34,"not found",0)</f>
        <v>Sangareddy</v>
      </c>
    </row>
    <row r="3426" spans="1:6" x14ac:dyDescent="0.25">
      <c r="A3426" t="s">
        <v>50</v>
      </c>
      <c r="B3426" s="1">
        <v>44205</v>
      </c>
      <c r="C3426" t="s">
        <v>17</v>
      </c>
      <c r="D3426">
        <v>0.1278</v>
      </c>
      <c r="E3426">
        <v>5</v>
      </c>
      <c r="F3426" t="str">
        <f>_xlfn.XLOOKUP(A3426,[1]dim_districts!$A$1:$A$34,[1]dim_districts!$B$1:$B$34,"not found",0)</f>
        <v>Nizamabad</v>
      </c>
    </row>
    <row r="3427" spans="1:6" x14ac:dyDescent="0.25">
      <c r="A3427" t="s">
        <v>28</v>
      </c>
      <c r="B3427" s="1">
        <v>44205</v>
      </c>
      <c r="C3427" t="s">
        <v>18</v>
      </c>
      <c r="D3427">
        <v>0.495</v>
      </c>
      <c r="E3427">
        <v>20</v>
      </c>
      <c r="F3427" t="str">
        <f>_xlfn.XLOOKUP(A3427,[1]dim_districts!$A$1:$A$34,[1]dim_districts!$B$1:$B$34,"not found",0)</f>
        <v>Medchal_Malkajgiri</v>
      </c>
    </row>
    <row r="3428" spans="1:6" x14ac:dyDescent="0.25">
      <c r="A3428" t="s">
        <v>50</v>
      </c>
      <c r="B3428" s="1">
        <v>44205</v>
      </c>
      <c r="C3428" t="s">
        <v>18</v>
      </c>
      <c r="D3428">
        <v>2.8147000000000002</v>
      </c>
      <c r="E3428">
        <v>22</v>
      </c>
      <c r="F3428" t="str">
        <f>_xlfn.XLOOKUP(A3428,[1]dim_districts!$A$1:$A$34,[1]dim_districts!$B$1:$B$34,"not found",0)</f>
        <v>Nizamabad</v>
      </c>
    </row>
    <row r="3429" spans="1:6" x14ac:dyDescent="0.25">
      <c r="A3429" t="s">
        <v>34</v>
      </c>
      <c r="B3429" s="1">
        <v>44205</v>
      </c>
      <c r="C3429" t="s">
        <v>18</v>
      </c>
      <c r="D3429">
        <v>1.4359999999999999</v>
      </c>
      <c r="E3429">
        <v>50</v>
      </c>
      <c r="F3429" t="str">
        <f>_xlfn.XLOOKUP(A3429,[1]dim_districts!$A$1:$A$34,[1]dim_districts!$B$1:$B$34,"not found",0)</f>
        <v>Jogulamba Gadwal</v>
      </c>
    </row>
    <row r="3430" spans="1:6" x14ac:dyDescent="0.25">
      <c r="A3430" t="s">
        <v>9</v>
      </c>
      <c r="B3430" s="1">
        <v>44205</v>
      </c>
      <c r="C3430" t="s">
        <v>18</v>
      </c>
      <c r="D3430">
        <v>1.6825000000000001</v>
      </c>
      <c r="E3430">
        <v>48</v>
      </c>
      <c r="F3430" t="str">
        <f>_xlfn.XLOOKUP(A3430,[1]dim_districts!$A$1:$A$34,[1]dim_districts!$B$1:$B$34,"not found",0)</f>
        <v>Rajanna Sircilla</v>
      </c>
    </row>
    <row r="3431" spans="1:6" x14ac:dyDescent="0.25">
      <c r="A3431" t="s">
        <v>9</v>
      </c>
      <c r="B3431" s="1">
        <v>44205</v>
      </c>
      <c r="C3431" t="s">
        <v>22</v>
      </c>
      <c r="D3431">
        <v>0.70250000000000001</v>
      </c>
      <c r="E3431">
        <v>23</v>
      </c>
      <c r="F3431" t="str">
        <f>_xlfn.XLOOKUP(A3431,[1]dim_districts!$A$1:$A$34,[1]dim_districts!$B$1:$B$34,"not found",0)</f>
        <v>Rajanna Sircilla</v>
      </c>
    </row>
    <row r="3432" spans="1:6" x14ac:dyDescent="0.25">
      <c r="A3432" t="s">
        <v>19</v>
      </c>
      <c r="B3432" s="1">
        <v>44205</v>
      </c>
      <c r="C3432" t="s">
        <v>17</v>
      </c>
      <c r="D3432">
        <v>0.2</v>
      </c>
      <c r="E3432">
        <v>5</v>
      </c>
      <c r="F3432" t="str">
        <f>_xlfn.XLOOKUP(A3432,[1]dim_districts!$A$1:$A$34,[1]dim_districts!$B$1:$B$34,"not found",0)</f>
        <v>Nalgonda</v>
      </c>
    </row>
    <row r="3433" spans="1:6" x14ac:dyDescent="0.25">
      <c r="A3433" t="s">
        <v>57</v>
      </c>
      <c r="B3433" s="1">
        <v>44205</v>
      </c>
      <c r="C3433" t="s">
        <v>22</v>
      </c>
      <c r="D3433">
        <v>0.48</v>
      </c>
      <c r="E3433">
        <v>10</v>
      </c>
      <c r="F3433" t="str">
        <f>_xlfn.XLOOKUP(A3433,[1]dim_districts!$A$1:$A$34,[1]dim_districts!$B$1:$B$34,"not found",0)</f>
        <v>Hanumakonda</v>
      </c>
    </row>
    <row r="3434" spans="1:6" x14ac:dyDescent="0.25">
      <c r="A3434" t="s">
        <v>57</v>
      </c>
      <c r="B3434" s="1">
        <v>44205</v>
      </c>
      <c r="C3434" t="s">
        <v>17</v>
      </c>
      <c r="D3434">
        <v>0.67100000000000004</v>
      </c>
      <c r="E3434">
        <v>10</v>
      </c>
      <c r="F3434" t="str">
        <f>_xlfn.XLOOKUP(A3434,[1]dim_districts!$A$1:$A$34,[1]dim_districts!$B$1:$B$34,"not found",0)</f>
        <v>Hanumakonda</v>
      </c>
    </row>
    <row r="3435" spans="1:6" x14ac:dyDescent="0.25">
      <c r="A3435" t="s">
        <v>57</v>
      </c>
      <c r="B3435" s="1">
        <v>44205</v>
      </c>
      <c r="C3435" t="s">
        <v>13</v>
      </c>
      <c r="D3435">
        <v>1.7242</v>
      </c>
      <c r="E3435">
        <v>9</v>
      </c>
      <c r="F3435" t="str">
        <f>_xlfn.XLOOKUP(A3435,[1]dim_districts!$A$1:$A$34,[1]dim_districts!$B$1:$B$34,"not found",0)</f>
        <v>Hanumakonda</v>
      </c>
    </row>
    <row r="3436" spans="1:6" x14ac:dyDescent="0.25">
      <c r="A3436" t="s">
        <v>57</v>
      </c>
      <c r="B3436" s="1">
        <v>44205</v>
      </c>
      <c r="C3436" t="s">
        <v>18</v>
      </c>
      <c r="D3436">
        <v>0.28999999999999998</v>
      </c>
      <c r="E3436">
        <v>4</v>
      </c>
      <c r="F3436" t="str">
        <f>_xlfn.XLOOKUP(A3436,[1]dim_districts!$A$1:$A$34,[1]dim_districts!$B$1:$B$34,"not found",0)</f>
        <v>Hanumakonda</v>
      </c>
    </row>
    <row r="3437" spans="1:6" x14ac:dyDescent="0.25">
      <c r="A3437" t="s">
        <v>57</v>
      </c>
      <c r="B3437" s="1">
        <v>44205</v>
      </c>
      <c r="C3437" t="s">
        <v>14</v>
      </c>
      <c r="D3437">
        <v>2.82</v>
      </c>
      <c r="E3437">
        <v>10</v>
      </c>
      <c r="F3437" t="str">
        <f>_xlfn.XLOOKUP(A3437,[1]dim_districts!$A$1:$A$34,[1]dim_districts!$B$1:$B$34,"not found",0)</f>
        <v>Hanumakonda</v>
      </c>
    </row>
    <row r="3438" spans="1:6" x14ac:dyDescent="0.25">
      <c r="A3438" t="s">
        <v>19</v>
      </c>
      <c r="B3438" s="1">
        <v>44205</v>
      </c>
      <c r="C3438" t="s">
        <v>22</v>
      </c>
      <c r="D3438">
        <v>0.85</v>
      </c>
      <c r="E3438">
        <v>20</v>
      </c>
      <c r="F3438" t="str">
        <f>_xlfn.XLOOKUP(A3438,[1]dim_districts!$A$1:$A$34,[1]dim_districts!$B$1:$B$34,"not found",0)</f>
        <v>Nalgonda</v>
      </c>
    </row>
    <row r="3439" spans="1:6" x14ac:dyDescent="0.25">
      <c r="A3439" t="s">
        <v>51</v>
      </c>
      <c r="B3439" s="1">
        <v>44205</v>
      </c>
      <c r="C3439" t="s">
        <v>22</v>
      </c>
      <c r="D3439">
        <v>4.12</v>
      </c>
      <c r="E3439">
        <v>5</v>
      </c>
      <c r="F3439" t="str">
        <f>_xlfn.XLOOKUP(A3439,[1]dim_districts!$A$1:$A$34,[1]dim_districts!$B$1:$B$34,"not found",0)</f>
        <v>Siddipet</v>
      </c>
    </row>
    <row r="3440" spans="1:6" x14ac:dyDescent="0.25">
      <c r="A3440" t="s">
        <v>51</v>
      </c>
      <c r="B3440" s="1">
        <v>44205</v>
      </c>
      <c r="C3440" t="s">
        <v>18</v>
      </c>
      <c r="D3440">
        <v>11.1</v>
      </c>
      <c r="E3440">
        <v>79</v>
      </c>
      <c r="F3440" t="str">
        <f>_xlfn.XLOOKUP(A3440,[1]dim_districts!$A$1:$A$34,[1]dim_districts!$B$1:$B$34,"not found",0)</f>
        <v>Siddipet</v>
      </c>
    </row>
    <row r="3441" spans="1:6" x14ac:dyDescent="0.25">
      <c r="A3441" t="s">
        <v>51</v>
      </c>
      <c r="B3441" s="1">
        <v>44205</v>
      </c>
      <c r="C3441" t="s">
        <v>52</v>
      </c>
      <c r="D3441">
        <v>0.3</v>
      </c>
      <c r="E3441">
        <v>25</v>
      </c>
      <c r="F3441" t="str">
        <f>_xlfn.XLOOKUP(A3441,[1]dim_districts!$A$1:$A$34,[1]dim_districts!$B$1:$B$34,"not found",0)</f>
        <v>Siddipet</v>
      </c>
    </row>
    <row r="3442" spans="1:6" x14ac:dyDescent="0.25">
      <c r="A3442" t="s">
        <v>51</v>
      </c>
      <c r="B3442" s="1">
        <v>44205</v>
      </c>
      <c r="C3442" t="s">
        <v>20</v>
      </c>
      <c r="D3442">
        <v>2.9049999999999998</v>
      </c>
      <c r="E3442">
        <v>38</v>
      </c>
      <c r="F3442" t="str">
        <f>_xlfn.XLOOKUP(A3442,[1]dim_districts!$A$1:$A$34,[1]dim_districts!$B$1:$B$34,"not found",0)</f>
        <v>Siddipet</v>
      </c>
    </row>
    <row r="3443" spans="1:6" x14ac:dyDescent="0.25">
      <c r="A3443" t="s">
        <v>51</v>
      </c>
      <c r="B3443" s="1">
        <v>44205</v>
      </c>
      <c r="C3443" t="s">
        <v>30</v>
      </c>
      <c r="D3443">
        <v>0.53859999999999997</v>
      </c>
      <c r="E3443">
        <v>20</v>
      </c>
      <c r="F3443" t="str">
        <f>_xlfn.XLOOKUP(A3443,[1]dim_districts!$A$1:$A$34,[1]dim_districts!$B$1:$B$34,"not found",0)</f>
        <v>Siddipet</v>
      </c>
    </row>
    <row r="3444" spans="1:6" x14ac:dyDescent="0.25">
      <c r="A3444" t="s">
        <v>44</v>
      </c>
      <c r="B3444" s="1">
        <v>44205</v>
      </c>
      <c r="C3444" t="s">
        <v>18</v>
      </c>
      <c r="D3444">
        <v>0.86499999999999999</v>
      </c>
      <c r="E3444">
        <v>10</v>
      </c>
      <c r="F3444" t="str">
        <f>_xlfn.XLOOKUP(A3444,[1]dim_districts!$A$1:$A$34,[1]dim_districts!$B$1:$B$34,"not found",0)</f>
        <v>Wanaparthy</v>
      </c>
    </row>
    <row r="3445" spans="1:6" x14ac:dyDescent="0.25">
      <c r="A3445" t="s">
        <v>24</v>
      </c>
      <c r="B3445" s="1">
        <v>44205</v>
      </c>
      <c r="C3445" t="s">
        <v>22</v>
      </c>
      <c r="D3445">
        <v>0.23</v>
      </c>
      <c r="E3445">
        <v>12</v>
      </c>
      <c r="F3445" t="str">
        <f>_xlfn.XLOOKUP(A3445,[1]dim_districts!$A$1:$A$34,[1]dim_districts!$B$1:$B$34,"not found",0)</f>
        <v>Nagarkurnool</v>
      </c>
    </row>
    <row r="3446" spans="1:6" x14ac:dyDescent="0.25">
      <c r="A3446" t="s">
        <v>43</v>
      </c>
      <c r="B3446" s="1">
        <v>44205</v>
      </c>
      <c r="C3446" t="s">
        <v>42</v>
      </c>
      <c r="D3446">
        <v>4.3407999999999998</v>
      </c>
      <c r="E3446">
        <v>40</v>
      </c>
      <c r="F3446" t="str">
        <f>_xlfn.XLOOKUP(A3446,[1]dim_districts!$A$1:$A$34,[1]dim_districts!$B$1:$B$34,"not found",0)</f>
        <v>Sangareddy</v>
      </c>
    </row>
    <row r="3447" spans="1:6" x14ac:dyDescent="0.25">
      <c r="A3447" t="s">
        <v>24</v>
      </c>
      <c r="B3447" s="1">
        <v>44205</v>
      </c>
      <c r="C3447" t="s">
        <v>18</v>
      </c>
      <c r="D3447">
        <v>8.5</v>
      </c>
      <c r="E3447">
        <v>20</v>
      </c>
      <c r="F3447" t="str">
        <f>_xlfn.XLOOKUP(A3447,[1]dim_districts!$A$1:$A$34,[1]dim_districts!$B$1:$B$34,"not found",0)</f>
        <v>Nagarkurnool</v>
      </c>
    </row>
    <row r="3448" spans="1:6" x14ac:dyDescent="0.25">
      <c r="A3448" t="s">
        <v>33</v>
      </c>
      <c r="B3448" s="1">
        <v>44205</v>
      </c>
      <c r="C3448" t="s">
        <v>22</v>
      </c>
      <c r="D3448">
        <v>0.34499999999999997</v>
      </c>
      <c r="E3448">
        <v>17</v>
      </c>
      <c r="F3448" t="str">
        <f>_xlfn.XLOOKUP(A3448,[1]dim_districts!$A$1:$A$34,[1]dim_districts!$B$1:$B$34,"not found",0)</f>
        <v>Kamareddy</v>
      </c>
    </row>
    <row r="3449" spans="1:6" x14ac:dyDescent="0.25">
      <c r="A3449" t="s">
        <v>33</v>
      </c>
      <c r="B3449" s="1">
        <v>44205</v>
      </c>
      <c r="C3449" t="s">
        <v>20</v>
      </c>
      <c r="D3449">
        <v>15</v>
      </c>
      <c r="E3449">
        <v>80</v>
      </c>
      <c r="F3449" t="str">
        <f>_xlfn.XLOOKUP(A3449,[1]dim_districts!$A$1:$A$34,[1]dim_districts!$B$1:$B$34,"not found",0)</f>
        <v>Kamareddy</v>
      </c>
    </row>
    <row r="3450" spans="1:6" x14ac:dyDescent="0.25">
      <c r="A3450" t="s">
        <v>34</v>
      </c>
      <c r="B3450" s="1">
        <v>44205</v>
      </c>
      <c r="C3450" t="s">
        <v>11</v>
      </c>
      <c r="D3450">
        <v>0.55000000000000004</v>
      </c>
      <c r="E3450">
        <v>200</v>
      </c>
      <c r="F3450" t="str">
        <f>_xlfn.XLOOKUP(A3450,[1]dim_districts!$A$1:$A$34,[1]dim_districts!$B$1:$B$34,"not found",0)</f>
        <v>Jogulamba Gadwal</v>
      </c>
    </row>
    <row r="3451" spans="1:6" x14ac:dyDescent="0.25">
      <c r="A3451" t="s">
        <v>50</v>
      </c>
      <c r="B3451" s="1">
        <v>44205</v>
      </c>
      <c r="C3451" t="s">
        <v>7</v>
      </c>
      <c r="D3451">
        <v>0.24</v>
      </c>
      <c r="E3451">
        <v>8</v>
      </c>
      <c r="F3451" t="str">
        <f>_xlfn.XLOOKUP(A3451,[1]dim_districts!$A$1:$A$34,[1]dim_districts!$B$1:$B$34,"not found",0)</f>
        <v>Nizamabad</v>
      </c>
    </row>
    <row r="3452" spans="1:6" x14ac:dyDescent="0.25">
      <c r="A3452" t="s">
        <v>8</v>
      </c>
      <c r="B3452" s="1">
        <v>44205</v>
      </c>
      <c r="C3452" t="s">
        <v>17</v>
      </c>
      <c r="D3452">
        <v>0.13</v>
      </c>
      <c r="E3452">
        <v>5</v>
      </c>
      <c r="F3452" t="str">
        <f>_xlfn.XLOOKUP(A3452,[1]dim_districts!$A$1:$A$34,[1]dim_districts!$B$1:$B$34,"not found",0)</f>
        <v>Adilabad</v>
      </c>
    </row>
    <row r="3453" spans="1:6" x14ac:dyDescent="0.25">
      <c r="A3453" t="s">
        <v>19</v>
      </c>
      <c r="B3453" s="1">
        <v>44205</v>
      </c>
      <c r="C3453" t="s">
        <v>21</v>
      </c>
      <c r="D3453">
        <v>0.497</v>
      </c>
      <c r="E3453">
        <v>5</v>
      </c>
      <c r="F3453" t="str">
        <f>_xlfn.XLOOKUP(A3453,[1]dim_districts!$A$1:$A$34,[1]dim_districts!$B$1:$B$34,"not found",0)</f>
        <v>Nalgonda</v>
      </c>
    </row>
    <row r="3454" spans="1:6" x14ac:dyDescent="0.25">
      <c r="A3454" t="s">
        <v>50</v>
      </c>
      <c r="B3454" s="1">
        <v>44205</v>
      </c>
      <c r="C3454" t="s">
        <v>15</v>
      </c>
      <c r="D3454">
        <v>0.09</v>
      </c>
      <c r="E3454">
        <v>2</v>
      </c>
      <c r="F3454" t="str">
        <f>_xlfn.XLOOKUP(A3454,[1]dim_districts!$A$1:$A$34,[1]dim_districts!$B$1:$B$34,"not found",0)</f>
        <v>Nizamabad</v>
      </c>
    </row>
    <row r="3455" spans="1:6" x14ac:dyDescent="0.25">
      <c r="A3455" t="s">
        <v>28</v>
      </c>
      <c r="B3455" s="1">
        <v>44205</v>
      </c>
      <c r="C3455" t="s">
        <v>10</v>
      </c>
      <c r="D3455">
        <v>3.28</v>
      </c>
      <c r="E3455">
        <v>35</v>
      </c>
      <c r="F3455" t="str">
        <f>_xlfn.XLOOKUP(A3455,[1]dim_districts!$A$1:$A$34,[1]dim_districts!$B$1:$B$34,"not found",0)</f>
        <v>Medchal_Malkajgiri</v>
      </c>
    </row>
    <row r="3456" spans="1:6" x14ac:dyDescent="0.25">
      <c r="A3456" t="s">
        <v>28</v>
      </c>
      <c r="B3456" s="1">
        <v>44205</v>
      </c>
      <c r="C3456" t="s">
        <v>11</v>
      </c>
      <c r="D3456">
        <v>2.4159999999999999</v>
      </c>
      <c r="E3456">
        <v>56</v>
      </c>
      <c r="F3456" t="str">
        <f>_xlfn.XLOOKUP(A3456,[1]dim_districts!$A$1:$A$34,[1]dim_districts!$B$1:$B$34,"not found",0)</f>
        <v>Medchal_Malkajgiri</v>
      </c>
    </row>
    <row r="3457" spans="1:6" x14ac:dyDescent="0.25">
      <c r="A3457" t="s">
        <v>28</v>
      </c>
      <c r="B3457" s="1">
        <v>44205</v>
      </c>
      <c r="C3457" t="s">
        <v>30</v>
      </c>
      <c r="D3457">
        <v>2.8001</v>
      </c>
      <c r="E3457">
        <v>49</v>
      </c>
      <c r="F3457" t="str">
        <f>_xlfn.XLOOKUP(A3457,[1]dim_districts!$A$1:$A$34,[1]dim_districts!$B$1:$B$34,"not found",0)</f>
        <v>Medchal_Malkajgiri</v>
      </c>
    </row>
    <row r="3458" spans="1:6" x14ac:dyDescent="0.25">
      <c r="A3458" t="s">
        <v>28</v>
      </c>
      <c r="B3458" s="1">
        <v>44205</v>
      </c>
      <c r="C3458" t="s">
        <v>20</v>
      </c>
      <c r="D3458">
        <v>382.96100000000001</v>
      </c>
      <c r="E3458">
        <v>1045</v>
      </c>
      <c r="F3458" t="str">
        <f>_xlfn.XLOOKUP(A3458,[1]dim_districts!$A$1:$A$34,[1]dim_districts!$B$1:$B$34,"not found",0)</f>
        <v>Medchal_Malkajgiri</v>
      </c>
    </row>
    <row r="3459" spans="1:6" x14ac:dyDescent="0.25">
      <c r="A3459" t="s">
        <v>28</v>
      </c>
      <c r="B3459" s="1">
        <v>44205</v>
      </c>
      <c r="C3459" t="s">
        <v>15</v>
      </c>
      <c r="D3459">
        <v>3.2315</v>
      </c>
      <c r="E3459">
        <v>91</v>
      </c>
      <c r="F3459" t="str">
        <f>_xlfn.XLOOKUP(A3459,[1]dim_districts!$A$1:$A$34,[1]dim_districts!$B$1:$B$34,"not found",0)</f>
        <v>Medchal_Malkajgiri</v>
      </c>
    </row>
    <row r="3460" spans="1:6" x14ac:dyDescent="0.25">
      <c r="A3460" t="s">
        <v>28</v>
      </c>
      <c r="B3460" s="1">
        <v>44205</v>
      </c>
      <c r="C3460" t="s">
        <v>52</v>
      </c>
      <c r="D3460">
        <v>0.4</v>
      </c>
      <c r="E3460">
        <v>15</v>
      </c>
      <c r="F3460" t="str">
        <f>_xlfn.XLOOKUP(A3460,[1]dim_districts!$A$1:$A$34,[1]dim_districts!$B$1:$B$34,"not found",0)</f>
        <v>Medchal_Malkajgiri</v>
      </c>
    </row>
    <row r="3461" spans="1:6" x14ac:dyDescent="0.25">
      <c r="A3461" t="s">
        <v>33</v>
      </c>
      <c r="B3461" s="1">
        <v>44205</v>
      </c>
      <c r="C3461" t="s">
        <v>52</v>
      </c>
      <c r="D3461">
        <v>0.11</v>
      </c>
      <c r="E3461">
        <v>5</v>
      </c>
      <c r="F3461" t="str">
        <f>_xlfn.XLOOKUP(A3461,[1]dim_districts!$A$1:$A$34,[1]dim_districts!$B$1:$B$34,"not found",0)</f>
        <v>Kamareddy</v>
      </c>
    </row>
    <row r="3462" spans="1:6" x14ac:dyDescent="0.25">
      <c r="A3462" t="s">
        <v>28</v>
      </c>
      <c r="B3462" s="1">
        <v>44205</v>
      </c>
      <c r="C3462" t="s">
        <v>31</v>
      </c>
      <c r="D3462">
        <v>0.24</v>
      </c>
      <c r="E3462">
        <v>20</v>
      </c>
      <c r="F3462" t="str">
        <f>_xlfn.XLOOKUP(A3462,[1]dim_districts!$A$1:$A$34,[1]dim_districts!$B$1:$B$34,"not found",0)</f>
        <v>Medchal_Malkajgiri</v>
      </c>
    </row>
    <row r="3463" spans="1:6" x14ac:dyDescent="0.25">
      <c r="A3463" t="s">
        <v>28</v>
      </c>
      <c r="B3463" s="1">
        <v>44205</v>
      </c>
      <c r="C3463" t="s">
        <v>7</v>
      </c>
      <c r="D3463">
        <v>12.4803</v>
      </c>
      <c r="E3463">
        <v>181</v>
      </c>
      <c r="F3463" t="str">
        <f>_xlfn.XLOOKUP(A3463,[1]dim_districts!$A$1:$A$34,[1]dim_districts!$B$1:$B$34,"not found",0)</f>
        <v>Medchal_Malkajgiri</v>
      </c>
    </row>
    <row r="3464" spans="1:6" x14ac:dyDescent="0.25">
      <c r="A3464" t="s">
        <v>28</v>
      </c>
      <c r="B3464" s="1">
        <v>44205</v>
      </c>
      <c r="C3464" t="s">
        <v>13</v>
      </c>
      <c r="D3464">
        <v>1.1000000000000001</v>
      </c>
      <c r="E3464">
        <v>98</v>
      </c>
      <c r="F3464" t="str">
        <f>_xlfn.XLOOKUP(A3464,[1]dim_districts!$A$1:$A$34,[1]dim_districts!$B$1:$B$34,"not found",0)</f>
        <v>Medchal_Malkajgiri</v>
      </c>
    </row>
    <row r="3465" spans="1:6" x14ac:dyDescent="0.25">
      <c r="A3465" t="s">
        <v>28</v>
      </c>
      <c r="B3465" s="1">
        <v>44205</v>
      </c>
      <c r="C3465" t="s">
        <v>17</v>
      </c>
      <c r="D3465">
        <v>1.0866</v>
      </c>
      <c r="E3465">
        <v>25</v>
      </c>
      <c r="F3465" t="str">
        <f>_xlfn.XLOOKUP(A3465,[1]dim_districts!$A$1:$A$34,[1]dim_districts!$B$1:$B$34,"not found",0)</f>
        <v>Medchal_Malkajgiri</v>
      </c>
    </row>
    <row r="3466" spans="1:6" x14ac:dyDescent="0.25">
      <c r="A3466" t="s">
        <v>47</v>
      </c>
      <c r="B3466" s="1">
        <v>44205</v>
      </c>
      <c r="C3466" t="s">
        <v>22</v>
      </c>
      <c r="D3466">
        <v>1.9895</v>
      </c>
      <c r="E3466">
        <v>40</v>
      </c>
      <c r="F3466" t="str">
        <f>_xlfn.XLOOKUP(A3466,[1]dim_districts!$A$1:$A$34,[1]dim_districts!$B$1:$B$34,"not found",0)</f>
        <v>Jagtial</v>
      </c>
    </row>
    <row r="3467" spans="1:6" x14ac:dyDescent="0.25">
      <c r="A3467" t="s">
        <v>47</v>
      </c>
      <c r="B3467" s="1">
        <v>44205</v>
      </c>
      <c r="C3467" t="s">
        <v>36</v>
      </c>
      <c r="D3467">
        <v>0.16</v>
      </c>
      <c r="E3467">
        <v>4</v>
      </c>
      <c r="F3467" t="str">
        <f>_xlfn.XLOOKUP(A3467,[1]dim_districts!$A$1:$A$34,[1]dim_districts!$B$1:$B$34,"not found",0)</f>
        <v>Jagtial</v>
      </c>
    </row>
    <row r="3468" spans="1:6" x14ac:dyDescent="0.25">
      <c r="A3468" t="s">
        <v>47</v>
      </c>
      <c r="B3468" s="1">
        <v>44205</v>
      </c>
      <c r="C3468" t="s">
        <v>17</v>
      </c>
      <c r="D3468">
        <v>0.12</v>
      </c>
      <c r="E3468">
        <v>4</v>
      </c>
      <c r="F3468" t="str">
        <f>_xlfn.XLOOKUP(A3468,[1]dim_districts!$A$1:$A$34,[1]dim_districts!$B$1:$B$34,"not found",0)</f>
        <v>Jagtial</v>
      </c>
    </row>
    <row r="3469" spans="1:6" x14ac:dyDescent="0.25">
      <c r="A3469" t="s">
        <v>47</v>
      </c>
      <c r="B3469" s="1">
        <v>44205</v>
      </c>
      <c r="C3469" t="s">
        <v>7</v>
      </c>
      <c r="D3469">
        <v>0.45</v>
      </c>
      <c r="E3469">
        <v>10</v>
      </c>
      <c r="F3469" t="str">
        <f>_xlfn.XLOOKUP(A3469,[1]dim_districts!$A$1:$A$34,[1]dim_districts!$B$1:$B$34,"not found",0)</f>
        <v>Jagtial</v>
      </c>
    </row>
    <row r="3470" spans="1:6" x14ac:dyDescent="0.25">
      <c r="A3470" t="s">
        <v>47</v>
      </c>
      <c r="B3470" s="1">
        <v>44205</v>
      </c>
      <c r="C3470" t="s">
        <v>18</v>
      </c>
      <c r="D3470">
        <v>0.76800000000000002</v>
      </c>
      <c r="E3470">
        <v>24</v>
      </c>
      <c r="F3470" t="str">
        <f>_xlfn.XLOOKUP(A3470,[1]dim_districts!$A$1:$A$34,[1]dim_districts!$B$1:$B$34,"not found",0)</f>
        <v>Jagtial</v>
      </c>
    </row>
    <row r="3471" spans="1:6" x14ac:dyDescent="0.25">
      <c r="A3471" t="s">
        <v>8</v>
      </c>
      <c r="B3471" s="1">
        <v>44205</v>
      </c>
      <c r="C3471" t="s">
        <v>10</v>
      </c>
      <c r="D3471">
        <v>0.13</v>
      </c>
      <c r="E3471">
        <v>10</v>
      </c>
      <c r="F3471" t="str">
        <f>_xlfn.XLOOKUP(A3471,[1]dim_districts!$A$1:$A$34,[1]dim_districts!$B$1:$B$34,"not found",0)</f>
        <v>Adilabad</v>
      </c>
    </row>
    <row r="3472" spans="1:6" x14ac:dyDescent="0.25">
      <c r="A3472" t="s">
        <v>8</v>
      </c>
      <c r="B3472" s="1">
        <v>44205</v>
      </c>
      <c r="C3472" t="s">
        <v>15</v>
      </c>
      <c r="D3472">
        <v>0.09</v>
      </c>
      <c r="E3472">
        <v>3</v>
      </c>
      <c r="F3472" t="str">
        <f>_xlfn.XLOOKUP(A3472,[1]dim_districts!$A$1:$A$34,[1]dim_districts!$B$1:$B$34,"not found",0)</f>
        <v>Adilabad</v>
      </c>
    </row>
    <row r="3473" spans="1:6" x14ac:dyDescent="0.25">
      <c r="A3473" t="s">
        <v>8</v>
      </c>
      <c r="B3473" s="1">
        <v>44205</v>
      </c>
      <c r="C3473" t="s">
        <v>18</v>
      </c>
      <c r="D3473">
        <v>0.11</v>
      </c>
      <c r="E3473">
        <v>5</v>
      </c>
      <c r="F3473" t="str">
        <f>_xlfn.XLOOKUP(A3473,[1]dim_districts!$A$1:$A$34,[1]dim_districts!$B$1:$B$34,"not found",0)</f>
        <v>Adilabad</v>
      </c>
    </row>
    <row r="3474" spans="1:6" x14ac:dyDescent="0.25">
      <c r="A3474" t="s">
        <v>19</v>
      </c>
      <c r="B3474" s="1">
        <v>44205</v>
      </c>
      <c r="C3474" t="s">
        <v>20</v>
      </c>
      <c r="D3474">
        <v>7</v>
      </c>
      <c r="E3474">
        <v>300</v>
      </c>
      <c r="F3474" t="str">
        <f>_xlfn.XLOOKUP(A3474,[1]dim_districts!$A$1:$A$34,[1]dim_districts!$B$1:$B$34,"not found",0)</f>
        <v>Nalgonda</v>
      </c>
    </row>
    <row r="3475" spans="1:6" x14ac:dyDescent="0.25">
      <c r="A3475" t="s">
        <v>19</v>
      </c>
      <c r="B3475" s="1">
        <v>44205</v>
      </c>
      <c r="C3475" t="s">
        <v>18</v>
      </c>
      <c r="D3475">
        <v>19.9406</v>
      </c>
      <c r="E3475">
        <v>68</v>
      </c>
      <c r="F3475" t="str">
        <f>_xlfn.XLOOKUP(A3475,[1]dim_districts!$A$1:$A$34,[1]dim_districts!$B$1:$B$34,"not found",0)</f>
        <v>Nalgonda</v>
      </c>
    </row>
    <row r="3476" spans="1:6" x14ac:dyDescent="0.25">
      <c r="A3476" t="s">
        <v>43</v>
      </c>
      <c r="B3476" s="1">
        <v>44205</v>
      </c>
      <c r="C3476" t="s">
        <v>10</v>
      </c>
      <c r="D3476">
        <v>4.5686</v>
      </c>
      <c r="E3476">
        <v>50</v>
      </c>
      <c r="F3476" t="str">
        <f>_xlfn.XLOOKUP(A3476,[1]dim_districts!$A$1:$A$34,[1]dim_districts!$B$1:$B$34,"not found",0)</f>
        <v>Sangareddy</v>
      </c>
    </row>
    <row r="3477" spans="1:6" x14ac:dyDescent="0.25">
      <c r="A3477" t="s">
        <v>28</v>
      </c>
      <c r="B3477" s="1">
        <v>44205</v>
      </c>
      <c r="C3477" t="s">
        <v>14</v>
      </c>
      <c r="D3477">
        <v>2.7227999999999999</v>
      </c>
      <c r="E3477">
        <v>74</v>
      </c>
      <c r="F3477" t="str">
        <f>_xlfn.XLOOKUP(A3477,[1]dim_districts!$A$1:$A$34,[1]dim_districts!$B$1:$B$34,"not found",0)</f>
        <v>Medchal_Malkajgiri</v>
      </c>
    </row>
    <row r="3478" spans="1:6" x14ac:dyDescent="0.25">
      <c r="A3478" t="s">
        <v>12</v>
      </c>
      <c r="B3478" s="1">
        <v>44205</v>
      </c>
      <c r="C3478" t="s">
        <v>18</v>
      </c>
      <c r="D3478">
        <v>2.4249999999999998</v>
      </c>
      <c r="E3478">
        <v>55</v>
      </c>
      <c r="F3478" t="str">
        <f>_xlfn.XLOOKUP(A3478,[1]dim_districts!$A$1:$A$34,[1]dim_districts!$B$1:$B$34,"not found",0)</f>
        <v>Mahabubabad</v>
      </c>
    </row>
    <row r="3479" spans="1:6" x14ac:dyDescent="0.25">
      <c r="A3479" t="s">
        <v>37</v>
      </c>
      <c r="B3479" s="1">
        <v>44205</v>
      </c>
      <c r="C3479" t="s">
        <v>20</v>
      </c>
      <c r="D3479">
        <v>4.2149999999999999</v>
      </c>
      <c r="E3479">
        <v>90</v>
      </c>
      <c r="F3479" t="str">
        <f>_xlfn.XLOOKUP(A3479,[1]dim_districts!$A$1:$A$34,[1]dim_districts!$B$1:$B$34,"not found",0)</f>
        <v>Rangareddy</v>
      </c>
    </row>
    <row r="3480" spans="1:6" x14ac:dyDescent="0.25">
      <c r="A3480" t="s">
        <v>49</v>
      </c>
      <c r="B3480" s="1">
        <v>44205</v>
      </c>
      <c r="C3480" t="s">
        <v>22</v>
      </c>
      <c r="D3480">
        <v>0.95</v>
      </c>
      <c r="E3480">
        <v>16</v>
      </c>
      <c r="F3480" t="str">
        <f>_xlfn.XLOOKUP(A3480,[1]dim_districts!$A$1:$A$34,[1]dim_districts!$B$1:$B$34,"not found",0)</f>
        <v>Warangal</v>
      </c>
    </row>
    <row r="3481" spans="1:6" x14ac:dyDescent="0.25">
      <c r="A3481" t="s">
        <v>26</v>
      </c>
      <c r="B3481" s="1">
        <v>44205</v>
      </c>
      <c r="C3481" t="s">
        <v>18</v>
      </c>
      <c r="D3481">
        <v>4.8499999999999996</v>
      </c>
      <c r="E3481">
        <v>30</v>
      </c>
      <c r="F3481" t="str">
        <f>_xlfn.XLOOKUP(A3481,[1]dim_districts!$A$1:$A$34,[1]dim_districts!$B$1:$B$34,"not found",0)</f>
        <v>Yadadri Bhuvanagiri</v>
      </c>
    </row>
    <row r="3482" spans="1:6" x14ac:dyDescent="0.25">
      <c r="A3482" t="s">
        <v>49</v>
      </c>
      <c r="B3482" s="1">
        <v>44205</v>
      </c>
      <c r="C3482" t="s">
        <v>36</v>
      </c>
      <c r="D3482">
        <v>0.13</v>
      </c>
      <c r="E3482">
        <v>6</v>
      </c>
      <c r="F3482" t="str">
        <f>_xlfn.XLOOKUP(A3482,[1]dim_districts!$A$1:$A$34,[1]dim_districts!$B$1:$B$34,"not found",0)</f>
        <v>Warangal</v>
      </c>
    </row>
    <row r="3483" spans="1:6" x14ac:dyDescent="0.25">
      <c r="A3483" t="s">
        <v>40</v>
      </c>
      <c r="B3483" s="1">
        <v>44205</v>
      </c>
      <c r="C3483" t="s">
        <v>7</v>
      </c>
      <c r="D3483">
        <v>0.18</v>
      </c>
      <c r="E3483">
        <v>6</v>
      </c>
      <c r="F3483" t="str">
        <f>_xlfn.XLOOKUP(A3483,[1]dim_districts!$A$1:$A$34,[1]dim_districts!$B$1:$B$34,"not found",0)</f>
        <v>Karimnagar</v>
      </c>
    </row>
    <row r="3484" spans="1:6" x14ac:dyDescent="0.25">
      <c r="A3484" t="s">
        <v>49</v>
      </c>
      <c r="B3484" s="1">
        <v>44205</v>
      </c>
      <c r="C3484" t="s">
        <v>18</v>
      </c>
      <c r="D3484">
        <v>4.66</v>
      </c>
      <c r="E3484">
        <v>60</v>
      </c>
      <c r="F3484" t="str">
        <f>_xlfn.XLOOKUP(A3484,[1]dim_districts!$A$1:$A$34,[1]dim_districts!$B$1:$B$34,"not found",0)</f>
        <v>Warangal</v>
      </c>
    </row>
    <row r="3485" spans="1:6" x14ac:dyDescent="0.25">
      <c r="A3485" t="s">
        <v>49</v>
      </c>
      <c r="B3485" s="1">
        <v>44205</v>
      </c>
      <c r="C3485" t="s">
        <v>20</v>
      </c>
      <c r="D3485">
        <v>8.1000000000000003E-2</v>
      </c>
      <c r="E3485">
        <v>10</v>
      </c>
      <c r="F3485" t="str">
        <f>_xlfn.XLOOKUP(A3485,[1]dim_districts!$A$1:$A$34,[1]dim_districts!$B$1:$B$34,"not found",0)</f>
        <v>Warangal</v>
      </c>
    </row>
    <row r="3486" spans="1:6" x14ac:dyDescent="0.25">
      <c r="A3486" t="s">
        <v>26</v>
      </c>
      <c r="B3486" s="1">
        <v>44205</v>
      </c>
      <c r="C3486" t="s">
        <v>52</v>
      </c>
      <c r="D3486">
        <v>0.73409999999999997</v>
      </c>
      <c r="E3486">
        <v>10</v>
      </c>
      <c r="F3486" t="str">
        <f>_xlfn.XLOOKUP(A3486,[1]dim_districts!$A$1:$A$34,[1]dim_districts!$B$1:$B$34,"not found",0)</f>
        <v>Yadadri Bhuvanagiri</v>
      </c>
    </row>
    <row r="3487" spans="1:6" x14ac:dyDescent="0.25">
      <c r="A3487" t="s">
        <v>37</v>
      </c>
      <c r="B3487" s="1">
        <v>44205</v>
      </c>
      <c r="C3487" t="s">
        <v>15</v>
      </c>
      <c r="D3487">
        <v>0.48</v>
      </c>
      <c r="E3487">
        <v>30</v>
      </c>
      <c r="F3487" t="str">
        <f>_xlfn.XLOOKUP(A3487,[1]dim_districts!$A$1:$A$34,[1]dim_districts!$B$1:$B$34,"not found",0)</f>
        <v>Rangareddy</v>
      </c>
    </row>
    <row r="3488" spans="1:6" x14ac:dyDescent="0.25">
      <c r="A3488" t="s">
        <v>35</v>
      </c>
      <c r="B3488" s="1">
        <v>44205</v>
      </c>
      <c r="C3488" t="s">
        <v>17</v>
      </c>
      <c r="D3488">
        <v>0.70499999999999996</v>
      </c>
      <c r="E3488">
        <v>39</v>
      </c>
      <c r="F3488" t="str">
        <f>_xlfn.XLOOKUP(A3488,[1]dim_districts!$A$1:$A$34,[1]dim_districts!$B$1:$B$34,"not found",0)</f>
        <v>Mancherial</v>
      </c>
    </row>
    <row r="3489" spans="1:6" x14ac:dyDescent="0.25">
      <c r="A3489" t="s">
        <v>35</v>
      </c>
      <c r="B3489" s="1">
        <v>44205</v>
      </c>
      <c r="C3489" t="s">
        <v>18</v>
      </c>
      <c r="D3489">
        <v>1.4431</v>
      </c>
      <c r="E3489">
        <v>13</v>
      </c>
      <c r="F3489" t="str">
        <f>_xlfn.XLOOKUP(A3489,[1]dim_districts!$A$1:$A$34,[1]dim_districts!$B$1:$B$34,"not found",0)</f>
        <v>Mancherial</v>
      </c>
    </row>
    <row r="3490" spans="1:6" x14ac:dyDescent="0.25">
      <c r="A3490" t="s">
        <v>26</v>
      </c>
      <c r="B3490" s="1">
        <v>44205</v>
      </c>
      <c r="C3490" t="s">
        <v>7</v>
      </c>
      <c r="D3490">
        <v>9.16</v>
      </c>
      <c r="E3490">
        <v>20</v>
      </c>
      <c r="F3490" t="str">
        <f>_xlfn.XLOOKUP(A3490,[1]dim_districts!$A$1:$A$34,[1]dim_districts!$B$1:$B$34,"not found",0)</f>
        <v>Yadadri Bhuvanagiri</v>
      </c>
    </row>
    <row r="3491" spans="1:6" x14ac:dyDescent="0.25">
      <c r="A3491" t="s">
        <v>6</v>
      </c>
      <c r="B3491" s="1">
        <v>44205</v>
      </c>
      <c r="C3491" t="s">
        <v>17</v>
      </c>
      <c r="D3491">
        <v>0.7</v>
      </c>
      <c r="E3491">
        <v>12</v>
      </c>
      <c r="F3491" t="str">
        <f>_xlfn.XLOOKUP(A3491,[1]dim_districts!$A$1:$A$34,[1]dim_districts!$B$1:$B$34,"not found",0)</f>
        <v>Mahabubnagar</v>
      </c>
    </row>
    <row r="3492" spans="1:6" x14ac:dyDescent="0.25">
      <c r="A3492" t="s">
        <v>23</v>
      </c>
      <c r="B3492" s="1">
        <v>44205</v>
      </c>
      <c r="C3492" t="s">
        <v>18</v>
      </c>
      <c r="D3492">
        <v>0.31</v>
      </c>
      <c r="E3492">
        <v>16</v>
      </c>
      <c r="F3492" t="str">
        <f>_xlfn.XLOOKUP(A3492,[1]dim_districts!$A$1:$A$34,[1]dim_districts!$B$1:$B$34,"not found",0)</f>
        <v>Vikarabad</v>
      </c>
    </row>
    <row r="3493" spans="1:6" x14ac:dyDescent="0.25">
      <c r="A3493" t="s">
        <v>6</v>
      </c>
      <c r="B3493" s="1">
        <v>44205</v>
      </c>
      <c r="C3493" t="s">
        <v>22</v>
      </c>
      <c r="D3493">
        <v>0.91210000000000002</v>
      </c>
      <c r="E3493">
        <v>12</v>
      </c>
      <c r="F3493" t="str">
        <f>_xlfn.XLOOKUP(A3493,[1]dim_districts!$A$1:$A$34,[1]dim_districts!$B$1:$B$34,"not found",0)</f>
        <v>Mahabubnagar</v>
      </c>
    </row>
    <row r="3494" spans="1:6" x14ac:dyDescent="0.25">
      <c r="A3494" t="s">
        <v>23</v>
      </c>
      <c r="B3494" s="1">
        <v>44205</v>
      </c>
      <c r="C3494" t="s">
        <v>31</v>
      </c>
      <c r="D3494">
        <v>6.5000000000000002E-2</v>
      </c>
      <c r="E3494">
        <v>10</v>
      </c>
      <c r="F3494" t="str">
        <f>_xlfn.XLOOKUP(A3494,[1]dim_districts!$A$1:$A$34,[1]dim_districts!$B$1:$B$34,"not found",0)</f>
        <v>Vikarabad</v>
      </c>
    </row>
    <row r="3495" spans="1:6" x14ac:dyDescent="0.25">
      <c r="A3495" t="s">
        <v>37</v>
      </c>
      <c r="B3495" s="1">
        <v>44205</v>
      </c>
      <c r="C3495" t="s">
        <v>52</v>
      </c>
      <c r="D3495">
        <v>2.9009999999999998</v>
      </c>
      <c r="E3495">
        <v>4</v>
      </c>
      <c r="F3495" t="str">
        <f>_xlfn.XLOOKUP(A3495,[1]dim_districts!$A$1:$A$34,[1]dim_districts!$B$1:$B$34,"not found",0)</f>
        <v>Rangareddy</v>
      </c>
    </row>
    <row r="3496" spans="1:6" x14ac:dyDescent="0.25">
      <c r="A3496" t="s">
        <v>23</v>
      </c>
      <c r="B3496" s="1">
        <v>44205</v>
      </c>
      <c r="C3496" t="s">
        <v>7</v>
      </c>
      <c r="D3496">
        <v>0.54</v>
      </c>
      <c r="E3496">
        <v>44</v>
      </c>
      <c r="F3496" t="str">
        <f>_xlfn.XLOOKUP(A3496,[1]dim_districts!$A$1:$A$34,[1]dim_districts!$B$1:$B$34,"not found",0)</f>
        <v>Vikarabad</v>
      </c>
    </row>
    <row r="3497" spans="1:6" x14ac:dyDescent="0.25">
      <c r="A3497" t="s">
        <v>26</v>
      </c>
      <c r="B3497" s="1">
        <v>44205</v>
      </c>
      <c r="C3497" t="s">
        <v>15</v>
      </c>
      <c r="D3497">
        <v>5.46</v>
      </c>
      <c r="E3497">
        <v>30</v>
      </c>
      <c r="F3497" t="str">
        <f>_xlfn.XLOOKUP(A3497,[1]dim_districts!$A$1:$A$34,[1]dim_districts!$B$1:$B$34,"not found",0)</f>
        <v>Yadadri Bhuvanagiri</v>
      </c>
    </row>
    <row r="3498" spans="1:6" x14ac:dyDescent="0.25">
      <c r="A3498" t="s">
        <v>37</v>
      </c>
      <c r="B3498" s="1">
        <v>44205</v>
      </c>
      <c r="C3498" t="s">
        <v>14</v>
      </c>
      <c r="D3498">
        <v>20.681100000000001</v>
      </c>
      <c r="E3498">
        <v>181</v>
      </c>
      <c r="F3498" t="str">
        <f>_xlfn.XLOOKUP(A3498,[1]dim_districts!$A$1:$A$34,[1]dim_districts!$B$1:$B$34,"not found",0)</f>
        <v>Rangareddy</v>
      </c>
    </row>
    <row r="3499" spans="1:6" x14ac:dyDescent="0.25">
      <c r="A3499" t="s">
        <v>40</v>
      </c>
      <c r="B3499" s="1">
        <v>44205</v>
      </c>
      <c r="C3499" t="s">
        <v>18</v>
      </c>
      <c r="D3499">
        <v>0.48849999999999999</v>
      </c>
      <c r="E3499">
        <v>18</v>
      </c>
      <c r="F3499" t="str">
        <f>_xlfn.XLOOKUP(A3499,[1]dim_districts!$A$1:$A$34,[1]dim_districts!$B$1:$B$34,"not found",0)</f>
        <v>Karimnagar</v>
      </c>
    </row>
    <row r="3500" spans="1:6" x14ac:dyDescent="0.25">
      <c r="A3500" t="s">
        <v>40</v>
      </c>
      <c r="B3500" s="1">
        <v>44205</v>
      </c>
      <c r="C3500" t="s">
        <v>21</v>
      </c>
      <c r="D3500">
        <v>1.49</v>
      </c>
      <c r="E3500">
        <v>45</v>
      </c>
      <c r="F3500" t="str">
        <f>_xlfn.XLOOKUP(A3500,[1]dim_districts!$A$1:$A$34,[1]dim_districts!$B$1:$B$34,"not found",0)</f>
        <v>Karimnagar</v>
      </c>
    </row>
    <row r="3501" spans="1:6" x14ac:dyDescent="0.25">
      <c r="A3501" t="s">
        <v>6</v>
      </c>
      <c r="B3501" s="1">
        <v>44205</v>
      </c>
      <c r="C3501" t="s">
        <v>7</v>
      </c>
      <c r="D3501">
        <v>7.81</v>
      </c>
      <c r="E3501">
        <v>70</v>
      </c>
      <c r="F3501" t="str">
        <f>_xlfn.XLOOKUP(A3501,[1]dim_districts!$A$1:$A$34,[1]dim_districts!$B$1:$B$34,"not found",0)</f>
        <v>Mahabubnagar</v>
      </c>
    </row>
    <row r="3502" spans="1:6" x14ac:dyDescent="0.25">
      <c r="A3502" t="s">
        <v>6</v>
      </c>
      <c r="B3502" s="1">
        <v>44205</v>
      </c>
      <c r="C3502" t="s">
        <v>18</v>
      </c>
      <c r="D3502">
        <v>0.86</v>
      </c>
      <c r="E3502">
        <v>30</v>
      </c>
      <c r="F3502" t="str">
        <f>_xlfn.XLOOKUP(A3502,[1]dim_districts!$A$1:$A$34,[1]dim_districts!$B$1:$B$34,"not found",0)</f>
        <v>Mahabubnagar</v>
      </c>
    </row>
    <row r="3503" spans="1:6" x14ac:dyDescent="0.25">
      <c r="A3503" t="s">
        <v>6</v>
      </c>
      <c r="B3503" s="1">
        <v>44205</v>
      </c>
      <c r="C3503" t="s">
        <v>20</v>
      </c>
      <c r="D3503">
        <v>17.778700000000001</v>
      </c>
      <c r="E3503">
        <v>29</v>
      </c>
      <c r="F3503" t="str">
        <f>_xlfn.XLOOKUP(A3503,[1]dim_districts!$A$1:$A$34,[1]dim_districts!$B$1:$B$34,"not found",0)</f>
        <v>Mahabubnagar</v>
      </c>
    </row>
    <row r="3504" spans="1:6" x14ac:dyDescent="0.25">
      <c r="A3504" t="s">
        <v>23</v>
      </c>
      <c r="B3504" s="1">
        <v>44205</v>
      </c>
      <c r="C3504" t="s">
        <v>21</v>
      </c>
      <c r="D3504">
        <v>0.25540000000000002</v>
      </c>
      <c r="E3504">
        <v>8</v>
      </c>
      <c r="F3504" t="str">
        <f>_xlfn.XLOOKUP(A3504,[1]dim_districts!$A$1:$A$34,[1]dim_districts!$B$1:$B$34,"not found",0)</f>
        <v>Vikarabad</v>
      </c>
    </row>
    <row r="3505" spans="1:6" x14ac:dyDescent="0.25">
      <c r="A3505" t="s">
        <v>53</v>
      </c>
      <c r="B3505" s="1">
        <v>44205</v>
      </c>
      <c r="C3505" t="s">
        <v>22</v>
      </c>
      <c r="D3505">
        <v>0.09</v>
      </c>
      <c r="E3505">
        <v>4</v>
      </c>
      <c r="F3505" t="str">
        <f>_xlfn.XLOOKUP(A3505,[1]dim_districts!$A$1:$A$34,[1]dim_districts!$B$1:$B$34,"not found",0)</f>
        <v>Jayashankar Bhupalpally</v>
      </c>
    </row>
    <row r="3506" spans="1:6" x14ac:dyDescent="0.25">
      <c r="A3506" t="s">
        <v>12</v>
      </c>
      <c r="B3506" s="1">
        <v>44205</v>
      </c>
      <c r="C3506" t="s">
        <v>10</v>
      </c>
      <c r="D3506">
        <v>0.53500000000000003</v>
      </c>
      <c r="E3506">
        <v>25</v>
      </c>
      <c r="F3506" t="str">
        <f>_xlfn.XLOOKUP(A3506,[1]dim_districts!$A$1:$A$34,[1]dim_districts!$B$1:$B$34,"not found",0)</f>
        <v>Mahabubabad</v>
      </c>
    </row>
    <row r="3507" spans="1:6" x14ac:dyDescent="0.25">
      <c r="A3507" t="s">
        <v>12</v>
      </c>
      <c r="B3507" s="1">
        <v>44205</v>
      </c>
      <c r="C3507" t="s">
        <v>17</v>
      </c>
      <c r="D3507">
        <v>0.08</v>
      </c>
      <c r="E3507">
        <v>5</v>
      </c>
      <c r="F3507" t="str">
        <f>_xlfn.XLOOKUP(A3507,[1]dim_districts!$A$1:$A$34,[1]dim_districts!$B$1:$B$34,"not found",0)</f>
        <v>Mahabubabad</v>
      </c>
    </row>
    <row r="3508" spans="1:6" x14ac:dyDescent="0.25">
      <c r="A3508" t="s">
        <v>12</v>
      </c>
      <c r="B3508" s="1">
        <v>44205</v>
      </c>
      <c r="C3508" t="s">
        <v>7</v>
      </c>
      <c r="D3508">
        <v>0.33660000000000001</v>
      </c>
      <c r="E3508">
        <v>15</v>
      </c>
      <c r="F3508" t="str">
        <f>_xlfn.XLOOKUP(A3508,[1]dim_districts!$A$1:$A$34,[1]dim_districts!$B$1:$B$34,"not found",0)</f>
        <v>Mahabubabad</v>
      </c>
    </row>
    <row r="3509" spans="1:6" x14ac:dyDescent="0.25">
      <c r="A3509" t="s">
        <v>12</v>
      </c>
      <c r="B3509" s="1">
        <v>44205</v>
      </c>
      <c r="C3509" t="s">
        <v>22</v>
      </c>
      <c r="D3509">
        <v>0.73</v>
      </c>
      <c r="E3509">
        <v>8</v>
      </c>
      <c r="F3509" t="str">
        <f>_xlfn.XLOOKUP(A3509,[1]dim_districts!$A$1:$A$34,[1]dim_districts!$B$1:$B$34,"not found",0)</f>
        <v>Mahabubabad</v>
      </c>
    </row>
    <row r="3510" spans="1:6" x14ac:dyDescent="0.25">
      <c r="A3510" t="s">
        <v>26</v>
      </c>
      <c r="B3510" s="1">
        <v>44205</v>
      </c>
      <c r="C3510" t="s">
        <v>20</v>
      </c>
      <c r="D3510">
        <v>26.01</v>
      </c>
      <c r="E3510">
        <v>315</v>
      </c>
      <c r="F3510" t="str">
        <f>_xlfn.XLOOKUP(A3510,[1]dim_districts!$A$1:$A$34,[1]dim_districts!$B$1:$B$34,"not found",0)</f>
        <v>Yadadri Bhuvanagiri</v>
      </c>
    </row>
    <row r="3511" spans="1:6" x14ac:dyDescent="0.25">
      <c r="A3511" t="s">
        <v>39</v>
      </c>
      <c r="B3511" s="1">
        <v>44205</v>
      </c>
      <c r="C3511" t="s">
        <v>18</v>
      </c>
      <c r="D3511">
        <v>6.5724999999999998</v>
      </c>
      <c r="E3511">
        <v>22</v>
      </c>
      <c r="F3511" t="str">
        <f>_xlfn.XLOOKUP(A3511,[1]dim_districts!$A$1:$A$34,[1]dim_districts!$B$1:$B$34,"not found",0)</f>
        <v>Khammam</v>
      </c>
    </row>
    <row r="3512" spans="1:6" x14ac:dyDescent="0.25">
      <c r="A3512" t="s">
        <v>39</v>
      </c>
      <c r="B3512" s="1">
        <v>44205</v>
      </c>
      <c r="C3512" t="s">
        <v>7</v>
      </c>
      <c r="D3512">
        <v>0.92</v>
      </c>
      <c r="E3512">
        <v>103</v>
      </c>
      <c r="F3512" t="str">
        <f>_xlfn.XLOOKUP(A3512,[1]dim_districts!$A$1:$A$34,[1]dim_districts!$B$1:$B$34,"not found",0)</f>
        <v>Khammam</v>
      </c>
    </row>
    <row r="3513" spans="1:6" x14ac:dyDescent="0.25">
      <c r="A3513" t="s">
        <v>39</v>
      </c>
      <c r="B3513" s="1">
        <v>44205</v>
      </c>
      <c r="C3513" t="s">
        <v>17</v>
      </c>
      <c r="D3513">
        <v>0.3</v>
      </c>
      <c r="E3513">
        <v>26</v>
      </c>
      <c r="F3513" t="str">
        <f>_xlfn.XLOOKUP(A3513,[1]dim_districts!$A$1:$A$34,[1]dim_districts!$B$1:$B$34,"not found",0)</f>
        <v>Khammam</v>
      </c>
    </row>
    <row r="3514" spans="1:6" x14ac:dyDescent="0.25">
      <c r="A3514" t="s">
        <v>37</v>
      </c>
      <c r="B3514" s="1">
        <v>44205</v>
      </c>
      <c r="C3514" t="s">
        <v>10</v>
      </c>
      <c r="D3514">
        <v>0.29980000000000001</v>
      </c>
      <c r="E3514">
        <v>15</v>
      </c>
      <c r="F3514" t="str">
        <f>_xlfn.XLOOKUP(A3514,[1]dim_districts!$A$1:$A$34,[1]dim_districts!$B$1:$B$34,"not found",0)</f>
        <v>Rangareddy</v>
      </c>
    </row>
    <row r="3515" spans="1:6" x14ac:dyDescent="0.25">
      <c r="A3515" t="s">
        <v>40</v>
      </c>
      <c r="B3515" s="1">
        <v>44205</v>
      </c>
      <c r="C3515" t="s">
        <v>22</v>
      </c>
      <c r="D3515">
        <v>0.16500000000000001</v>
      </c>
      <c r="E3515">
        <v>6</v>
      </c>
      <c r="F3515" t="str">
        <f>_xlfn.XLOOKUP(A3515,[1]dim_districts!$A$1:$A$34,[1]dim_districts!$B$1:$B$34,"not found",0)</f>
        <v>Karimnagar</v>
      </c>
    </row>
    <row r="3516" spans="1:6" x14ac:dyDescent="0.25">
      <c r="A3516" t="s">
        <v>23</v>
      </c>
      <c r="B3516" s="1">
        <v>44205</v>
      </c>
      <c r="C3516" t="s">
        <v>17</v>
      </c>
      <c r="D3516">
        <v>0.13500000000000001</v>
      </c>
      <c r="E3516">
        <v>3</v>
      </c>
      <c r="F3516" t="str">
        <f>_xlfn.XLOOKUP(A3516,[1]dim_districts!$A$1:$A$34,[1]dim_districts!$B$1:$B$34,"not found",0)</f>
        <v>Vikarabad</v>
      </c>
    </row>
    <row r="3517" spans="1:6" x14ac:dyDescent="0.25">
      <c r="A3517" t="s">
        <v>49</v>
      </c>
      <c r="B3517" s="1">
        <v>44205</v>
      </c>
      <c r="C3517" t="s">
        <v>17</v>
      </c>
      <c r="D3517">
        <v>0.19</v>
      </c>
      <c r="E3517">
        <v>10</v>
      </c>
      <c r="F3517" t="str">
        <f>_xlfn.XLOOKUP(A3517,[1]dim_districts!$A$1:$A$34,[1]dim_districts!$B$1:$B$34,"not found",0)</f>
        <v>Warangal</v>
      </c>
    </row>
    <row r="3518" spans="1:6" x14ac:dyDescent="0.25">
      <c r="A3518" t="s">
        <v>45</v>
      </c>
      <c r="B3518" s="1">
        <v>44205</v>
      </c>
      <c r="C3518" t="s">
        <v>15</v>
      </c>
      <c r="D3518">
        <v>3.5</v>
      </c>
      <c r="E3518">
        <v>25</v>
      </c>
      <c r="F3518" t="str">
        <f>_xlfn.XLOOKUP(A3518,[1]dim_districts!$A$1:$A$34,[1]dim_districts!$B$1:$B$34,"not found",0)</f>
        <v>Bhadradri Kothagudem</v>
      </c>
    </row>
    <row r="3519" spans="1:6" x14ac:dyDescent="0.25">
      <c r="A3519" t="s">
        <v>48</v>
      </c>
      <c r="B3519" s="1">
        <v>44205</v>
      </c>
      <c r="C3519" t="s">
        <v>17</v>
      </c>
      <c r="D3519">
        <v>0.1</v>
      </c>
      <c r="E3519">
        <v>6</v>
      </c>
      <c r="F3519" t="str">
        <f>_xlfn.XLOOKUP(A3519,[1]dim_districts!$A$1:$A$34,[1]dim_districts!$B$1:$B$34,"not found",0)</f>
        <v>Mulugu</v>
      </c>
    </row>
    <row r="3520" spans="1:6" x14ac:dyDescent="0.25">
      <c r="A3520" t="s">
        <v>41</v>
      </c>
      <c r="B3520" s="1">
        <v>44205</v>
      </c>
      <c r="C3520" t="s">
        <v>14</v>
      </c>
      <c r="D3520">
        <v>4.76</v>
      </c>
      <c r="E3520">
        <v>15</v>
      </c>
      <c r="F3520" t="str">
        <f>_xlfn.XLOOKUP(A3520,[1]dim_districts!$A$1:$A$34,[1]dim_districts!$B$1:$B$34,"not found",0)</f>
        <v>Medak</v>
      </c>
    </row>
    <row r="3521" spans="1:6" x14ac:dyDescent="0.25">
      <c r="A3521" t="s">
        <v>41</v>
      </c>
      <c r="B3521" s="1">
        <v>44205</v>
      </c>
      <c r="C3521" t="s">
        <v>20</v>
      </c>
      <c r="D3521">
        <v>8</v>
      </c>
      <c r="E3521">
        <v>100</v>
      </c>
      <c r="F3521" t="str">
        <f>_xlfn.XLOOKUP(A3521,[1]dim_districts!$A$1:$A$34,[1]dim_districts!$B$1:$B$34,"not found",0)</f>
        <v>Medak</v>
      </c>
    </row>
    <row r="3522" spans="1:6" x14ac:dyDescent="0.25">
      <c r="A3522" t="s">
        <v>41</v>
      </c>
      <c r="B3522" s="1">
        <v>44205</v>
      </c>
      <c r="C3522" t="s">
        <v>18</v>
      </c>
      <c r="D3522">
        <v>7.5</v>
      </c>
      <c r="E3522">
        <v>30</v>
      </c>
      <c r="F3522" t="str">
        <f>_xlfn.XLOOKUP(A3522,[1]dim_districts!$A$1:$A$34,[1]dim_districts!$B$1:$B$34,"not found",0)</f>
        <v>Medak</v>
      </c>
    </row>
    <row r="3523" spans="1:6" x14ac:dyDescent="0.25">
      <c r="A3523" t="s">
        <v>41</v>
      </c>
      <c r="B3523" s="1">
        <v>44205</v>
      </c>
      <c r="C3523" t="s">
        <v>31</v>
      </c>
      <c r="D3523">
        <v>0.34</v>
      </c>
      <c r="E3523">
        <v>10</v>
      </c>
      <c r="F3523" t="str">
        <f>_xlfn.XLOOKUP(A3523,[1]dim_districts!$A$1:$A$34,[1]dim_districts!$B$1:$B$34,"not found",0)</f>
        <v>Medak</v>
      </c>
    </row>
    <row r="3524" spans="1:6" x14ac:dyDescent="0.25">
      <c r="A3524" t="s">
        <v>39</v>
      </c>
      <c r="B3524" s="1">
        <v>44205</v>
      </c>
      <c r="C3524" t="s">
        <v>20</v>
      </c>
      <c r="D3524">
        <v>0.25</v>
      </c>
      <c r="E3524">
        <v>4</v>
      </c>
      <c r="F3524" t="str">
        <f>_xlfn.XLOOKUP(A3524,[1]dim_districts!$A$1:$A$34,[1]dim_districts!$B$1:$B$34,"not found",0)</f>
        <v>Khammam</v>
      </c>
    </row>
    <row r="3525" spans="1:6" x14ac:dyDescent="0.25">
      <c r="A3525" t="s">
        <v>41</v>
      </c>
      <c r="B3525" s="1">
        <v>44205</v>
      </c>
      <c r="C3525" t="s">
        <v>7</v>
      </c>
      <c r="D3525">
        <v>2.0638000000000001</v>
      </c>
      <c r="E3525">
        <v>42</v>
      </c>
      <c r="F3525" t="str">
        <f>_xlfn.XLOOKUP(A3525,[1]dim_districts!$A$1:$A$34,[1]dim_districts!$B$1:$B$34,"not found",0)</f>
        <v>Medak</v>
      </c>
    </row>
    <row r="3526" spans="1:6" x14ac:dyDescent="0.25">
      <c r="A3526" t="s">
        <v>48</v>
      </c>
      <c r="B3526" s="1">
        <v>44205</v>
      </c>
      <c r="C3526" t="s">
        <v>18</v>
      </c>
      <c r="D3526">
        <v>1.6535</v>
      </c>
      <c r="E3526">
        <v>10</v>
      </c>
      <c r="F3526" t="str">
        <f>_xlfn.XLOOKUP(A3526,[1]dim_districts!$A$1:$A$34,[1]dim_districts!$B$1:$B$34,"not found",0)</f>
        <v>Mulugu</v>
      </c>
    </row>
    <row r="3527" spans="1:6" x14ac:dyDescent="0.25">
      <c r="A3527" t="s">
        <v>25</v>
      </c>
      <c r="B3527" s="1">
        <v>44205</v>
      </c>
      <c r="C3527" t="s">
        <v>22</v>
      </c>
      <c r="D3527">
        <v>0.5</v>
      </c>
      <c r="E3527">
        <v>25</v>
      </c>
      <c r="F3527" t="str">
        <f>_xlfn.XLOOKUP(A3527,[1]dim_districts!$A$1:$A$34,[1]dim_districts!$B$1:$B$34,"not found",0)</f>
        <v>Suryapet</v>
      </c>
    </row>
    <row r="3528" spans="1:6" x14ac:dyDescent="0.25">
      <c r="A3528" t="s">
        <v>25</v>
      </c>
      <c r="B3528" s="1">
        <v>44205</v>
      </c>
      <c r="C3528" t="s">
        <v>18</v>
      </c>
      <c r="D3528">
        <v>2.2000000000000002</v>
      </c>
      <c r="E3528">
        <v>25</v>
      </c>
      <c r="F3528" t="str">
        <f>_xlfn.XLOOKUP(A3528,[1]dim_districts!$A$1:$A$34,[1]dim_districts!$B$1:$B$34,"not found",0)</f>
        <v>Suryapet</v>
      </c>
    </row>
    <row r="3529" spans="1:6" x14ac:dyDescent="0.25">
      <c r="A3529" t="s">
        <v>25</v>
      </c>
      <c r="B3529" s="1">
        <v>44205</v>
      </c>
      <c r="C3529" t="s">
        <v>20</v>
      </c>
      <c r="D3529">
        <v>14.63</v>
      </c>
      <c r="E3529">
        <v>280</v>
      </c>
      <c r="F3529" t="str">
        <f>_xlfn.XLOOKUP(A3529,[1]dim_districts!$A$1:$A$34,[1]dim_districts!$B$1:$B$34,"not found",0)</f>
        <v>Suryapet</v>
      </c>
    </row>
    <row r="3530" spans="1:6" x14ac:dyDescent="0.25">
      <c r="A3530" t="s">
        <v>37</v>
      </c>
      <c r="B3530" s="1">
        <v>44205</v>
      </c>
      <c r="C3530" t="s">
        <v>22</v>
      </c>
      <c r="D3530">
        <v>2.8641999999999999</v>
      </c>
      <c r="E3530">
        <v>40</v>
      </c>
      <c r="F3530" t="str">
        <f>_xlfn.XLOOKUP(A3530,[1]dim_districts!$A$1:$A$34,[1]dim_districts!$B$1:$B$34,"not found",0)</f>
        <v>Rangareddy</v>
      </c>
    </row>
    <row r="3531" spans="1:6" x14ac:dyDescent="0.25">
      <c r="A3531" t="s">
        <v>26</v>
      </c>
      <c r="B3531" s="1">
        <v>44205</v>
      </c>
      <c r="C3531" t="s">
        <v>14</v>
      </c>
      <c r="D3531">
        <v>2.9</v>
      </c>
      <c r="E3531">
        <v>18</v>
      </c>
      <c r="F3531" t="str">
        <f>_xlfn.XLOOKUP(A3531,[1]dim_districts!$A$1:$A$34,[1]dim_districts!$B$1:$B$34,"not found",0)</f>
        <v>Yadadri Bhuvanagiri</v>
      </c>
    </row>
    <row r="3532" spans="1:6" x14ac:dyDescent="0.25">
      <c r="A3532" t="s">
        <v>39</v>
      </c>
      <c r="B3532" s="1">
        <v>44205</v>
      </c>
      <c r="C3532" t="s">
        <v>15</v>
      </c>
      <c r="D3532">
        <v>0.50549999999999995</v>
      </c>
      <c r="E3532">
        <v>10</v>
      </c>
      <c r="F3532" t="str">
        <f>_xlfn.XLOOKUP(A3532,[1]dim_districts!$A$1:$A$34,[1]dim_districts!$B$1:$B$34,"not found",0)</f>
        <v>Khammam</v>
      </c>
    </row>
    <row r="3533" spans="1:6" x14ac:dyDescent="0.25">
      <c r="A3533" t="s">
        <v>12</v>
      </c>
      <c r="B3533" s="1">
        <v>44205</v>
      </c>
      <c r="C3533" t="s">
        <v>21</v>
      </c>
      <c r="D3533">
        <v>8.1050000000000004</v>
      </c>
      <c r="E3533">
        <v>29</v>
      </c>
      <c r="F3533" t="str">
        <f>_xlfn.XLOOKUP(A3533,[1]dim_districts!$A$1:$A$34,[1]dim_districts!$B$1:$B$34,"not found",0)</f>
        <v>Mahabubabad</v>
      </c>
    </row>
    <row r="3534" spans="1:6" x14ac:dyDescent="0.25">
      <c r="A3534" t="s">
        <v>40</v>
      </c>
      <c r="B3534" s="1">
        <v>44205</v>
      </c>
      <c r="C3534" t="s">
        <v>17</v>
      </c>
      <c r="D3534">
        <v>0.38</v>
      </c>
      <c r="E3534">
        <v>12</v>
      </c>
      <c r="F3534" t="str">
        <f>_xlfn.XLOOKUP(A3534,[1]dim_districts!$A$1:$A$34,[1]dim_districts!$B$1:$B$34,"not found",0)</f>
        <v>Karimnagar</v>
      </c>
    </row>
    <row r="3535" spans="1:6" x14ac:dyDescent="0.25">
      <c r="A3535" t="s">
        <v>37</v>
      </c>
      <c r="B3535" s="1">
        <v>44205</v>
      </c>
      <c r="C3535" t="s">
        <v>7</v>
      </c>
      <c r="D3535">
        <v>42.021999999999998</v>
      </c>
      <c r="E3535">
        <v>114</v>
      </c>
      <c r="F3535" t="str">
        <f>_xlfn.XLOOKUP(A3535,[1]dim_districts!$A$1:$A$34,[1]dim_districts!$B$1:$B$34,"not found",0)</f>
        <v>Rangareddy</v>
      </c>
    </row>
    <row r="3536" spans="1:6" x14ac:dyDescent="0.25">
      <c r="A3536" t="s">
        <v>37</v>
      </c>
      <c r="B3536" s="1">
        <v>44205</v>
      </c>
      <c r="C3536" t="s">
        <v>17</v>
      </c>
      <c r="D3536">
        <v>0.24</v>
      </c>
      <c r="E3536">
        <v>5</v>
      </c>
      <c r="F3536" t="str">
        <f>_xlfn.XLOOKUP(A3536,[1]dim_districts!$A$1:$A$34,[1]dim_districts!$B$1:$B$34,"not found",0)</f>
        <v>Rangareddy</v>
      </c>
    </row>
    <row r="3537" spans="1:6" x14ac:dyDescent="0.25">
      <c r="A3537" t="s">
        <v>39</v>
      </c>
      <c r="B3537" s="1">
        <v>44205</v>
      </c>
      <c r="C3537" t="s">
        <v>22</v>
      </c>
      <c r="D3537">
        <v>10.231199999999999</v>
      </c>
      <c r="E3537">
        <v>34</v>
      </c>
      <c r="F3537" t="str">
        <f>_xlfn.XLOOKUP(A3537,[1]dim_districts!$A$1:$A$34,[1]dim_districts!$B$1:$B$34,"not found",0)</f>
        <v>Khammam</v>
      </c>
    </row>
    <row r="3538" spans="1:6" x14ac:dyDescent="0.25">
      <c r="A3538" t="s">
        <v>12</v>
      </c>
      <c r="B3538" s="1">
        <v>44205</v>
      </c>
      <c r="C3538" t="s">
        <v>11</v>
      </c>
      <c r="D3538">
        <v>9.5000000000000001E-2</v>
      </c>
      <c r="E3538">
        <v>3</v>
      </c>
      <c r="F3538" t="str">
        <f>_xlfn.XLOOKUP(A3538,[1]dim_districts!$A$1:$A$34,[1]dim_districts!$B$1:$B$34,"not found",0)</f>
        <v>Mahabubabad</v>
      </c>
    </row>
    <row r="3539" spans="1:6" x14ac:dyDescent="0.25">
      <c r="A3539" t="s">
        <v>39</v>
      </c>
      <c r="B3539" s="1">
        <v>44205</v>
      </c>
      <c r="C3539" t="s">
        <v>36</v>
      </c>
      <c r="D3539">
        <v>0.3</v>
      </c>
      <c r="E3539">
        <v>7</v>
      </c>
      <c r="F3539" t="str">
        <f>_xlfn.XLOOKUP(A3539,[1]dim_districts!$A$1:$A$34,[1]dim_districts!$B$1:$B$34,"not found",0)</f>
        <v>Khammam</v>
      </c>
    </row>
    <row r="3540" spans="1:6" x14ac:dyDescent="0.25">
      <c r="A3540" t="s">
        <v>37</v>
      </c>
      <c r="B3540" s="1">
        <v>44205</v>
      </c>
      <c r="C3540" t="s">
        <v>18</v>
      </c>
      <c r="D3540">
        <v>0.62229999999999996</v>
      </c>
      <c r="E3540">
        <v>130</v>
      </c>
      <c r="F3540" t="str">
        <f>_xlfn.XLOOKUP(A3540,[1]dim_districts!$A$1:$A$34,[1]dim_districts!$B$1:$B$34,"not found",0)</f>
        <v>Rangareddy</v>
      </c>
    </row>
    <row r="3541" spans="1:6" x14ac:dyDescent="0.25">
      <c r="A3541" t="s">
        <v>40</v>
      </c>
      <c r="B3541" s="1">
        <v>44206</v>
      </c>
      <c r="C3541" t="s">
        <v>7</v>
      </c>
      <c r="D3541">
        <v>0.31409999999999999</v>
      </c>
      <c r="E3541">
        <v>7</v>
      </c>
      <c r="F3541" t="str">
        <f>_xlfn.XLOOKUP(A3541,[1]dim_districts!$A$1:$A$34,[1]dim_districts!$B$1:$B$34,"not found",0)</f>
        <v>Karimnagar</v>
      </c>
    </row>
    <row r="3542" spans="1:6" x14ac:dyDescent="0.25">
      <c r="A3542" t="s">
        <v>33</v>
      </c>
      <c r="B3542" s="1">
        <v>44206</v>
      </c>
      <c r="C3542" t="s">
        <v>18</v>
      </c>
      <c r="D3542">
        <v>11.0631</v>
      </c>
      <c r="E3542">
        <v>52</v>
      </c>
      <c r="F3542" t="str">
        <f>_xlfn.XLOOKUP(A3542,[1]dim_districts!$A$1:$A$34,[1]dim_districts!$B$1:$B$34,"not found",0)</f>
        <v>Kamareddy</v>
      </c>
    </row>
    <row r="3543" spans="1:6" x14ac:dyDescent="0.25">
      <c r="A3543" t="s">
        <v>37</v>
      </c>
      <c r="B3543" s="1">
        <v>44206</v>
      </c>
      <c r="C3543" t="s">
        <v>11</v>
      </c>
      <c r="D3543">
        <v>0.25</v>
      </c>
      <c r="E3543">
        <v>15</v>
      </c>
      <c r="F3543" t="str">
        <f>_xlfn.XLOOKUP(A3543,[1]dim_districts!$A$1:$A$34,[1]dim_districts!$B$1:$B$34,"not found",0)</f>
        <v>Rangareddy</v>
      </c>
    </row>
    <row r="3544" spans="1:6" x14ac:dyDescent="0.25">
      <c r="A3544" t="s">
        <v>35</v>
      </c>
      <c r="B3544" s="1">
        <v>44206</v>
      </c>
      <c r="C3544" t="s">
        <v>18</v>
      </c>
      <c r="D3544">
        <v>0.15</v>
      </c>
      <c r="E3544">
        <v>10</v>
      </c>
      <c r="F3544" t="str">
        <f>_xlfn.XLOOKUP(A3544,[1]dim_districts!$A$1:$A$34,[1]dim_districts!$B$1:$B$34,"not found",0)</f>
        <v>Mancherial</v>
      </c>
    </row>
    <row r="3545" spans="1:6" x14ac:dyDescent="0.25">
      <c r="A3545" t="s">
        <v>39</v>
      </c>
      <c r="B3545" s="1">
        <v>44206</v>
      </c>
      <c r="C3545" t="s">
        <v>17</v>
      </c>
      <c r="D3545">
        <v>0.28499999999999998</v>
      </c>
      <c r="E3545">
        <v>10</v>
      </c>
      <c r="F3545" t="str">
        <f>_xlfn.XLOOKUP(A3545,[1]dim_districts!$A$1:$A$34,[1]dim_districts!$B$1:$B$34,"not found",0)</f>
        <v>Khammam</v>
      </c>
    </row>
    <row r="3546" spans="1:6" x14ac:dyDescent="0.25">
      <c r="A3546" t="s">
        <v>45</v>
      </c>
      <c r="B3546" s="1">
        <v>44206</v>
      </c>
      <c r="C3546" t="s">
        <v>7</v>
      </c>
      <c r="D3546">
        <v>0.13</v>
      </c>
      <c r="E3546">
        <v>2</v>
      </c>
      <c r="F3546" t="str">
        <f>_xlfn.XLOOKUP(A3546,[1]dim_districts!$A$1:$A$34,[1]dim_districts!$B$1:$B$34,"not found",0)</f>
        <v>Bhadradri Kothagudem</v>
      </c>
    </row>
    <row r="3547" spans="1:6" x14ac:dyDescent="0.25">
      <c r="A3547" t="s">
        <v>57</v>
      </c>
      <c r="B3547" s="1">
        <v>44206</v>
      </c>
      <c r="C3547" t="s">
        <v>18</v>
      </c>
      <c r="D3547">
        <v>1.3017000000000001</v>
      </c>
      <c r="E3547">
        <v>15</v>
      </c>
      <c r="F3547" t="str">
        <f>_xlfn.XLOOKUP(A3547,[1]dim_districts!$A$1:$A$34,[1]dim_districts!$B$1:$B$34,"not found",0)</f>
        <v>Hanumakonda</v>
      </c>
    </row>
    <row r="3548" spans="1:6" x14ac:dyDescent="0.25">
      <c r="A3548" t="s">
        <v>28</v>
      </c>
      <c r="B3548" s="1">
        <v>44206</v>
      </c>
      <c r="C3548" t="s">
        <v>14</v>
      </c>
      <c r="D3548">
        <v>10.071099999999999</v>
      </c>
      <c r="E3548">
        <v>117</v>
      </c>
      <c r="F3548" t="str">
        <f>_xlfn.XLOOKUP(A3548,[1]dim_districts!$A$1:$A$34,[1]dim_districts!$B$1:$B$34,"not found",0)</f>
        <v>Medchal_Malkajgiri</v>
      </c>
    </row>
    <row r="3549" spans="1:6" x14ac:dyDescent="0.25">
      <c r="A3549" t="s">
        <v>28</v>
      </c>
      <c r="B3549" s="1">
        <v>44206</v>
      </c>
      <c r="C3549" t="s">
        <v>20</v>
      </c>
      <c r="D3549">
        <v>2.1204000000000001</v>
      </c>
      <c r="E3549">
        <v>45</v>
      </c>
      <c r="F3549" t="str">
        <f>_xlfn.XLOOKUP(A3549,[1]dim_districts!$A$1:$A$34,[1]dim_districts!$B$1:$B$34,"not found",0)</f>
        <v>Medchal_Malkajgiri</v>
      </c>
    </row>
    <row r="3550" spans="1:6" x14ac:dyDescent="0.25">
      <c r="A3550" t="s">
        <v>19</v>
      </c>
      <c r="B3550" s="1">
        <v>44206</v>
      </c>
      <c r="C3550" t="s">
        <v>18</v>
      </c>
      <c r="D3550">
        <v>1.3489</v>
      </c>
      <c r="E3550">
        <v>31</v>
      </c>
      <c r="F3550" t="str">
        <f>_xlfn.XLOOKUP(A3550,[1]dim_districts!$A$1:$A$34,[1]dim_districts!$B$1:$B$34,"not found",0)</f>
        <v>Nalgonda</v>
      </c>
    </row>
    <row r="3551" spans="1:6" x14ac:dyDescent="0.25">
      <c r="A3551" t="s">
        <v>35</v>
      </c>
      <c r="B3551" s="1">
        <v>44206</v>
      </c>
      <c r="C3551" t="s">
        <v>21</v>
      </c>
      <c r="D3551">
        <v>0.23</v>
      </c>
      <c r="E3551">
        <v>15</v>
      </c>
      <c r="F3551" t="str">
        <f>_xlfn.XLOOKUP(A3551,[1]dim_districts!$A$1:$A$34,[1]dim_districts!$B$1:$B$34,"not found",0)</f>
        <v>Mancherial</v>
      </c>
    </row>
    <row r="3552" spans="1:6" x14ac:dyDescent="0.25">
      <c r="A3552" t="s">
        <v>19</v>
      </c>
      <c r="B3552" s="1">
        <v>44206</v>
      </c>
      <c r="C3552" t="s">
        <v>52</v>
      </c>
      <c r="D3552">
        <v>0.25</v>
      </c>
      <c r="E3552">
        <v>8</v>
      </c>
      <c r="F3552" t="str">
        <f>_xlfn.XLOOKUP(A3552,[1]dim_districts!$A$1:$A$34,[1]dim_districts!$B$1:$B$34,"not found",0)</f>
        <v>Nalgonda</v>
      </c>
    </row>
    <row r="3553" spans="1:6" x14ac:dyDescent="0.25">
      <c r="A3553" t="s">
        <v>9</v>
      </c>
      <c r="B3553" s="1">
        <v>44206</v>
      </c>
      <c r="C3553" t="s">
        <v>22</v>
      </c>
      <c r="D3553">
        <v>0.17</v>
      </c>
      <c r="E3553">
        <v>6</v>
      </c>
      <c r="F3553" t="str">
        <f>_xlfn.XLOOKUP(A3553,[1]dim_districts!$A$1:$A$34,[1]dim_districts!$B$1:$B$34,"not found",0)</f>
        <v>Rajanna Sircilla</v>
      </c>
    </row>
    <row r="3554" spans="1:6" x14ac:dyDescent="0.25">
      <c r="A3554" t="s">
        <v>9</v>
      </c>
      <c r="B3554" s="1">
        <v>44206</v>
      </c>
      <c r="C3554" t="s">
        <v>17</v>
      </c>
      <c r="D3554">
        <v>0.15</v>
      </c>
      <c r="E3554">
        <v>6</v>
      </c>
      <c r="F3554" t="str">
        <f>_xlfn.XLOOKUP(A3554,[1]dim_districts!$A$1:$A$34,[1]dim_districts!$B$1:$B$34,"not found",0)</f>
        <v>Rajanna Sircilla</v>
      </c>
    </row>
    <row r="3555" spans="1:6" x14ac:dyDescent="0.25">
      <c r="A3555" t="s">
        <v>33</v>
      </c>
      <c r="B3555" s="1">
        <v>44206</v>
      </c>
      <c r="C3555" t="s">
        <v>7</v>
      </c>
      <c r="D3555">
        <v>0.03</v>
      </c>
      <c r="E3555">
        <v>3</v>
      </c>
      <c r="F3555" t="str">
        <f>_xlfn.XLOOKUP(A3555,[1]dim_districts!$A$1:$A$34,[1]dim_districts!$B$1:$B$34,"not found",0)</f>
        <v>Kamareddy</v>
      </c>
    </row>
    <row r="3556" spans="1:6" x14ac:dyDescent="0.25">
      <c r="A3556" t="s">
        <v>9</v>
      </c>
      <c r="B3556" s="1">
        <v>44206</v>
      </c>
      <c r="C3556" t="s">
        <v>7</v>
      </c>
      <c r="D3556">
        <v>0.38</v>
      </c>
      <c r="E3556">
        <v>14</v>
      </c>
      <c r="F3556" t="str">
        <f>_xlfn.XLOOKUP(A3556,[1]dim_districts!$A$1:$A$34,[1]dim_districts!$B$1:$B$34,"not found",0)</f>
        <v>Rajanna Sircilla</v>
      </c>
    </row>
    <row r="3557" spans="1:6" x14ac:dyDescent="0.25">
      <c r="A3557" t="s">
        <v>19</v>
      </c>
      <c r="B3557" s="1">
        <v>44206</v>
      </c>
      <c r="C3557" t="s">
        <v>20</v>
      </c>
      <c r="D3557">
        <v>14.3971</v>
      </c>
      <c r="E3557">
        <v>650</v>
      </c>
      <c r="F3557" t="str">
        <f>_xlfn.XLOOKUP(A3557,[1]dim_districts!$A$1:$A$34,[1]dim_districts!$B$1:$B$34,"not found",0)</f>
        <v>Nalgonda</v>
      </c>
    </row>
    <row r="3558" spans="1:6" x14ac:dyDescent="0.25">
      <c r="A3558" t="s">
        <v>40</v>
      </c>
      <c r="B3558" s="1">
        <v>44206</v>
      </c>
      <c r="C3558" t="s">
        <v>18</v>
      </c>
      <c r="D3558">
        <v>0.98770000000000002</v>
      </c>
      <c r="E3558">
        <v>34</v>
      </c>
      <c r="F3558" t="str">
        <f>_xlfn.XLOOKUP(A3558,[1]dim_districts!$A$1:$A$34,[1]dim_districts!$B$1:$B$34,"not found",0)</f>
        <v>Karimnagar</v>
      </c>
    </row>
    <row r="3559" spans="1:6" x14ac:dyDescent="0.25">
      <c r="A3559" t="s">
        <v>40</v>
      </c>
      <c r="B3559" s="1">
        <v>44206</v>
      </c>
      <c r="C3559" t="s">
        <v>10</v>
      </c>
      <c r="D3559">
        <v>0.16</v>
      </c>
      <c r="E3559">
        <v>8</v>
      </c>
      <c r="F3559" t="str">
        <f>_xlfn.XLOOKUP(A3559,[1]dim_districts!$A$1:$A$34,[1]dim_districts!$B$1:$B$34,"not found",0)</f>
        <v>Karimnagar</v>
      </c>
    </row>
    <row r="3560" spans="1:6" x14ac:dyDescent="0.25">
      <c r="A3560" t="s">
        <v>9</v>
      </c>
      <c r="B3560" s="1">
        <v>44206</v>
      </c>
      <c r="C3560" t="s">
        <v>21</v>
      </c>
      <c r="D3560">
        <v>0.79</v>
      </c>
      <c r="E3560">
        <v>26</v>
      </c>
      <c r="F3560" t="str">
        <f>_xlfn.XLOOKUP(A3560,[1]dim_districts!$A$1:$A$34,[1]dim_districts!$B$1:$B$34,"not found",0)</f>
        <v>Rajanna Sircilla</v>
      </c>
    </row>
    <row r="3561" spans="1:6" x14ac:dyDescent="0.25">
      <c r="A3561" t="s">
        <v>40</v>
      </c>
      <c r="B3561" s="1">
        <v>44206</v>
      </c>
      <c r="C3561" t="s">
        <v>21</v>
      </c>
      <c r="D3561">
        <v>4.6050000000000004</v>
      </c>
      <c r="E3561">
        <v>90</v>
      </c>
      <c r="F3561" t="str">
        <f>_xlfn.XLOOKUP(A3561,[1]dim_districts!$A$1:$A$34,[1]dim_districts!$B$1:$B$34,"not found",0)</f>
        <v>Karimnagar</v>
      </c>
    </row>
    <row r="3562" spans="1:6" x14ac:dyDescent="0.25">
      <c r="A3562" t="s">
        <v>33</v>
      </c>
      <c r="B3562" s="1">
        <v>44206</v>
      </c>
      <c r="C3562" t="s">
        <v>20</v>
      </c>
      <c r="D3562">
        <v>10.0396</v>
      </c>
      <c r="E3562">
        <v>80</v>
      </c>
      <c r="F3562" t="str">
        <f>_xlfn.XLOOKUP(A3562,[1]dim_districts!$A$1:$A$34,[1]dim_districts!$B$1:$B$34,"not found",0)</f>
        <v>Kamareddy</v>
      </c>
    </row>
    <row r="3563" spans="1:6" x14ac:dyDescent="0.25">
      <c r="A3563" t="s">
        <v>49</v>
      </c>
      <c r="B3563" s="1">
        <v>44206</v>
      </c>
      <c r="C3563" t="s">
        <v>18</v>
      </c>
      <c r="D3563">
        <v>0.9627</v>
      </c>
      <c r="E3563">
        <v>23</v>
      </c>
      <c r="F3563" t="str">
        <f>_xlfn.XLOOKUP(A3563,[1]dim_districts!$A$1:$A$34,[1]dim_districts!$B$1:$B$34,"not found",0)</f>
        <v>Warangal</v>
      </c>
    </row>
    <row r="3564" spans="1:6" x14ac:dyDescent="0.25">
      <c r="A3564" t="s">
        <v>37</v>
      </c>
      <c r="B3564" s="1">
        <v>44206</v>
      </c>
      <c r="C3564" t="s">
        <v>29</v>
      </c>
      <c r="D3564">
        <v>151.55600000000001</v>
      </c>
      <c r="E3564">
        <v>30</v>
      </c>
      <c r="F3564" t="str">
        <f>_xlfn.XLOOKUP(A3564,[1]dim_districts!$A$1:$A$34,[1]dim_districts!$B$1:$B$34,"not found",0)</f>
        <v>Rangareddy</v>
      </c>
    </row>
    <row r="3565" spans="1:6" x14ac:dyDescent="0.25">
      <c r="A3565" t="s">
        <v>43</v>
      </c>
      <c r="B3565" s="1">
        <v>44206</v>
      </c>
      <c r="C3565" t="s">
        <v>14</v>
      </c>
      <c r="D3565">
        <v>10.79</v>
      </c>
      <c r="E3565">
        <v>78</v>
      </c>
      <c r="F3565" t="str">
        <f>_xlfn.XLOOKUP(A3565,[1]dim_districts!$A$1:$A$34,[1]dim_districts!$B$1:$B$34,"not found",0)</f>
        <v>Sangareddy</v>
      </c>
    </row>
    <row r="3566" spans="1:6" x14ac:dyDescent="0.25">
      <c r="A3566" t="s">
        <v>49</v>
      </c>
      <c r="B3566" s="1">
        <v>44206</v>
      </c>
      <c r="C3566" t="s">
        <v>17</v>
      </c>
      <c r="D3566">
        <v>0.22</v>
      </c>
      <c r="E3566">
        <v>14</v>
      </c>
      <c r="F3566" t="str">
        <f>_xlfn.XLOOKUP(A3566,[1]dim_districts!$A$1:$A$34,[1]dim_districts!$B$1:$B$34,"not found",0)</f>
        <v>Warangal</v>
      </c>
    </row>
    <row r="3567" spans="1:6" x14ac:dyDescent="0.25">
      <c r="A3567" t="s">
        <v>28</v>
      </c>
      <c r="B3567" s="1">
        <v>44206</v>
      </c>
      <c r="C3567" t="s">
        <v>15</v>
      </c>
      <c r="D3567">
        <v>3.08</v>
      </c>
      <c r="E3567">
        <v>102</v>
      </c>
      <c r="F3567" t="str">
        <f>_xlfn.XLOOKUP(A3567,[1]dim_districts!$A$1:$A$34,[1]dim_districts!$B$1:$B$34,"not found",0)</f>
        <v>Medchal_Malkajgiri</v>
      </c>
    </row>
    <row r="3568" spans="1:6" x14ac:dyDescent="0.25">
      <c r="A3568" t="s">
        <v>28</v>
      </c>
      <c r="B3568" s="1">
        <v>44206</v>
      </c>
      <c r="C3568" t="s">
        <v>18</v>
      </c>
      <c r="D3568">
        <v>1.1000000000000001</v>
      </c>
      <c r="E3568">
        <v>35</v>
      </c>
      <c r="F3568" t="str">
        <f>_xlfn.XLOOKUP(A3568,[1]dim_districts!$A$1:$A$34,[1]dim_districts!$B$1:$B$34,"not found",0)</f>
        <v>Medchal_Malkajgiri</v>
      </c>
    </row>
    <row r="3569" spans="1:6" x14ac:dyDescent="0.25">
      <c r="A3569" t="s">
        <v>47</v>
      </c>
      <c r="B3569" s="1">
        <v>44206</v>
      </c>
      <c r="C3569" t="s">
        <v>17</v>
      </c>
      <c r="D3569">
        <v>0.17</v>
      </c>
      <c r="E3569">
        <v>4</v>
      </c>
      <c r="F3569" t="str">
        <f>_xlfn.XLOOKUP(A3569,[1]dim_districts!$A$1:$A$34,[1]dim_districts!$B$1:$B$34,"not found",0)</f>
        <v>Jagtial</v>
      </c>
    </row>
    <row r="3570" spans="1:6" x14ac:dyDescent="0.25">
      <c r="A3570" t="s">
        <v>47</v>
      </c>
      <c r="B3570" s="1">
        <v>44206</v>
      </c>
      <c r="C3570" t="s">
        <v>36</v>
      </c>
      <c r="D3570">
        <v>0.1</v>
      </c>
      <c r="E3570">
        <v>4</v>
      </c>
      <c r="F3570" t="str">
        <f>_xlfn.XLOOKUP(A3570,[1]dim_districts!$A$1:$A$34,[1]dim_districts!$B$1:$B$34,"not found",0)</f>
        <v>Jagtial</v>
      </c>
    </row>
    <row r="3571" spans="1:6" x14ac:dyDescent="0.25">
      <c r="A3571" t="s">
        <v>39</v>
      </c>
      <c r="B3571" s="1">
        <v>44206</v>
      </c>
      <c r="C3571" t="s">
        <v>36</v>
      </c>
      <c r="D3571">
        <v>0.08</v>
      </c>
      <c r="E3571">
        <v>2</v>
      </c>
      <c r="F3571" t="str">
        <f>_xlfn.XLOOKUP(A3571,[1]dim_districts!$A$1:$A$34,[1]dim_districts!$B$1:$B$34,"not found",0)</f>
        <v>Khammam</v>
      </c>
    </row>
    <row r="3572" spans="1:6" x14ac:dyDescent="0.25">
      <c r="A3572" t="s">
        <v>8</v>
      </c>
      <c r="B3572" s="1">
        <v>44206</v>
      </c>
      <c r="C3572" t="s">
        <v>18</v>
      </c>
      <c r="D3572">
        <v>0.2127</v>
      </c>
      <c r="E3572">
        <v>4</v>
      </c>
      <c r="F3572" t="str">
        <f>_xlfn.XLOOKUP(A3572,[1]dim_districts!$A$1:$A$34,[1]dim_districts!$B$1:$B$34,"not found",0)</f>
        <v>Adilabad</v>
      </c>
    </row>
    <row r="3573" spans="1:6" x14ac:dyDescent="0.25">
      <c r="A3573" t="s">
        <v>53</v>
      </c>
      <c r="B3573" s="1">
        <v>44206</v>
      </c>
      <c r="C3573" t="s">
        <v>17</v>
      </c>
      <c r="D3573">
        <v>0.27</v>
      </c>
      <c r="E3573">
        <v>8</v>
      </c>
      <c r="F3573" t="str">
        <f>_xlfn.XLOOKUP(A3573,[1]dim_districts!$A$1:$A$34,[1]dim_districts!$B$1:$B$34,"not found",0)</f>
        <v>Jayashankar Bhupalpally</v>
      </c>
    </row>
    <row r="3574" spans="1:6" x14ac:dyDescent="0.25">
      <c r="A3574" t="s">
        <v>8</v>
      </c>
      <c r="B3574" s="1">
        <v>44206</v>
      </c>
      <c r="C3574" t="s">
        <v>17</v>
      </c>
      <c r="D3574">
        <v>8.2000000000000003E-2</v>
      </c>
      <c r="E3574">
        <v>22</v>
      </c>
      <c r="F3574" t="str">
        <f>_xlfn.XLOOKUP(A3574,[1]dim_districts!$A$1:$A$34,[1]dim_districts!$B$1:$B$34,"not found",0)</f>
        <v>Adilabad</v>
      </c>
    </row>
    <row r="3575" spans="1:6" x14ac:dyDescent="0.25">
      <c r="A3575" t="s">
        <v>43</v>
      </c>
      <c r="B3575" s="1">
        <v>44206</v>
      </c>
      <c r="C3575" t="s">
        <v>30</v>
      </c>
      <c r="D3575">
        <v>2.7462</v>
      </c>
      <c r="E3575">
        <v>39</v>
      </c>
      <c r="F3575" t="str">
        <f>_xlfn.XLOOKUP(A3575,[1]dim_districts!$A$1:$A$34,[1]dim_districts!$B$1:$B$34,"not found",0)</f>
        <v>Sangareddy</v>
      </c>
    </row>
    <row r="3576" spans="1:6" x14ac:dyDescent="0.25">
      <c r="A3576" t="s">
        <v>35</v>
      </c>
      <c r="B3576" s="1">
        <v>44206</v>
      </c>
      <c r="C3576" t="s">
        <v>14</v>
      </c>
      <c r="D3576">
        <v>0.25</v>
      </c>
      <c r="E3576">
        <v>10</v>
      </c>
      <c r="F3576" t="str">
        <f>_xlfn.XLOOKUP(A3576,[1]dim_districts!$A$1:$A$34,[1]dim_districts!$B$1:$B$34,"not found",0)</f>
        <v>Mancherial</v>
      </c>
    </row>
    <row r="3577" spans="1:6" x14ac:dyDescent="0.25">
      <c r="A3577" t="s">
        <v>40</v>
      </c>
      <c r="B3577" s="1">
        <v>44206</v>
      </c>
      <c r="C3577" t="s">
        <v>22</v>
      </c>
      <c r="D3577">
        <v>0.21</v>
      </c>
      <c r="E3577">
        <v>8</v>
      </c>
      <c r="F3577" t="str">
        <f>_xlfn.XLOOKUP(A3577,[1]dim_districts!$A$1:$A$34,[1]dim_districts!$B$1:$B$34,"not found",0)</f>
        <v>Karimnagar</v>
      </c>
    </row>
    <row r="3578" spans="1:6" x14ac:dyDescent="0.25">
      <c r="A3578" t="s">
        <v>43</v>
      </c>
      <c r="B3578" s="1">
        <v>44206</v>
      </c>
      <c r="C3578" t="s">
        <v>7</v>
      </c>
      <c r="D3578">
        <v>9.9193999999999996</v>
      </c>
      <c r="E3578">
        <v>198</v>
      </c>
      <c r="F3578" t="str">
        <f>_xlfn.XLOOKUP(A3578,[1]dim_districts!$A$1:$A$34,[1]dim_districts!$B$1:$B$34,"not found",0)</f>
        <v>Sangareddy</v>
      </c>
    </row>
    <row r="3579" spans="1:6" x14ac:dyDescent="0.25">
      <c r="A3579" t="s">
        <v>33</v>
      </c>
      <c r="B3579" s="1">
        <v>44206</v>
      </c>
      <c r="C3579" t="s">
        <v>22</v>
      </c>
      <c r="D3579">
        <v>0.35349999999999998</v>
      </c>
      <c r="E3579">
        <v>5</v>
      </c>
      <c r="F3579" t="str">
        <f>_xlfn.XLOOKUP(A3579,[1]dim_districts!$A$1:$A$34,[1]dim_districts!$B$1:$B$34,"not found",0)</f>
        <v>Kamareddy</v>
      </c>
    </row>
    <row r="3580" spans="1:6" x14ac:dyDescent="0.25">
      <c r="A3580" t="s">
        <v>43</v>
      </c>
      <c r="B3580" s="1">
        <v>44206</v>
      </c>
      <c r="C3580" t="s">
        <v>17</v>
      </c>
      <c r="D3580">
        <v>2.68</v>
      </c>
      <c r="E3580">
        <v>30</v>
      </c>
      <c r="F3580" t="str">
        <f>_xlfn.XLOOKUP(A3580,[1]dim_districts!$A$1:$A$34,[1]dim_districts!$B$1:$B$34,"not found",0)</f>
        <v>Sangareddy</v>
      </c>
    </row>
    <row r="3581" spans="1:6" x14ac:dyDescent="0.25">
      <c r="A3581" t="s">
        <v>43</v>
      </c>
      <c r="B3581" s="1">
        <v>44206</v>
      </c>
      <c r="C3581" t="s">
        <v>36</v>
      </c>
      <c r="D3581">
        <v>0.03</v>
      </c>
      <c r="E3581">
        <v>4</v>
      </c>
      <c r="F3581" t="str">
        <f>_xlfn.XLOOKUP(A3581,[1]dim_districts!$A$1:$A$34,[1]dim_districts!$B$1:$B$34,"not found",0)</f>
        <v>Sangareddy</v>
      </c>
    </row>
    <row r="3582" spans="1:6" x14ac:dyDescent="0.25">
      <c r="A3582" t="s">
        <v>19</v>
      </c>
      <c r="B3582" s="1">
        <v>44206</v>
      </c>
      <c r="C3582" t="s">
        <v>17</v>
      </c>
      <c r="D3582">
        <v>0.09</v>
      </c>
      <c r="E3582">
        <v>4</v>
      </c>
      <c r="F3582" t="str">
        <f>_xlfn.XLOOKUP(A3582,[1]dim_districts!$A$1:$A$34,[1]dim_districts!$B$1:$B$34,"not found",0)</f>
        <v>Nalgonda</v>
      </c>
    </row>
    <row r="3583" spans="1:6" x14ac:dyDescent="0.25">
      <c r="A3583" t="s">
        <v>47</v>
      </c>
      <c r="B3583" s="1">
        <v>44206</v>
      </c>
      <c r="C3583" t="s">
        <v>22</v>
      </c>
      <c r="D3583">
        <v>0.71099999999999997</v>
      </c>
      <c r="E3583">
        <v>11</v>
      </c>
      <c r="F3583" t="str">
        <f>_xlfn.XLOOKUP(A3583,[1]dim_districts!$A$1:$A$34,[1]dim_districts!$B$1:$B$34,"not found",0)</f>
        <v>Jagtial</v>
      </c>
    </row>
    <row r="3584" spans="1:6" x14ac:dyDescent="0.25">
      <c r="A3584" t="s">
        <v>19</v>
      </c>
      <c r="B3584" s="1">
        <v>44206</v>
      </c>
      <c r="C3584" t="s">
        <v>7</v>
      </c>
      <c r="D3584">
        <v>0.17</v>
      </c>
      <c r="E3584">
        <v>7</v>
      </c>
      <c r="F3584" t="str">
        <f>_xlfn.XLOOKUP(A3584,[1]dim_districts!$A$1:$A$34,[1]dim_districts!$B$1:$B$34,"not found",0)</f>
        <v>Nalgonda</v>
      </c>
    </row>
    <row r="3585" spans="1:6" x14ac:dyDescent="0.25">
      <c r="A3585" t="s">
        <v>28</v>
      </c>
      <c r="B3585" s="1">
        <v>44206</v>
      </c>
      <c r="C3585" t="s">
        <v>17</v>
      </c>
      <c r="D3585">
        <v>0.25</v>
      </c>
      <c r="E3585">
        <v>10</v>
      </c>
      <c r="F3585" t="str">
        <f>_xlfn.XLOOKUP(A3585,[1]dim_districts!$A$1:$A$34,[1]dim_districts!$B$1:$B$34,"not found",0)</f>
        <v>Medchal_Malkajgiri</v>
      </c>
    </row>
    <row r="3586" spans="1:6" x14ac:dyDescent="0.25">
      <c r="A3586" t="s">
        <v>33</v>
      </c>
      <c r="B3586" s="1">
        <v>44206</v>
      </c>
      <c r="C3586" t="s">
        <v>17</v>
      </c>
      <c r="D3586">
        <v>0.02</v>
      </c>
      <c r="E3586">
        <v>10</v>
      </c>
      <c r="F3586" t="str">
        <f>_xlfn.XLOOKUP(A3586,[1]dim_districts!$A$1:$A$34,[1]dim_districts!$B$1:$B$34,"not found",0)</f>
        <v>Kamareddy</v>
      </c>
    </row>
    <row r="3587" spans="1:6" x14ac:dyDescent="0.25">
      <c r="A3587" t="s">
        <v>43</v>
      </c>
      <c r="B3587" s="1">
        <v>44206</v>
      </c>
      <c r="C3587" t="s">
        <v>21</v>
      </c>
      <c r="D3587">
        <v>0.115</v>
      </c>
      <c r="E3587">
        <v>4</v>
      </c>
      <c r="F3587" t="str">
        <f>_xlfn.XLOOKUP(A3587,[1]dim_districts!$A$1:$A$34,[1]dim_districts!$B$1:$B$34,"not found",0)</f>
        <v>Sangareddy</v>
      </c>
    </row>
    <row r="3588" spans="1:6" x14ac:dyDescent="0.25">
      <c r="A3588" t="s">
        <v>43</v>
      </c>
      <c r="B3588" s="1">
        <v>44206</v>
      </c>
      <c r="C3588" t="s">
        <v>52</v>
      </c>
      <c r="D3588">
        <v>12.0852</v>
      </c>
      <c r="E3588">
        <v>50</v>
      </c>
      <c r="F3588" t="str">
        <f>_xlfn.XLOOKUP(A3588,[1]dim_districts!$A$1:$A$34,[1]dim_districts!$B$1:$B$34,"not found",0)</f>
        <v>Sangareddy</v>
      </c>
    </row>
    <row r="3589" spans="1:6" x14ac:dyDescent="0.25">
      <c r="A3589" t="s">
        <v>28</v>
      </c>
      <c r="B3589" s="1">
        <v>44206</v>
      </c>
      <c r="C3589" t="s">
        <v>13</v>
      </c>
      <c r="D3589">
        <v>3.1448999999999998</v>
      </c>
      <c r="E3589">
        <v>100</v>
      </c>
      <c r="F3589" t="str">
        <f>_xlfn.XLOOKUP(A3589,[1]dim_districts!$A$1:$A$34,[1]dim_districts!$B$1:$B$34,"not found",0)</f>
        <v>Medchal_Malkajgiri</v>
      </c>
    </row>
    <row r="3590" spans="1:6" x14ac:dyDescent="0.25">
      <c r="A3590" t="s">
        <v>28</v>
      </c>
      <c r="B3590" s="1">
        <v>44206</v>
      </c>
      <c r="C3590" t="s">
        <v>7</v>
      </c>
      <c r="D3590">
        <v>11.4</v>
      </c>
      <c r="E3590">
        <v>226</v>
      </c>
      <c r="F3590" t="str">
        <f>_xlfn.XLOOKUP(A3590,[1]dim_districts!$A$1:$A$34,[1]dim_districts!$B$1:$B$34,"not found",0)</f>
        <v>Medchal_Malkajgiri</v>
      </c>
    </row>
    <row r="3591" spans="1:6" x14ac:dyDescent="0.25">
      <c r="A3591" t="s">
        <v>43</v>
      </c>
      <c r="B3591" s="1">
        <v>44206</v>
      </c>
      <c r="C3591" t="s">
        <v>18</v>
      </c>
      <c r="D3591">
        <v>12.6416</v>
      </c>
      <c r="E3591">
        <v>126</v>
      </c>
      <c r="F3591" t="str">
        <f>_xlfn.XLOOKUP(A3591,[1]dim_districts!$A$1:$A$34,[1]dim_districts!$B$1:$B$34,"not found",0)</f>
        <v>Sangareddy</v>
      </c>
    </row>
    <row r="3592" spans="1:6" x14ac:dyDescent="0.25">
      <c r="A3592" t="s">
        <v>35</v>
      </c>
      <c r="B3592" s="1">
        <v>44206</v>
      </c>
      <c r="C3592" t="s">
        <v>20</v>
      </c>
      <c r="D3592">
        <v>1.2815000000000001</v>
      </c>
      <c r="E3592">
        <v>8</v>
      </c>
      <c r="F3592" t="str">
        <f>_xlfn.XLOOKUP(A3592,[1]dim_districts!$A$1:$A$34,[1]dim_districts!$B$1:$B$34,"not found",0)</f>
        <v>Mancherial</v>
      </c>
    </row>
    <row r="3593" spans="1:6" x14ac:dyDescent="0.25">
      <c r="A3593" t="s">
        <v>40</v>
      </c>
      <c r="B3593" s="1">
        <v>44206</v>
      </c>
      <c r="C3593" t="s">
        <v>17</v>
      </c>
      <c r="D3593">
        <v>0.25</v>
      </c>
      <c r="E3593">
        <v>4</v>
      </c>
      <c r="F3593" t="str">
        <f>_xlfn.XLOOKUP(A3593,[1]dim_districts!$A$1:$A$34,[1]dim_districts!$B$1:$B$34,"not found",0)</f>
        <v>Karimnagar</v>
      </c>
    </row>
    <row r="3594" spans="1:6" x14ac:dyDescent="0.25">
      <c r="A3594" t="s">
        <v>47</v>
      </c>
      <c r="B3594" s="1">
        <v>44206</v>
      </c>
      <c r="C3594" t="s">
        <v>21</v>
      </c>
      <c r="D3594">
        <v>0.25</v>
      </c>
      <c r="E3594">
        <v>10</v>
      </c>
      <c r="F3594" t="str">
        <f>_xlfn.XLOOKUP(A3594,[1]dim_districts!$A$1:$A$34,[1]dim_districts!$B$1:$B$34,"not found",0)</f>
        <v>Jagtial</v>
      </c>
    </row>
    <row r="3595" spans="1:6" x14ac:dyDescent="0.25">
      <c r="A3595" t="s">
        <v>47</v>
      </c>
      <c r="B3595" s="1">
        <v>44206</v>
      </c>
      <c r="C3595" t="s">
        <v>18</v>
      </c>
      <c r="D3595">
        <v>1.7224999999999999</v>
      </c>
      <c r="E3595">
        <v>36</v>
      </c>
      <c r="F3595" t="str">
        <f>_xlfn.XLOOKUP(A3595,[1]dim_districts!$A$1:$A$34,[1]dim_districts!$B$1:$B$34,"not found",0)</f>
        <v>Jagtial</v>
      </c>
    </row>
    <row r="3596" spans="1:6" x14ac:dyDescent="0.25">
      <c r="A3596" t="s">
        <v>47</v>
      </c>
      <c r="B3596" s="1">
        <v>44206</v>
      </c>
      <c r="C3596" t="s">
        <v>7</v>
      </c>
      <c r="D3596">
        <v>0.10100000000000001</v>
      </c>
      <c r="E3596">
        <v>2</v>
      </c>
      <c r="F3596" t="str">
        <f>_xlfn.XLOOKUP(A3596,[1]dim_districts!$A$1:$A$34,[1]dim_districts!$B$1:$B$34,"not found",0)</f>
        <v>Jagtial</v>
      </c>
    </row>
    <row r="3597" spans="1:6" x14ac:dyDescent="0.25">
      <c r="A3597" t="s">
        <v>19</v>
      </c>
      <c r="B3597" s="1">
        <v>44206</v>
      </c>
      <c r="C3597" t="s">
        <v>31</v>
      </c>
      <c r="D3597">
        <v>1.7695000000000001</v>
      </c>
      <c r="E3597">
        <v>29</v>
      </c>
      <c r="F3597" t="str">
        <f>_xlfn.XLOOKUP(A3597,[1]dim_districts!$A$1:$A$34,[1]dim_districts!$B$1:$B$34,"not found",0)</f>
        <v>Nalgonda</v>
      </c>
    </row>
    <row r="3598" spans="1:6" x14ac:dyDescent="0.25">
      <c r="A3598" t="s">
        <v>49</v>
      </c>
      <c r="B3598" s="1">
        <v>44206</v>
      </c>
      <c r="C3598" t="s">
        <v>22</v>
      </c>
      <c r="D3598">
        <v>2.4142000000000001</v>
      </c>
      <c r="E3598">
        <v>22</v>
      </c>
      <c r="F3598" t="str">
        <f>_xlfn.XLOOKUP(A3598,[1]dim_districts!$A$1:$A$34,[1]dim_districts!$B$1:$B$34,"not found",0)</f>
        <v>Warangal</v>
      </c>
    </row>
    <row r="3599" spans="1:6" x14ac:dyDescent="0.25">
      <c r="A3599" t="s">
        <v>9</v>
      </c>
      <c r="B3599" s="1">
        <v>44206</v>
      </c>
      <c r="C3599" t="s">
        <v>18</v>
      </c>
      <c r="D3599">
        <v>1.48</v>
      </c>
      <c r="E3599">
        <v>57</v>
      </c>
      <c r="F3599" t="str">
        <f>_xlfn.XLOOKUP(A3599,[1]dim_districts!$A$1:$A$34,[1]dim_districts!$B$1:$B$34,"not found",0)</f>
        <v>Rajanna Sircilla</v>
      </c>
    </row>
    <row r="3600" spans="1:6" x14ac:dyDescent="0.25">
      <c r="A3600" t="s">
        <v>35</v>
      </c>
      <c r="B3600" s="1">
        <v>44206</v>
      </c>
      <c r="C3600" t="s">
        <v>7</v>
      </c>
      <c r="D3600">
        <v>0.08</v>
      </c>
      <c r="E3600">
        <v>3</v>
      </c>
      <c r="F3600" t="str">
        <f>_xlfn.XLOOKUP(A3600,[1]dim_districts!$A$1:$A$34,[1]dim_districts!$B$1:$B$34,"not found",0)</f>
        <v>Mancherial</v>
      </c>
    </row>
    <row r="3601" spans="1:6" x14ac:dyDescent="0.25">
      <c r="A3601" t="s">
        <v>44</v>
      </c>
      <c r="B3601" s="1">
        <v>44206</v>
      </c>
      <c r="C3601" t="s">
        <v>18</v>
      </c>
      <c r="D3601">
        <v>4.5350000000000001</v>
      </c>
      <c r="E3601">
        <v>45</v>
      </c>
      <c r="F3601" t="str">
        <f>_xlfn.XLOOKUP(A3601,[1]dim_districts!$A$1:$A$34,[1]dim_districts!$B$1:$B$34,"not found",0)</f>
        <v>Wanaparthy</v>
      </c>
    </row>
    <row r="3602" spans="1:6" x14ac:dyDescent="0.25">
      <c r="A3602" t="s">
        <v>12</v>
      </c>
      <c r="B3602" s="1">
        <v>44206</v>
      </c>
      <c r="C3602" t="s">
        <v>36</v>
      </c>
      <c r="D3602">
        <v>0.09</v>
      </c>
      <c r="E3602">
        <v>4</v>
      </c>
      <c r="F3602" t="str">
        <f>_xlfn.XLOOKUP(A3602,[1]dim_districts!$A$1:$A$34,[1]dim_districts!$B$1:$B$34,"not found",0)</f>
        <v>Mahabubabad</v>
      </c>
    </row>
    <row r="3603" spans="1:6" x14ac:dyDescent="0.25">
      <c r="A3603" t="s">
        <v>34</v>
      </c>
      <c r="B3603" s="1">
        <v>44206</v>
      </c>
      <c r="C3603" t="s">
        <v>18</v>
      </c>
      <c r="D3603">
        <v>0.11600000000000001</v>
      </c>
      <c r="E3603">
        <v>10</v>
      </c>
      <c r="F3603" t="str">
        <f>_xlfn.XLOOKUP(A3603,[1]dim_districts!$A$1:$A$34,[1]dim_districts!$B$1:$B$34,"not found",0)</f>
        <v>Jogulamba Gadwal</v>
      </c>
    </row>
    <row r="3604" spans="1:6" x14ac:dyDescent="0.25">
      <c r="A3604" t="s">
        <v>32</v>
      </c>
      <c r="B3604" s="1">
        <v>44206</v>
      </c>
      <c r="C3604" t="s">
        <v>36</v>
      </c>
      <c r="D3604">
        <v>3.3000000000000002E-2</v>
      </c>
      <c r="E3604">
        <v>1</v>
      </c>
      <c r="F3604" t="str">
        <f>_xlfn.XLOOKUP(A3604,[1]dim_districts!$A$1:$A$34,[1]dim_districts!$B$1:$B$34,"not found",0)</f>
        <v>Jangoan</v>
      </c>
    </row>
    <row r="3605" spans="1:6" x14ac:dyDescent="0.25">
      <c r="A3605" t="s">
        <v>32</v>
      </c>
      <c r="B3605" s="1">
        <v>44206</v>
      </c>
      <c r="C3605" t="s">
        <v>17</v>
      </c>
      <c r="D3605">
        <v>0.09</v>
      </c>
      <c r="E3605">
        <v>4</v>
      </c>
      <c r="F3605" t="str">
        <f>_xlfn.XLOOKUP(A3605,[1]dim_districts!$A$1:$A$34,[1]dim_districts!$B$1:$B$34,"not found",0)</f>
        <v>Jangoan</v>
      </c>
    </row>
    <row r="3606" spans="1:6" x14ac:dyDescent="0.25">
      <c r="A3606" t="s">
        <v>37</v>
      </c>
      <c r="B3606" s="1">
        <v>44206</v>
      </c>
      <c r="C3606" t="s">
        <v>7</v>
      </c>
      <c r="D3606">
        <v>22.6676</v>
      </c>
      <c r="E3606">
        <v>116</v>
      </c>
      <c r="F3606" t="str">
        <f>_xlfn.XLOOKUP(A3606,[1]dim_districts!$A$1:$A$34,[1]dim_districts!$B$1:$B$34,"not found",0)</f>
        <v>Rangareddy</v>
      </c>
    </row>
    <row r="3607" spans="1:6" x14ac:dyDescent="0.25">
      <c r="A3607" t="s">
        <v>12</v>
      </c>
      <c r="B3607" s="1">
        <v>44206</v>
      </c>
      <c r="C3607" t="s">
        <v>22</v>
      </c>
      <c r="D3607">
        <v>0.1</v>
      </c>
      <c r="E3607">
        <v>5</v>
      </c>
      <c r="F3607" t="str">
        <f>_xlfn.XLOOKUP(A3607,[1]dim_districts!$A$1:$A$34,[1]dim_districts!$B$1:$B$34,"not found",0)</f>
        <v>Mahabubabad</v>
      </c>
    </row>
    <row r="3608" spans="1:6" x14ac:dyDescent="0.25">
      <c r="A3608" t="s">
        <v>41</v>
      </c>
      <c r="B3608" s="1">
        <v>44206</v>
      </c>
      <c r="C3608" t="s">
        <v>7</v>
      </c>
      <c r="D3608">
        <v>7.9092000000000002</v>
      </c>
      <c r="E3608">
        <v>45</v>
      </c>
      <c r="F3608" t="str">
        <f>_xlfn.XLOOKUP(A3608,[1]dim_districts!$A$1:$A$34,[1]dim_districts!$B$1:$B$34,"not found",0)</f>
        <v>Medak</v>
      </c>
    </row>
    <row r="3609" spans="1:6" x14ac:dyDescent="0.25">
      <c r="A3609" t="s">
        <v>32</v>
      </c>
      <c r="B3609" s="1">
        <v>44206</v>
      </c>
      <c r="C3609" t="s">
        <v>7</v>
      </c>
      <c r="D3609">
        <v>0.16</v>
      </c>
      <c r="E3609">
        <v>21</v>
      </c>
      <c r="F3609" t="str">
        <f>_xlfn.XLOOKUP(A3609,[1]dim_districts!$A$1:$A$34,[1]dim_districts!$B$1:$B$34,"not found",0)</f>
        <v>Jangoan</v>
      </c>
    </row>
    <row r="3610" spans="1:6" x14ac:dyDescent="0.25">
      <c r="A3610" t="s">
        <v>32</v>
      </c>
      <c r="B3610" s="1">
        <v>44206</v>
      </c>
      <c r="C3610" t="s">
        <v>18</v>
      </c>
      <c r="D3610">
        <v>7.14</v>
      </c>
      <c r="E3610">
        <v>75</v>
      </c>
      <c r="F3610" t="str">
        <f>_xlfn.XLOOKUP(A3610,[1]dim_districts!$A$1:$A$34,[1]dim_districts!$B$1:$B$34,"not found",0)</f>
        <v>Jangoan</v>
      </c>
    </row>
    <row r="3611" spans="1:6" x14ac:dyDescent="0.25">
      <c r="A3611" t="s">
        <v>32</v>
      </c>
      <c r="B3611" s="1">
        <v>44206</v>
      </c>
      <c r="C3611" t="s">
        <v>10</v>
      </c>
      <c r="D3611">
        <v>7.0000000000000007E-2</v>
      </c>
      <c r="E3611">
        <v>2</v>
      </c>
      <c r="F3611" t="str">
        <f>_xlfn.XLOOKUP(A3611,[1]dim_districts!$A$1:$A$34,[1]dim_districts!$B$1:$B$34,"not found",0)</f>
        <v>Jangoan</v>
      </c>
    </row>
    <row r="3612" spans="1:6" x14ac:dyDescent="0.25">
      <c r="A3612" t="s">
        <v>16</v>
      </c>
      <c r="B3612" s="1">
        <v>44206</v>
      </c>
      <c r="C3612" t="s">
        <v>7</v>
      </c>
      <c r="D3612">
        <v>0.05</v>
      </c>
      <c r="E3612">
        <v>3</v>
      </c>
      <c r="F3612" t="str">
        <f>_xlfn.XLOOKUP(A3612,[1]dim_districts!$A$1:$A$34,[1]dim_districts!$B$1:$B$34,"not found",0)</f>
        <v>Nirmal</v>
      </c>
    </row>
    <row r="3613" spans="1:6" x14ac:dyDescent="0.25">
      <c r="A3613" t="s">
        <v>16</v>
      </c>
      <c r="B3613" s="1">
        <v>44206</v>
      </c>
      <c r="C3613" t="s">
        <v>18</v>
      </c>
      <c r="D3613">
        <v>0.28999999999999998</v>
      </c>
      <c r="E3613">
        <v>15</v>
      </c>
      <c r="F3613" t="str">
        <f>_xlfn.XLOOKUP(A3613,[1]dim_districts!$A$1:$A$34,[1]dim_districts!$B$1:$B$34,"not found",0)</f>
        <v>Nirmal</v>
      </c>
    </row>
    <row r="3614" spans="1:6" x14ac:dyDescent="0.25">
      <c r="A3614" t="s">
        <v>26</v>
      </c>
      <c r="B3614" s="1">
        <v>44206</v>
      </c>
      <c r="C3614" t="s">
        <v>20</v>
      </c>
      <c r="D3614">
        <v>176.75</v>
      </c>
      <c r="E3614">
        <v>2160</v>
      </c>
      <c r="F3614" t="str">
        <f>_xlfn.XLOOKUP(A3614,[1]dim_districts!$A$1:$A$34,[1]dim_districts!$B$1:$B$34,"not found",0)</f>
        <v>Yadadri Bhuvanagiri</v>
      </c>
    </row>
    <row r="3615" spans="1:6" x14ac:dyDescent="0.25">
      <c r="A3615" t="s">
        <v>12</v>
      </c>
      <c r="B3615" s="1">
        <v>44206</v>
      </c>
      <c r="C3615" t="s">
        <v>17</v>
      </c>
      <c r="D3615">
        <v>0.28839999999999999</v>
      </c>
      <c r="E3615">
        <v>16</v>
      </c>
      <c r="F3615" t="str">
        <f>_xlfn.XLOOKUP(A3615,[1]dim_districts!$A$1:$A$34,[1]dim_districts!$B$1:$B$34,"not found",0)</f>
        <v>Mahabubabad</v>
      </c>
    </row>
    <row r="3616" spans="1:6" x14ac:dyDescent="0.25">
      <c r="A3616" t="s">
        <v>26</v>
      </c>
      <c r="B3616" s="1">
        <v>44206</v>
      </c>
      <c r="C3616" t="s">
        <v>10</v>
      </c>
      <c r="D3616">
        <v>0.52639999999999998</v>
      </c>
      <c r="E3616">
        <v>4</v>
      </c>
      <c r="F3616" t="str">
        <f>_xlfn.XLOOKUP(A3616,[1]dim_districts!$A$1:$A$34,[1]dim_districts!$B$1:$B$34,"not found",0)</f>
        <v>Yadadri Bhuvanagiri</v>
      </c>
    </row>
    <row r="3617" spans="1:6" x14ac:dyDescent="0.25">
      <c r="A3617" t="s">
        <v>37</v>
      </c>
      <c r="B3617" s="1">
        <v>44206</v>
      </c>
      <c r="C3617" t="s">
        <v>22</v>
      </c>
      <c r="D3617">
        <v>11.965</v>
      </c>
      <c r="E3617">
        <v>95</v>
      </c>
      <c r="F3617" t="str">
        <f>_xlfn.XLOOKUP(A3617,[1]dim_districts!$A$1:$A$34,[1]dim_districts!$B$1:$B$34,"not found",0)</f>
        <v>Rangareddy</v>
      </c>
    </row>
    <row r="3618" spans="1:6" x14ac:dyDescent="0.25">
      <c r="A3618" t="s">
        <v>41</v>
      </c>
      <c r="B3618" s="1">
        <v>44206</v>
      </c>
      <c r="C3618" t="s">
        <v>18</v>
      </c>
      <c r="D3618">
        <v>8.4215999999999998</v>
      </c>
      <c r="E3618">
        <v>353</v>
      </c>
      <c r="F3618" t="str">
        <f>_xlfn.XLOOKUP(A3618,[1]dim_districts!$A$1:$A$34,[1]dim_districts!$B$1:$B$34,"not found",0)</f>
        <v>Medak</v>
      </c>
    </row>
    <row r="3619" spans="1:6" x14ac:dyDescent="0.25">
      <c r="A3619" t="s">
        <v>50</v>
      </c>
      <c r="B3619" s="1">
        <v>44206</v>
      </c>
      <c r="C3619" t="s">
        <v>7</v>
      </c>
      <c r="D3619">
        <v>0.05</v>
      </c>
      <c r="E3619">
        <v>4</v>
      </c>
      <c r="F3619" t="str">
        <f>_xlfn.XLOOKUP(A3619,[1]dim_districts!$A$1:$A$34,[1]dim_districts!$B$1:$B$34,"not found",0)</f>
        <v>Nizamabad</v>
      </c>
    </row>
    <row r="3620" spans="1:6" x14ac:dyDescent="0.25">
      <c r="A3620" t="s">
        <v>50</v>
      </c>
      <c r="B3620" s="1">
        <v>44206</v>
      </c>
      <c r="C3620" t="s">
        <v>17</v>
      </c>
      <c r="D3620">
        <v>0.27500000000000002</v>
      </c>
      <c r="E3620">
        <v>13</v>
      </c>
      <c r="F3620" t="str">
        <f>_xlfn.XLOOKUP(A3620,[1]dim_districts!$A$1:$A$34,[1]dim_districts!$B$1:$B$34,"not found",0)</f>
        <v>Nizamabad</v>
      </c>
    </row>
    <row r="3621" spans="1:6" x14ac:dyDescent="0.25">
      <c r="A3621" t="s">
        <v>45</v>
      </c>
      <c r="B3621" s="1">
        <v>44206</v>
      </c>
      <c r="C3621" t="s">
        <v>15</v>
      </c>
      <c r="D3621">
        <v>4.75</v>
      </c>
      <c r="E3621">
        <v>56</v>
      </c>
      <c r="F3621" t="str">
        <f>_xlfn.XLOOKUP(A3621,[1]dim_districts!$A$1:$A$34,[1]dim_districts!$B$1:$B$34,"not found",0)</f>
        <v>Bhadradri Kothagudem</v>
      </c>
    </row>
    <row r="3622" spans="1:6" x14ac:dyDescent="0.25">
      <c r="A3622" t="s">
        <v>41</v>
      </c>
      <c r="B3622" s="1">
        <v>44206</v>
      </c>
      <c r="C3622" t="s">
        <v>21</v>
      </c>
      <c r="D3622">
        <v>2.85</v>
      </c>
      <c r="E3622">
        <v>18</v>
      </c>
      <c r="F3622" t="str">
        <f>_xlfn.XLOOKUP(A3622,[1]dim_districts!$A$1:$A$34,[1]dim_districts!$B$1:$B$34,"not found",0)</f>
        <v>Medak</v>
      </c>
    </row>
    <row r="3623" spans="1:6" x14ac:dyDescent="0.25">
      <c r="A3623" t="s">
        <v>25</v>
      </c>
      <c r="B3623" s="1">
        <v>44206</v>
      </c>
      <c r="C3623" t="s">
        <v>18</v>
      </c>
      <c r="D3623">
        <v>1.2</v>
      </c>
      <c r="E3623">
        <v>58</v>
      </c>
      <c r="F3623" t="str">
        <f>_xlfn.XLOOKUP(A3623,[1]dim_districts!$A$1:$A$34,[1]dim_districts!$B$1:$B$34,"not found",0)</f>
        <v>Suryapet</v>
      </c>
    </row>
    <row r="3624" spans="1:6" x14ac:dyDescent="0.25">
      <c r="A3624" t="s">
        <v>25</v>
      </c>
      <c r="B3624" s="1">
        <v>44206</v>
      </c>
      <c r="C3624" t="s">
        <v>14</v>
      </c>
      <c r="D3624">
        <v>0.25</v>
      </c>
      <c r="E3624">
        <v>4</v>
      </c>
      <c r="F3624" t="str">
        <f>_xlfn.XLOOKUP(A3624,[1]dim_districts!$A$1:$A$34,[1]dim_districts!$B$1:$B$34,"not found",0)</f>
        <v>Suryapet</v>
      </c>
    </row>
    <row r="3625" spans="1:6" x14ac:dyDescent="0.25">
      <c r="A3625" t="s">
        <v>24</v>
      </c>
      <c r="B3625" s="1">
        <v>44206</v>
      </c>
      <c r="C3625" t="s">
        <v>18</v>
      </c>
      <c r="D3625">
        <v>8.9830000000000005</v>
      </c>
      <c r="E3625">
        <v>29</v>
      </c>
      <c r="F3625" t="str">
        <f>_xlfn.XLOOKUP(A3625,[1]dim_districts!$A$1:$A$34,[1]dim_districts!$B$1:$B$34,"not found",0)</f>
        <v>Nagarkurnool</v>
      </c>
    </row>
    <row r="3626" spans="1:6" x14ac:dyDescent="0.25">
      <c r="A3626" t="s">
        <v>24</v>
      </c>
      <c r="B3626" s="1">
        <v>44206</v>
      </c>
      <c r="C3626" t="s">
        <v>20</v>
      </c>
      <c r="D3626">
        <v>0</v>
      </c>
      <c r="E3626">
        <v>10</v>
      </c>
      <c r="F3626" t="str">
        <f>_xlfn.XLOOKUP(A3626,[1]dim_districts!$A$1:$A$34,[1]dim_districts!$B$1:$B$34,"not found",0)</f>
        <v>Nagarkurnool</v>
      </c>
    </row>
    <row r="3627" spans="1:6" x14ac:dyDescent="0.25">
      <c r="A3627" t="s">
        <v>27</v>
      </c>
      <c r="B3627" s="1">
        <v>44206</v>
      </c>
      <c r="C3627" t="s">
        <v>18</v>
      </c>
      <c r="D3627">
        <v>0.47499999999999998</v>
      </c>
      <c r="E3627">
        <v>43</v>
      </c>
      <c r="F3627" t="str">
        <f>_xlfn.XLOOKUP(A3627,[1]dim_districts!$A$1:$A$34,[1]dim_districts!$B$1:$B$34,"not found",0)</f>
        <v>Peddapalli</v>
      </c>
    </row>
    <row r="3628" spans="1:6" x14ac:dyDescent="0.25">
      <c r="A3628" t="s">
        <v>27</v>
      </c>
      <c r="B3628" s="1">
        <v>44206</v>
      </c>
      <c r="C3628" t="s">
        <v>7</v>
      </c>
      <c r="D3628">
        <v>0.12</v>
      </c>
      <c r="E3628">
        <v>2</v>
      </c>
      <c r="F3628" t="str">
        <f>_xlfn.XLOOKUP(A3628,[1]dim_districts!$A$1:$A$34,[1]dim_districts!$B$1:$B$34,"not found",0)</f>
        <v>Peddapalli</v>
      </c>
    </row>
    <row r="3629" spans="1:6" x14ac:dyDescent="0.25">
      <c r="A3629" t="s">
        <v>27</v>
      </c>
      <c r="B3629" s="1">
        <v>44206</v>
      </c>
      <c r="C3629" t="s">
        <v>17</v>
      </c>
      <c r="D3629">
        <v>0.2</v>
      </c>
      <c r="E3629">
        <v>4</v>
      </c>
      <c r="F3629" t="str">
        <f>_xlfn.XLOOKUP(A3629,[1]dim_districts!$A$1:$A$34,[1]dim_districts!$B$1:$B$34,"not found",0)</f>
        <v>Peddapalli</v>
      </c>
    </row>
    <row r="3630" spans="1:6" x14ac:dyDescent="0.25">
      <c r="A3630" t="s">
        <v>24</v>
      </c>
      <c r="B3630" s="1">
        <v>44206</v>
      </c>
      <c r="C3630" t="s">
        <v>7</v>
      </c>
      <c r="D3630">
        <v>0.34100000000000003</v>
      </c>
      <c r="E3630">
        <v>6</v>
      </c>
      <c r="F3630" t="str">
        <f>_xlfn.XLOOKUP(A3630,[1]dim_districts!$A$1:$A$34,[1]dim_districts!$B$1:$B$34,"not found",0)</f>
        <v>Nagarkurnool</v>
      </c>
    </row>
    <row r="3631" spans="1:6" x14ac:dyDescent="0.25">
      <c r="A3631" t="s">
        <v>50</v>
      </c>
      <c r="B3631" s="1">
        <v>44206</v>
      </c>
      <c r="C3631" t="s">
        <v>18</v>
      </c>
      <c r="D3631">
        <v>7.1405000000000003</v>
      </c>
      <c r="E3631">
        <v>62</v>
      </c>
      <c r="F3631" t="str">
        <f>_xlfn.XLOOKUP(A3631,[1]dim_districts!$A$1:$A$34,[1]dim_districts!$B$1:$B$34,"not found",0)</f>
        <v>Nizamabad</v>
      </c>
    </row>
    <row r="3632" spans="1:6" x14ac:dyDescent="0.25">
      <c r="A3632" t="s">
        <v>12</v>
      </c>
      <c r="B3632" s="1">
        <v>44206</v>
      </c>
      <c r="C3632" t="s">
        <v>7</v>
      </c>
      <c r="D3632">
        <v>7.0000000000000007E-2</v>
      </c>
      <c r="E3632">
        <v>4</v>
      </c>
      <c r="F3632" t="str">
        <f>_xlfn.XLOOKUP(A3632,[1]dim_districts!$A$1:$A$34,[1]dim_districts!$B$1:$B$34,"not found",0)</f>
        <v>Mahabubabad</v>
      </c>
    </row>
    <row r="3633" spans="1:6" x14ac:dyDescent="0.25">
      <c r="A3633" t="s">
        <v>54</v>
      </c>
      <c r="B3633" s="1">
        <v>44206</v>
      </c>
      <c r="C3633" t="s">
        <v>18</v>
      </c>
      <c r="D3633">
        <v>9.9</v>
      </c>
      <c r="E3633">
        <v>90</v>
      </c>
      <c r="F3633" t="str">
        <f>_xlfn.XLOOKUP(A3633,[1]dim_districts!$A$1:$A$34,[1]dim_districts!$B$1:$B$34,"not found",0)</f>
        <v>Hyderabad</v>
      </c>
    </row>
    <row r="3634" spans="1:6" x14ac:dyDescent="0.25">
      <c r="A3634" t="s">
        <v>12</v>
      </c>
      <c r="B3634" s="1">
        <v>44206</v>
      </c>
      <c r="C3634" t="s">
        <v>18</v>
      </c>
      <c r="D3634">
        <v>0.67100000000000004</v>
      </c>
      <c r="E3634">
        <v>23</v>
      </c>
      <c r="F3634" t="str">
        <f>_xlfn.XLOOKUP(A3634,[1]dim_districts!$A$1:$A$34,[1]dim_districts!$B$1:$B$34,"not found",0)</f>
        <v>Mahabubabad</v>
      </c>
    </row>
    <row r="3635" spans="1:6" x14ac:dyDescent="0.25">
      <c r="A3635" t="s">
        <v>37</v>
      </c>
      <c r="B3635" s="1">
        <v>44206</v>
      </c>
      <c r="C3635" t="s">
        <v>14</v>
      </c>
      <c r="D3635">
        <v>141.72730000000001</v>
      </c>
      <c r="E3635">
        <v>507</v>
      </c>
      <c r="F3635" t="str">
        <f>_xlfn.XLOOKUP(A3635,[1]dim_districts!$A$1:$A$34,[1]dim_districts!$B$1:$B$34,"not found",0)</f>
        <v>Rangareddy</v>
      </c>
    </row>
    <row r="3636" spans="1:6" x14ac:dyDescent="0.25">
      <c r="A3636" t="s">
        <v>37</v>
      </c>
      <c r="B3636" s="1">
        <v>44206</v>
      </c>
      <c r="C3636" t="s">
        <v>20</v>
      </c>
      <c r="D3636">
        <v>18</v>
      </c>
      <c r="E3636">
        <v>150</v>
      </c>
      <c r="F3636" t="str">
        <f>_xlfn.XLOOKUP(A3636,[1]dim_districts!$A$1:$A$34,[1]dim_districts!$B$1:$B$34,"not found",0)</f>
        <v>Rangareddy</v>
      </c>
    </row>
    <row r="3637" spans="1:6" x14ac:dyDescent="0.25">
      <c r="A3637" t="s">
        <v>6</v>
      </c>
      <c r="B3637" s="1">
        <v>44206</v>
      </c>
      <c r="C3637" t="s">
        <v>18</v>
      </c>
      <c r="D3637">
        <v>1.8381000000000001</v>
      </c>
      <c r="E3637">
        <v>29</v>
      </c>
      <c r="F3637" t="str">
        <f>_xlfn.XLOOKUP(A3637,[1]dim_districts!$A$1:$A$34,[1]dim_districts!$B$1:$B$34,"not found",0)</f>
        <v>Mahabubnagar</v>
      </c>
    </row>
    <row r="3638" spans="1:6" x14ac:dyDescent="0.25">
      <c r="A3638" t="s">
        <v>37</v>
      </c>
      <c r="B3638" s="1">
        <v>44206</v>
      </c>
      <c r="C3638" t="s">
        <v>52</v>
      </c>
      <c r="D3638">
        <v>0.25</v>
      </c>
      <c r="E3638">
        <v>8</v>
      </c>
      <c r="F3638" t="str">
        <f>_xlfn.XLOOKUP(A3638,[1]dim_districts!$A$1:$A$34,[1]dim_districts!$B$1:$B$34,"not found",0)</f>
        <v>Rangareddy</v>
      </c>
    </row>
    <row r="3639" spans="1:6" x14ac:dyDescent="0.25">
      <c r="A3639" t="s">
        <v>19</v>
      </c>
      <c r="B3639" s="1">
        <v>44206</v>
      </c>
      <c r="C3639" t="s">
        <v>10</v>
      </c>
      <c r="D3639">
        <v>0.17080000000000001</v>
      </c>
      <c r="E3639">
        <v>4</v>
      </c>
      <c r="F3639" t="str">
        <f>_xlfn.XLOOKUP(A3639,[1]dim_districts!$A$1:$A$34,[1]dim_districts!$B$1:$B$34,"not found",0)</f>
        <v>Nalgonda</v>
      </c>
    </row>
    <row r="3640" spans="1:6" x14ac:dyDescent="0.25">
      <c r="A3640" t="s">
        <v>23</v>
      </c>
      <c r="B3640" s="1">
        <v>44206</v>
      </c>
      <c r="C3640" t="s">
        <v>52</v>
      </c>
      <c r="D3640">
        <v>0.25</v>
      </c>
      <c r="E3640">
        <v>18</v>
      </c>
      <c r="F3640" t="str">
        <f>_xlfn.XLOOKUP(A3640,[1]dim_districts!$A$1:$A$34,[1]dim_districts!$B$1:$B$34,"not found",0)</f>
        <v>Vikarabad</v>
      </c>
    </row>
    <row r="3641" spans="1:6" x14ac:dyDescent="0.25">
      <c r="A3641" t="s">
        <v>34</v>
      </c>
      <c r="B3641" s="1">
        <v>44206</v>
      </c>
      <c r="C3641" t="s">
        <v>14</v>
      </c>
      <c r="D3641">
        <v>0.2152</v>
      </c>
      <c r="E3641">
        <v>8</v>
      </c>
      <c r="F3641" t="str">
        <f>_xlfn.XLOOKUP(A3641,[1]dim_districts!$A$1:$A$34,[1]dim_districts!$B$1:$B$34,"not found",0)</f>
        <v>Jogulamba Gadwal</v>
      </c>
    </row>
    <row r="3642" spans="1:6" x14ac:dyDescent="0.25">
      <c r="A3642" t="s">
        <v>23</v>
      </c>
      <c r="B3642" s="1">
        <v>44206</v>
      </c>
      <c r="C3642" t="s">
        <v>21</v>
      </c>
      <c r="D3642">
        <v>7.9500000000000001E-2</v>
      </c>
      <c r="E3642">
        <v>4</v>
      </c>
      <c r="F3642" t="str">
        <f>_xlfn.XLOOKUP(A3642,[1]dim_districts!$A$1:$A$34,[1]dim_districts!$B$1:$B$34,"not found",0)</f>
        <v>Vikarabad</v>
      </c>
    </row>
    <row r="3643" spans="1:6" x14ac:dyDescent="0.25">
      <c r="A3643" t="s">
        <v>23</v>
      </c>
      <c r="B3643" s="1">
        <v>44206</v>
      </c>
      <c r="C3643" t="s">
        <v>18</v>
      </c>
      <c r="D3643">
        <v>1.3895</v>
      </c>
      <c r="E3643">
        <v>40</v>
      </c>
      <c r="F3643" t="str">
        <f>_xlfn.XLOOKUP(A3643,[1]dim_districts!$A$1:$A$34,[1]dim_districts!$B$1:$B$34,"not found",0)</f>
        <v>Vikarabad</v>
      </c>
    </row>
    <row r="3644" spans="1:6" x14ac:dyDescent="0.25">
      <c r="A3644" t="s">
        <v>43</v>
      </c>
      <c r="B3644" s="1">
        <v>44206</v>
      </c>
      <c r="C3644" t="s">
        <v>20</v>
      </c>
      <c r="D3644">
        <v>473.15</v>
      </c>
      <c r="E3644">
        <v>1150</v>
      </c>
      <c r="F3644" t="str">
        <f>_xlfn.XLOOKUP(A3644,[1]dim_districts!$A$1:$A$34,[1]dim_districts!$B$1:$B$34,"not found",0)</f>
        <v>Sangareddy</v>
      </c>
    </row>
    <row r="3645" spans="1:6" x14ac:dyDescent="0.25">
      <c r="A3645" t="s">
        <v>37</v>
      </c>
      <c r="B3645" s="1">
        <v>44206</v>
      </c>
      <c r="C3645" t="s">
        <v>21</v>
      </c>
      <c r="D3645">
        <v>0.99</v>
      </c>
      <c r="E3645">
        <v>8</v>
      </c>
      <c r="F3645" t="str">
        <f>_xlfn.XLOOKUP(A3645,[1]dim_districts!$A$1:$A$34,[1]dim_districts!$B$1:$B$34,"not found",0)</f>
        <v>Rangareddy</v>
      </c>
    </row>
    <row r="3646" spans="1:6" x14ac:dyDescent="0.25">
      <c r="A3646" t="s">
        <v>12</v>
      </c>
      <c r="B3646" s="1">
        <v>44206</v>
      </c>
      <c r="C3646" t="s">
        <v>31</v>
      </c>
      <c r="D3646">
        <v>0.09</v>
      </c>
      <c r="E3646">
        <v>10</v>
      </c>
      <c r="F3646" t="str">
        <f>_xlfn.XLOOKUP(A3646,[1]dim_districts!$A$1:$A$34,[1]dim_districts!$B$1:$B$34,"not found",0)</f>
        <v>Mahabubabad</v>
      </c>
    </row>
    <row r="3647" spans="1:6" x14ac:dyDescent="0.25">
      <c r="A3647" t="s">
        <v>23</v>
      </c>
      <c r="B3647" s="1">
        <v>44206</v>
      </c>
      <c r="C3647" t="s">
        <v>7</v>
      </c>
      <c r="D3647">
        <v>10.2159</v>
      </c>
      <c r="E3647">
        <v>109</v>
      </c>
      <c r="F3647" t="str">
        <f>_xlfn.XLOOKUP(A3647,[1]dim_districts!$A$1:$A$34,[1]dim_districts!$B$1:$B$34,"not found",0)</f>
        <v>Vikarabad</v>
      </c>
    </row>
    <row r="3648" spans="1:6" x14ac:dyDescent="0.25">
      <c r="A3648" t="s">
        <v>51</v>
      </c>
      <c r="B3648" s="1">
        <v>44206</v>
      </c>
      <c r="C3648" t="s">
        <v>22</v>
      </c>
      <c r="D3648">
        <v>24.7773</v>
      </c>
      <c r="E3648">
        <v>66</v>
      </c>
      <c r="F3648" t="str">
        <f>_xlfn.XLOOKUP(A3648,[1]dim_districts!$A$1:$A$34,[1]dim_districts!$B$1:$B$34,"not found",0)</f>
        <v>Siddipet</v>
      </c>
    </row>
    <row r="3649" spans="1:6" x14ac:dyDescent="0.25">
      <c r="A3649" t="s">
        <v>51</v>
      </c>
      <c r="B3649" s="1">
        <v>44206</v>
      </c>
      <c r="C3649" t="s">
        <v>7</v>
      </c>
      <c r="D3649">
        <v>0.22500000000000001</v>
      </c>
      <c r="E3649">
        <v>6</v>
      </c>
      <c r="F3649" t="str">
        <f>_xlfn.XLOOKUP(A3649,[1]dim_districts!$A$1:$A$34,[1]dim_districts!$B$1:$B$34,"not found",0)</f>
        <v>Siddipet</v>
      </c>
    </row>
    <row r="3650" spans="1:6" x14ac:dyDescent="0.25">
      <c r="A3650" t="s">
        <v>37</v>
      </c>
      <c r="B3650" s="1">
        <v>44206</v>
      </c>
      <c r="C3650" t="s">
        <v>18</v>
      </c>
      <c r="D3650">
        <v>1.7007000000000001</v>
      </c>
      <c r="E3650">
        <v>14</v>
      </c>
      <c r="F3650" t="str">
        <f>_xlfn.XLOOKUP(A3650,[1]dim_districts!$A$1:$A$34,[1]dim_districts!$B$1:$B$34,"not found",0)</f>
        <v>Rangareddy</v>
      </c>
    </row>
    <row r="3651" spans="1:6" x14ac:dyDescent="0.25">
      <c r="A3651" t="s">
        <v>49</v>
      </c>
      <c r="B3651" s="1">
        <v>44206</v>
      </c>
      <c r="C3651" t="s">
        <v>52</v>
      </c>
      <c r="D3651">
        <v>0.06</v>
      </c>
      <c r="E3651">
        <v>4</v>
      </c>
      <c r="F3651" t="str">
        <f>_xlfn.XLOOKUP(A3651,[1]dim_districts!$A$1:$A$34,[1]dim_districts!$B$1:$B$34,"not found",0)</f>
        <v>Warangal</v>
      </c>
    </row>
    <row r="3652" spans="1:6" x14ac:dyDescent="0.25">
      <c r="A3652" t="s">
        <v>49</v>
      </c>
      <c r="B3652" s="1">
        <v>44206</v>
      </c>
      <c r="C3652" t="s">
        <v>11</v>
      </c>
      <c r="D3652">
        <v>0.09</v>
      </c>
      <c r="E3652">
        <v>2</v>
      </c>
      <c r="F3652" t="str">
        <f>_xlfn.XLOOKUP(A3652,[1]dim_districts!$A$1:$A$34,[1]dim_districts!$B$1:$B$34,"not found",0)</f>
        <v>Warangal</v>
      </c>
    </row>
    <row r="3653" spans="1:6" x14ac:dyDescent="0.25">
      <c r="A3653" t="s">
        <v>45</v>
      </c>
      <c r="B3653" s="1">
        <v>44206</v>
      </c>
      <c r="C3653" t="s">
        <v>18</v>
      </c>
      <c r="D3653">
        <v>0.1</v>
      </c>
      <c r="E3653">
        <v>3</v>
      </c>
      <c r="F3653" t="str">
        <f>_xlfn.XLOOKUP(A3653,[1]dim_districts!$A$1:$A$34,[1]dim_districts!$B$1:$B$34,"not found",0)</f>
        <v>Bhadradri Kothagudem</v>
      </c>
    </row>
    <row r="3654" spans="1:6" x14ac:dyDescent="0.25">
      <c r="A3654" t="s">
        <v>39</v>
      </c>
      <c r="B3654" s="1">
        <v>44206</v>
      </c>
      <c r="C3654" t="s">
        <v>7</v>
      </c>
      <c r="D3654">
        <v>0.04</v>
      </c>
      <c r="E3654">
        <v>2</v>
      </c>
      <c r="F3654" t="str">
        <f>_xlfn.XLOOKUP(A3654,[1]dim_districts!$A$1:$A$34,[1]dim_districts!$B$1:$B$34,"not found",0)</f>
        <v>Khammam</v>
      </c>
    </row>
    <row r="3655" spans="1:6" x14ac:dyDescent="0.25">
      <c r="A3655" t="s">
        <v>39</v>
      </c>
      <c r="B3655" s="1">
        <v>44206</v>
      </c>
      <c r="C3655" t="s">
        <v>21</v>
      </c>
      <c r="D3655">
        <v>3.7</v>
      </c>
      <c r="E3655">
        <v>15</v>
      </c>
      <c r="F3655" t="str">
        <f>_xlfn.XLOOKUP(A3655,[1]dim_districts!$A$1:$A$34,[1]dim_districts!$B$1:$B$34,"not found",0)</f>
        <v>Khammam</v>
      </c>
    </row>
    <row r="3656" spans="1:6" x14ac:dyDescent="0.25">
      <c r="A3656" t="s">
        <v>26</v>
      </c>
      <c r="B3656" s="1">
        <v>44206</v>
      </c>
      <c r="C3656" t="s">
        <v>7</v>
      </c>
      <c r="D3656">
        <v>4.6459999999999999</v>
      </c>
      <c r="E3656">
        <v>52</v>
      </c>
      <c r="F3656" t="str">
        <f>_xlfn.XLOOKUP(A3656,[1]dim_districts!$A$1:$A$34,[1]dim_districts!$B$1:$B$34,"not found",0)</f>
        <v>Yadadri Bhuvanagiri</v>
      </c>
    </row>
    <row r="3657" spans="1:6" x14ac:dyDescent="0.25">
      <c r="A3657" t="s">
        <v>26</v>
      </c>
      <c r="B3657" s="1">
        <v>44206</v>
      </c>
      <c r="C3657" t="s">
        <v>18</v>
      </c>
      <c r="D3657">
        <v>3.9649999999999999</v>
      </c>
      <c r="E3657">
        <v>80</v>
      </c>
      <c r="F3657" t="str">
        <f>_xlfn.XLOOKUP(A3657,[1]dim_districts!$A$1:$A$34,[1]dim_districts!$B$1:$B$34,"not found",0)</f>
        <v>Yadadri Bhuvanagiri</v>
      </c>
    </row>
    <row r="3658" spans="1:6" x14ac:dyDescent="0.25">
      <c r="A3658" t="s">
        <v>45</v>
      </c>
      <c r="B3658" s="1">
        <v>44206</v>
      </c>
      <c r="C3658" t="s">
        <v>22</v>
      </c>
      <c r="D3658">
        <v>0.15</v>
      </c>
      <c r="E3658">
        <v>3</v>
      </c>
      <c r="F3658" t="str">
        <f>_xlfn.XLOOKUP(A3658,[1]dim_districts!$A$1:$A$34,[1]dim_districts!$B$1:$B$34,"not found",0)</f>
        <v>Bhadradri Kothagudem</v>
      </c>
    </row>
    <row r="3659" spans="1:6" x14ac:dyDescent="0.25">
      <c r="A3659" t="s">
        <v>26</v>
      </c>
      <c r="B3659" s="1">
        <v>44206</v>
      </c>
      <c r="C3659" t="s">
        <v>21</v>
      </c>
      <c r="D3659">
        <v>0.5</v>
      </c>
      <c r="E3659">
        <v>20</v>
      </c>
      <c r="F3659" t="str">
        <f>_xlfn.XLOOKUP(A3659,[1]dim_districts!$A$1:$A$34,[1]dim_districts!$B$1:$B$34,"not found",0)</f>
        <v>Yadadri Bhuvanagiri</v>
      </c>
    </row>
    <row r="3660" spans="1:6" x14ac:dyDescent="0.25">
      <c r="A3660" t="s">
        <v>39</v>
      </c>
      <c r="B3660" s="1">
        <v>44206</v>
      </c>
      <c r="C3660" t="s">
        <v>10</v>
      </c>
      <c r="D3660">
        <v>7.4999999999999997E-2</v>
      </c>
      <c r="E3660">
        <v>2</v>
      </c>
      <c r="F3660" t="str">
        <f>_xlfn.XLOOKUP(A3660,[1]dim_districts!$A$1:$A$34,[1]dim_districts!$B$1:$B$34,"not found",0)</f>
        <v>Khammam</v>
      </c>
    </row>
    <row r="3661" spans="1:6" x14ac:dyDescent="0.25">
      <c r="A3661" t="s">
        <v>51</v>
      </c>
      <c r="B3661" s="1">
        <v>44206</v>
      </c>
      <c r="C3661" t="s">
        <v>18</v>
      </c>
      <c r="D3661">
        <v>1.5969</v>
      </c>
      <c r="E3661">
        <v>28</v>
      </c>
      <c r="F3661" t="str">
        <f>_xlfn.XLOOKUP(A3661,[1]dim_districts!$A$1:$A$34,[1]dim_districts!$B$1:$B$34,"not found",0)</f>
        <v>Siddipet</v>
      </c>
    </row>
    <row r="3662" spans="1:6" x14ac:dyDescent="0.25">
      <c r="A3662" t="s">
        <v>12</v>
      </c>
      <c r="B3662" s="1">
        <v>44206</v>
      </c>
      <c r="C3662" t="s">
        <v>10</v>
      </c>
      <c r="D3662">
        <v>0.15140000000000001</v>
      </c>
      <c r="E3662">
        <v>9</v>
      </c>
      <c r="F3662" t="str">
        <f>_xlfn.XLOOKUP(A3662,[1]dim_districts!$A$1:$A$34,[1]dim_districts!$B$1:$B$34,"not found",0)</f>
        <v>Mahabubabad</v>
      </c>
    </row>
    <row r="3663" spans="1:6" x14ac:dyDescent="0.25">
      <c r="A3663" t="s">
        <v>38</v>
      </c>
      <c r="B3663" s="1">
        <v>44206</v>
      </c>
      <c r="C3663" t="s">
        <v>18</v>
      </c>
      <c r="D3663">
        <v>0.23</v>
      </c>
      <c r="E3663">
        <v>9</v>
      </c>
      <c r="F3663" t="str">
        <f>_xlfn.XLOOKUP(A3663,[1]dim_districts!$A$1:$A$34,[1]dim_districts!$B$1:$B$34,"not found",0)</f>
        <v>Kumurambheem Asifabad</v>
      </c>
    </row>
    <row r="3664" spans="1:6" x14ac:dyDescent="0.25">
      <c r="A3664" t="s">
        <v>38</v>
      </c>
      <c r="B3664" s="1">
        <v>44206</v>
      </c>
      <c r="C3664" t="s">
        <v>21</v>
      </c>
      <c r="D3664">
        <v>1.0325</v>
      </c>
      <c r="E3664">
        <v>30</v>
      </c>
      <c r="F3664" t="str">
        <f>_xlfn.XLOOKUP(A3664,[1]dim_districts!$A$1:$A$34,[1]dim_districts!$B$1:$B$34,"not found",0)</f>
        <v>Kumurambheem Asifabad</v>
      </c>
    </row>
    <row r="3665" spans="1:6" x14ac:dyDescent="0.25">
      <c r="A3665" t="s">
        <v>37</v>
      </c>
      <c r="B3665" s="1">
        <v>44207</v>
      </c>
      <c r="C3665" t="s">
        <v>15</v>
      </c>
      <c r="D3665">
        <v>0.25</v>
      </c>
      <c r="E3665">
        <v>12</v>
      </c>
      <c r="F3665" t="str">
        <f>_xlfn.XLOOKUP(A3665,[1]dim_districts!$A$1:$A$34,[1]dim_districts!$B$1:$B$34,"not found",0)</f>
        <v>Rangareddy</v>
      </c>
    </row>
    <row r="3666" spans="1:6" x14ac:dyDescent="0.25">
      <c r="A3666" t="s">
        <v>37</v>
      </c>
      <c r="B3666" s="1">
        <v>44207</v>
      </c>
      <c r="C3666" t="s">
        <v>18</v>
      </c>
      <c r="D3666">
        <v>0.22700000000000001</v>
      </c>
      <c r="E3666">
        <v>5</v>
      </c>
      <c r="F3666" t="str">
        <f>_xlfn.XLOOKUP(A3666,[1]dim_districts!$A$1:$A$34,[1]dim_districts!$B$1:$B$34,"not found",0)</f>
        <v>Rangareddy</v>
      </c>
    </row>
    <row r="3667" spans="1:6" x14ac:dyDescent="0.25">
      <c r="A3667" t="s">
        <v>37</v>
      </c>
      <c r="B3667" s="1">
        <v>44207</v>
      </c>
      <c r="C3667" t="s">
        <v>21</v>
      </c>
      <c r="D3667">
        <v>4.6500000000000004</v>
      </c>
      <c r="E3667">
        <v>30</v>
      </c>
      <c r="F3667" t="str">
        <f>_xlfn.XLOOKUP(A3667,[1]dim_districts!$A$1:$A$34,[1]dim_districts!$B$1:$B$34,"not found",0)</f>
        <v>Rangareddy</v>
      </c>
    </row>
    <row r="3668" spans="1:6" x14ac:dyDescent="0.25">
      <c r="A3668" t="s">
        <v>43</v>
      </c>
      <c r="B3668" s="1">
        <v>44207</v>
      </c>
      <c r="C3668" t="s">
        <v>15</v>
      </c>
      <c r="D3668">
        <v>8.35</v>
      </c>
      <c r="E3668">
        <v>45</v>
      </c>
      <c r="F3668" t="str">
        <f>_xlfn.XLOOKUP(A3668,[1]dim_districts!$A$1:$A$34,[1]dim_districts!$B$1:$B$34,"not found",0)</f>
        <v>Sangareddy</v>
      </c>
    </row>
    <row r="3669" spans="1:6" x14ac:dyDescent="0.25">
      <c r="A3669" t="s">
        <v>23</v>
      </c>
      <c r="B3669" s="1">
        <v>44207</v>
      </c>
      <c r="C3669" t="s">
        <v>21</v>
      </c>
      <c r="D3669">
        <v>0.31259999999999999</v>
      </c>
      <c r="E3669">
        <v>13</v>
      </c>
      <c r="F3669" t="str">
        <f>_xlfn.XLOOKUP(A3669,[1]dim_districts!$A$1:$A$34,[1]dim_districts!$B$1:$B$34,"not found",0)</f>
        <v>Vikarabad</v>
      </c>
    </row>
    <row r="3670" spans="1:6" x14ac:dyDescent="0.25">
      <c r="A3670" t="s">
        <v>6</v>
      </c>
      <c r="B3670" s="1">
        <v>44207</v>
      </c>
      <c r="C3670" t="s">
        <v>30</v>
      </c>
      <c r="D3670">
        <v>0.3</v>
      </c>
      <c r="E3670">
        <v>500</v>
      </c>
      <c r="F3670" t="str">
        <f>_xlfn.XLOOKUP(A3670,[1]dim_districts!$A$1:$A$34,[1]dim_districts!$B$1:$B$34,"not found",0)</f>
        <v>Mahabubnagar</v>
      </c>
    </row>
    <row r="3671" spans="1:6" x14ac:dyDescent="0.25">
      <c r="A3671" t="s">
        <v>23</v>
      </c>
      <c r="B3671" s="1">
        <v>44207</v>
      </c>
      <c r="C3671" t="s">
        <v>18</v>
      </c>
      <c r="D3671">
        <v>1.1535</v>
      </c>
      <c r="E3671">
        <v>29</v>
      </c>
      <c r="F3671" t="str">
        <f>_xlfn.XLOOKUP(A3671,[1]dim_districts!$A$1:$A$34,[1]dim_districts!$B$1:$B$34,"not found",0)</f>
        <v>Vikarabad</v>
      </c>
    </row>
    <row r="3672" spans="1:6" x14ac:dyDescent="0.25">
      <c r="A3672" t="s">
        <v>37</v>
      </c>
      <c r="B3672" s="1">
        <v>44207</v>
      </c>
      <c r="C3672" t="s">
        <v>20</v>
      </c>
      <c r="D3672">
        <v>30.75</v>
      </c>
      <c r="E3672">
        <v>70</v>
      </c>
      <c r="F3672" t="str">
        <f>_xlfn.XLOOKUP(A3672,[1]dim_districts!$A$1:$A$34,[1]dim_districts!$B$1:$B$34,"not found",0)</f>
        <v>Rangareddy</v>
      </c>
    </row>
    <row r="3673" spans="1:6" x14ac:dyDescent="0.25">
      <c r="A3673" t="s">
        <v>43</v>
      </c>
      <c r="B3673" s="1">
        <v>44207</v>
      </c>
      <c r="C3673" t="s">
        <v>21</v>
      </c>
      <c r="D3673">
        <v>1.25</v>
      </c>
      <c r="E3673">
        <v>55</v>
      </c>
      <c r="F3673" t="str">
        <f>_xlfn.XLOOKUP(A3673,[1]dim_districts!$A$1:$A$34,[1]dim_districts!$B$1:$B$34,"not found",0)</f>
        <v>Sangareddy</v>
      </c>
    </row>
    <row r="3674" spans="1:6" x14ac:dyDescent="0.25">
      <c r="A3674" t="s">
        <v>43</v>
      </c>
      <c r="B3674" s="1">
        <v>44207</v>
      </c>
      <c r="C3674" t="s">
        <v>18</v>
      </c>
      <c r="D3674">
        <v>30.941600000000001</v>
      </c>
      <c r="E3674">
        <v>67</v>
      </c>
      <c r="F3674" t="str">
        <f>_xlfn.XLOOKUP(A3674,[1]dim_districts!$A$1:$A$34,[1]dim_districts!$B$1:$B$34,"not found",0)</f>
        <v>Sangareddy</v>
      </c>
    </row>
    <row r="3675" spans="1:6" x14ac:dyDescent="0.25">
      <c r="A3675" t="s">
        <v>45</v>
      </c>
      <c r="B3675" s="1">
        <v>44207</v>
      </c>
      <c r="C3675" t="s">
        <v>17</v>
      </c>
      <c r="D3675">
        <v>6.42</v>
      </c>
      <c r="E3675">
        <v>37</v>
      </c>
      <c r="F3675" t="str">
        <f>_xlfn.XLOOKUP(A3675,[1]dim_districts!$A$1:$A$34,[1]dim_districts!$B$1:$B$34,"not found",0)</f>
        <v>Bhadradri Kothagudem</v>
      </c>
    </row>
    <row r="3676" spans="1:6" x14ac:dyDescent="0.25">
      <c r="A3676" t="s">
        <v>43</v>
      </c>
      <c r="B3676" s="1">
        <v>44207</v>
      </c>
      <c r="C3676" t="s">
        <v>13</v>
      </c>
      <c r="D3676">
        <v>2.5821999999999998</v>
      </c>
      <c r="E3676">
        <v>20</v>
      </c>
      <c r="F3676" t="str">
        <f>_xlfn.XLOOKUP(A3676,[1]dim_districts!$A$1:$A$34,[1]dim_districts!$B$1:$B$34,"not found",0)</f>
        <v>Sangareddy</v>
      </c>
    </row>
    <row r="3677" spans="1:6" x14ac:dyDescent="0.25">
      <c r="A3677" t="s">
        <v>37</v>
      </c>
      <c r="B3677" s="1">
        <v>44207</v>
      </c>
      <c r="C3677" t="s">
        <v>17</v>
      </c>
      <c r="D3677">
        <v>0.81</v>
      </c>
      <c r="E3677">
        <v>8</v>
      </c>
      <c r="F3677" t="str">
        <f>_xlfn.XLOOKUP(A3677,[1]dim_districts!$A$1:$A$34,[1]dim_districts!$B$1:$B$34,"not found",0)</f>
        <v>Rangareddy</v>
      </c>
    </row>
    <row r="3678" spans="1:6" x14ac:dyDescent="0.25">
      <c r="A3678" t="s">
        <v>6</v>
      </c>
      <c r="B3678" s="1">
        <v>44207</v>
      </c>
      <c r="C3678" t="s">
        <v>7</v>
      </c>
      <c r="D3678">
        <v>25.25</v>
      </c>
      <c r="E3678">
        <v>50</v>
      </c>
      <c r="F3678" t="str">
        <f>_xlfn.XLOOKUP(A3678,[1]dim_districts!$A$1:$A$34,[1]dim_districts!$B$1:$B$34,"not found",0)</f>
        <v>Mahabubnagar</v>
      </c>
    </row>
    <row r="3679" spans="1:6" x14ac:dyDescent="0.25">
      <c r="A3679" t="s">
        <v>25</v>
      </c>
      <c r="B3679" s="1">
        <v>44207</v>
      </c>
      <c r="C3679" t="s">
        <v>17</v>
      </c>
      <c r="D3679">
        <v>4.42</v>
      </c>
      <c r="E3679">
        <v>3</v>
      </c>
      <c r="F3679" t="str">
        <f>_xlfn.XLOOKUP(A3679,[1]dim_districts!$A$1:$A$34,[1]dim_districts!$B$1:$B$34,"not found",0)</f>
        <v>Suryapet</v>
      </c>
    </row>
    <row r="3680" spans="1:6" x14ac:dyDescent="0.25">
      <c r="A3680" t="s">
        <v>25</v>
      </c>
      <c r="B3680" s="1">
        <v>44207</v>
      </c>
      <c r="C3680" t="s">
        <v>18</v>
      </c>
      <c r="D3680">
        <v>8.3000000000000007</v>
      </c>
      <c r="E3680">
        <v>46</v>
      </c>
      <c r="F3680" t="str">
        <f>_xlfn.XLOOKUP(A3680,[1]dim_districts!$A$1:$A$34,[1]dim_districts!$B$1:$B$34,"not found",0)</f>
        <v>Suryapet</v>
      </c>
    </row>
    <row r="3681" spans="1:6" x14ac:dyDescent="0.25">
      <c r="A3681" t="s">
        <v>25</v>
      </c>
      <c r="B3681" s="1">
        <v>44207</v>
      </c>
      <c r="C3681" t="s">
        <v>21</v>
      </c>
      <c r="D3681">
        <v>2.63</v>
      </c>
      <c r="E3681">
        <v>25</v>
      </c>
      <c r="F3681" t="str">
        <f>_xlfn.XLOOKUP(A3681,[1]dim_districts!$A$1:$A$34,[1]dim_districts!$B$1:$B$34,"not found",0)</f>
        <v>Suryapet</v>
      </c>
    </row>
    <row r="3682" spans="1:6" x14ac:dyDescent="0.25">
      <c r="A3682" t="s">
        <v>25</v>
      </c>
      <c r="B3682" s="1">
        <v>44207</v>
      </c>
      <c r="C3682" t="s">
        <v>20</v>
      </c>
      <c r="D3682">
        <v>50</v>
      </c>
      <c r="E3682">
        <v>300</v>
      </c>
      <c r="F3682" t="str">
        <f>_xlfn.XLOOKUP(A3682,[1]dim_districts!$A$1:$A$34,[1]dim_districts!$B$1:$B$34,"not found",0)</f>
        <v>Suryapet</v>
      </c>
    </row>
    <row r="3683" spans="1:6" x14ac:dyDescent="0.25">
      <c r="A3683" t="s">
        <v>25</v>
      </c>
      <c r="B3683" s="1">
        <v>44207</v>
      </c>
      <c r="C3683" t="s">
        <v>14</v>
      </c>
      <c r="D3683">
        <v>7.0000000000000007E-2</v>
      </c>
      <c r="E3683">
        <v>3</v>
      </c>
      <c r="F3683" t="str">
        <f>_xlfn.XLOOKUP(A3683,[1]dim_districts!$A$1:$A$34,[1]dim_districts!$B$1:$B$34,"not found",0)</f>
        <v>Suryapet</v>
      </c>
    </row>
    <row r="3684" spans="1:6" x14ac:dyDescent="0.25">
      <c r="A3684" t="s">
        <v>38</v>
      </c>
      <c r="B3684" s="1">
        <v>44207</v>
      </c>
      <c r="C3684" t="s">
        <v>17</v>
      </c>
      <c r="D3684">
        <v>0.17499999999999999</v>
      </c>
      <c r="E3684">
        <v>10</v>
      </c>
      <c r="F3684" t="str">
        <f>_xlfn.XLOOKUP(A3684,[1]dim_districts!$A$1:$A$34,[1]dim_districts!$B$1:$B$34,"not found",0)</f>
        <v>Kumurambheem Asifabad</v>
      </c>
    </row>
    <row r="3685" spans="1:6" x14ac:dyDescent="0.25">
      <c r="A3685" t="s">
        <v>38</v>
      </c>
      <c r="B3685" s="1">
        <v>44207</v>
      </c>
      <c r="C3685" t="s">
        <v>7</v>
      </c>
      <c r="D3685">
        <v>0.155</v>
      </c>
      <c r="E3685">
        <v>5</v>
      </c>
      <c r="F3685" t="str">
        <f>_xlfn.XLOOKUP(A3685,[1]dim_districts!$A$1:$A$34,[1]dim_districts!$B$1:$B$34,"not found",0)</f>
        <v>Kumurambheem Asifabad</v>
      </c>
    </row>
    <row r="3686" spans="1:6" x14ac:dyDescent="0.25">
      <c r="A3686" t="s">
        <v>32</v>
      </c>
      <c r="B3686" s="1">
        <v>44207</v>
      </c>
      <c r="C3686" t="s">
        <v>18</v>
      </c>
      <c r="D3686">
        <v>1.1000000000000001</v>
      </c>
      <c r="E3686">
        <v>14</v>
      </c>
      <c r="F3686" t="str">
        <f>_xlfn.XLOOKUP(A3686,[1]dim_districts!$A$1:$A$34,[1]dim_districts!$B$1:$B$34,"not found",0)</f>
        <v>Jangoan</v>
      </c>
    </row>
    <row r="3687" spans="1:6" x14ac:dyDescent="0.25">
      <c r="A3687" t="s">
        <v>37</v>
      </c>
      <c r="B3687" s="1">
        <v>44207</v>
      </c>
      <c r="C3687" t="s">
        <v>13</v>
      </c>
      <c r="D3687">
        <v>2.0122</v>
      </c>
      <c r="E3687">
        <v>40</v>
      </c>
      <c r="F3687" t="str">
        <f>_xlfn.XLOOKUP(A3687,[1]dim_districts!$A$1:$A$34,[1]dim_districts!$B$1:$B$34,"not found",0)</f>
        <v>Rangareddy</v>
      </c>
    </row>
    <row r="3688" spans="1:6" x14ac:dyDescent="0.25">
      <c r="A3688" t="s">
        <v>32</v>
      </c>
      <c r="B3688" s="1">
        <v>44207</v>
      </c>
      <c r="C3688" t="s">
        <v>10</v>
      </c>
      <c r="D3688">
        <v>0.06</v>
      </c>
      <c r="E3688">
        <v>2</v>
      </c>
      <c r="F3688" t="str">
        <f>_xlfn.XLOOKUP(A3688,[1]dim_districts!$A$1:$A$34,[1]dim_districts!$B$1:$B$34,"not found",0)</f>
        <v>Jangoan</v>
      </c>
    </row>
    <row r="3689" spans="1:6" x14ac:dyDescent="0.25">
      <c r="A3689" t="s">
        <v>44</v>
      </c>
      <c r="B3689" s="1">
        <v>44207</v>
      </c>
      <c r="C3689" t="s">
        <v>18</v>
      </c>
      <c r="D3689">
        <v>4.1999999999999997E-3</v>
      </c>
      <c r="E3689">
        <v>20</v>
      </c>
      <c r="F3689" t="str">
        <f>_xlfn.XLOOKUP(A3689,[1]dim_districts!$A$1:$A$34,[1]dim_districts!$B$1:$B$34,"not found",0)</f>
        <v>Wanaparthy</v>
      </c>
    </row>
    <row r="3690" spans="1:6" x14ac:dyDescent="0.25">
      <c r="A3690" t="s">
        <v>48</v>
      </c>
      <c r="B3690" s="1">
        <v>44207</v>
      </c>
      <c r="C3690" t="s">
        <v>18</v>
      </c>
      <c r="D3690">
        <v>0.48</v>
      </c>
      <c r="E3690">
        <v>10</v>
      </c>
      <c r="F3690" t="str">
        <f>_xlfn.XLOOKUP(A3690,[1]dim_districts!$A$1:$A$34,[1]dim_districts!$B$1:$B$34,"not found",0)</f>
        <v>Mulugu</v>
      </c>
    </row>
    <row r="3691" spans="1:6" x14ac:dyDescent="0.25">
      <c r="A3691" t="s">
        <v>50</v>
      </c>
      <c r="B3691" s="1">
        <v>44207</v>
      </c>
      <c r="C3691" t="s">
        <v>10</v>
      </c>
      <c r="D3691">
        <v>0.13</v>
      </c>
      <c r="E3691">
        <v>3</v>
      </c>
      <c r="F3691" t="str">
        <f>_xlfn.XLOOKUP(A3691,[1]dim_districts!$A$1:$A$34,[1]dim_districts!$B$1:$B$34,"not found",0)</f>
        <v>Nizamabad</v>
      </c>
    </row>
    <row r="3692" spans="1:6" x14ac:dyDescent="0.25">
      <c r="A3692" t="s">
        <v>50</v>
      </c>
      <c r="B3692" s="1">
        <v>44207</v>
      </c>
      <c r="C3692" t="s">
        <v>14</v>
      </c>
      <c r="D3692">
        <v>0.21</v>
      </c>
      <c r="E3692">
        <v>17</v>
      </c>
      <c r="F3692" t="str">
        <f>_xlfn.XLOOKUP(A3692,[1]dim_districts!$A$1:$A$34,[1]dim_districts!$B$1:$B$34,"not found",0)</f>
        <v>Nizamabad</v>
      </c>
    </row>
    <row r="3693" spans="1:6" x14ac:dyDescent="0.25">
      <c r="A3693" t="s">
        <v>50</v>
      </c>
      <c r="B3693" s="1">
        <v>44207</v>
      </c>
      <c r="C3693" t="s">
        <v>20</v>
      </c>
      <c r="D3693">
        <v>1.2</v>
      </c>
      <c r="E3693">
        <v>10</v>
      </c>
      <c r="F3693" t="str">
        <f>_xlfn.XLOOKUP(A3693,[1]dim_districts!$A$1:$A$34,[1]dim_districts!$B$1:$B$34,"not found",0)</f>
        <v>Nizamabad</v>
      </c>
    </row>
    <row r="3694" spans="1:6" x14ac:dyDescent="0.25">
      <c r="A3694" t="s">
        <v>50</v>
      </c>
      <c r="B3694" s="1">
        <v>44207</v>
      </c>
      <c r="C3694" t="s">
        <v>18</v>
      </c>
      <c r="D3694">
        <v>1.8563000000000001</v>
      </c>
      <c r="E3694">
        <v>48</v>
      </c>
      <c r="F3694" t="str">
        <f>_xlfn.XLOOKUP(A3694,[1]dim_districts!$A$1:$A$34,[1]dim_districts!$B$1:$B$34,"not found",0)</f>
        <v>Nizamabad</v>
      </c>
    </row>
    <row r="3695" spans="1:6" x14ac:dyDescent="0.25">
      <c r="A3695" t="s">
        <v>50</v>
      </c>
      <c r="B3695" s="1">
        <v>44207</v>
      </c>
      <c r="C3695" t="s">
        <v>7</v>
      </c>
      <c r="D3695">
        <v>8.1000000000000003E-2</v>
      </c>
      <c r="E3695">
        <v>5</v>
      </c>
      <c r="F3695" t="str">
        <f>_xlfn.XLOOKUP(A3695,[1]dim_districts!$A$1:$A$34,[1]dim_districts!$B$1:$B$34,"not found",0)</f>
        <v>Nizamabad</v>
      </c>
    </row>
    <row r="3696" spans="1:6" x14ac:dyDescent="0.25">
      <c r="A3696" t="s">
        <v>50</v>
      </c>
      <c r="B3696" s="1">
        <v>44207</v>
      </c>
      <c r="C3696" t="s">
        <v>22</v>
      </c>
      <c r="D3696">
        <v>4.17</v>
      </c>
      <c r="E3696">
        <v>15</v>
      </c>
      <c r="F3696" t="str">
        <f>_xlfn.XLOOKUP(A3696,[1]dim_districts!$A$1:$A$34,[1]dim_districts!$B$1:$B$34,"not found",0)</f>
        <v>Nizamabad</v>
      </c>
    </row>
    <row r="3697" spans="1:6" x14ac:dyDescent="0.25">
      <c r="A3697" t="s">
        <v>27</v>
      </c>
      <c r="B3697" s="1">
        <v>44207</v>
      </c>
      <c r="C3697" t="s">
        <v>18</v>
      </c>
      <c r="D3697">
        <v>2.4565000000000001</v>
      </c>
      <c r="E3697">
        <v>55</v>
      </c>
      <c r="F3697" t="str">
        <f>_xlfn.XLOOKUP(A3697,[1]dim_districts!$A$1:$A$34,[1]dim_districts!$B$1:$B$34,"not found",0)</f>
        <v>Peddapalli</v>
      </c>
    </row>
    <row r="3698" spans="1:6" x14ac:dyDescent="0.25">
      <c r="A3698" t="s">
        <v>27</v>
      </c>
      <c r="B3698" s="1">
        <v>44207</v>
      </c>
      <c r="C3698" t="s">
        <v>7</v>
      </c>
      <c r="D3698">
        <v>0.22</v>
      </c>
      <c r="E3698">
        <v>8</v>
      </c>
      <c r="F3698" t="str">
        <f>_xlfn.XLOOKUP(A3698,[1]dim_districts!$A$1:$A$34,[1]dim_districts!$B$1:$B$34,"not found",0)</f>
        <v>Peddapalli</v>
      </c>
    </row>
    <row r="3699" spans="1:6" x14ac:dyDescent="0.25">
      <c r="A3699" t="s">
        <v>44</v>
      </c>
      <c r="B3699" s="1">
        <v>44207</v>
      </c>
      <c r="C3699" t="s">
        <v>22</v>
      </c>
      <c r="D3699">
        <v>0.995</v>
      </c>
      <c r="E3699">
        <v>10</v>
      </c>
      <c r="F3699" t="str">
        <f>_xlfn.XLOOKUP(A3699,[1]dim_districts!$A$1:$A$34,[1]dim_districts!$B$1:$B$34,"not found",0)</f>
        <v>Wanaparthy</v>
      </c>
    </row>
    <row r="3700" spans="1:6" x14ac:dyDescent="0.25">
      <c r="A3700" t="s">
        <v>43</v>
      </c>
      <c r="B3700" s="1">
        <v>44207</v>
      </c>
      <c r="C3700" t="s">
        <v>7</v>
      </c>
      <c r="D3700">
        <v>34.005000000000003</v>
      </c>
      <c r="E3700">
        <v>256</v>
      </c>
      <c r="F3700" t="str">
        <f>_xlfn.XLOOKUP(A3700,[1]dim_districts!$A$1:$A$34,[1]dim_districts!$B$1:$B$34,"not found",0)</f>
        <v>Sangareddy</v>
      </c>
    </row>
    <row r="3701" spans="1:6" x14ac:dyDescent="0.25">
      <c r="A3701" t="s">
        <v>37</v>
      </c>
      <c r="B3701" s="1">
        <v>44207</v>
      </c>
      <c r="C3701" t="s">
        <v>7</v>
      </c>
      <c r="D3701">
        <v>16.71</v>
      </c>
      <c r="E3701">
        <v>50</v>
      </c>
      <c r="F3701" t="str">
        <f>_xlfn.XLOOKUP(A3701,[1]dim_districts!$A$1:$A$34,[1]dim_districts!$B$1:$B$34,"not found",0)</f>
        <v>Rangareddy</v>
      </c>
    </row>
    <row r="3702" spans="1:6" x14ac:dyDescent="0.25">
      <c r="A3702" t="s">
        <v>19</v>
      </c>
      <c r="B3702" s="1">
        <v>44207</v>
      </c>
      <c r="C3702" t="s">
        <v>18</v>
      </c>
      <c r="D3702">
        <v>7.8212000000000002</v>
      </c>
      <c r="E3702">
        <v>85</v>
      </c>
      <c r="F3702" t="str">
        <f>_xlfn.XLOOKUP(A3702,[1]dim_districts!$A$1:$A$34,[1]dim_districts!$B$1:$B$34,"not found",0)</f>
        <v>Nalgonda</v>
      </c>
    </row>
    <row r="3703" spans="1:6" x14ac:dyDescent="0.25">
      <c r="A3703" t="s">
        <v>34</v>
      </c>
      <c r="B3703" s="1">
        <v>44207</v>
      </c>
      <c r="C3703" t="s">
        <v>14</v>
      </c>
      <c r="D3703">
        <v>0.46250000000000002</v>
      </c>
      <c r="E3703">
        <v>10</v>
      </c>
      <c r="F3703" t="str">
        <f>_xlfn.XLOOKUP(A3703,[1]dim_districts!$A$1:$A$34,[1]dim_districts!$B$1:$B$34,"not found",0)</f>
        <v>Jogulamba Gadwal</v>
      </c>
    </row>
    <row r="3704" spans="1:6" x14ac:dyDescent="0.25">
      <c r="A3704" t="s">
        <v>34</v>
      </c>
      <c r="B3704" s="1">
        <v>44207</v>
      </c>
      <c r="C3704" t="s">
        <v>11</v>
      </c>
      <c r="D3704">
        <v>1.8015000000000001</v>
      </c>
      <c r="E3704">
        <v>37</v>
      </c>
      <c r="F3704" t="str">
        <f>_xlfn.XLOOKUP(A3704,[1]dim_districts!$A$1:$A$34,[1]dim_districts!$B$1:$B$34,"not found",0)</f>
        <v>Jogulamba Gadwal</v>
      </c>
    </row>
    <row r="3705" spans="1:6" x14ac:dyDescent="0.25">
      <c r="A3705" t="s">
        <v>19</v>
      </c>
      <c r="B3705" s="1">
        <v>44207</v>
      </c>
      <c r="C3705" t="s">
        <v>42</v>
      </c>
      <c r="D3705">
        <v>7.7</v>
      </c>
      <c r="E3705">
        <v>20</v>
      </c>
      <c r="F3705" t="str">
        <f>_xlfn.XLOOKUP(A3705,[1]dim_districts!$A$1:$A$34,[1]dim_districts!$B$1:$B$34,"not found",0)</f>
        <v>Nalgonda</v>
      </c>
    </row>
    <row r="3706" spans="1:6" x14ac:dyDescent="0.25">
      <c r="A3706" t="s">
        <v>43</v>
      </c>
      <c r="B3706" s="1">
        <v>44207</v>
      </c>
      <c r="C3706" t="s">
        <v>17</v>
      </c>
      <c r="D3706">
        <v>5.3208000000000002</v>
      </c>
      <c r="E3706">
        <v>20</v>
      </c>
      <c r="F3706" t="str">
        <f>_xlfn.XLOOKUP(A3706,[1]dim_districts!$A$1:$A$34,[1]dim_districts!$B$1:$B$34,"not found",0)</f>
        <v>Sangareddy</v>
      </c>
    </row>
    <row r="3707" spans="1:6" x14ac:dyDescent="0.25">
      <c r="A3707" t="s">
        <v>43</v>
      </c>
      <c r="B3707" s="1">
        <v>44207</v>
      </c>
      <c r="C3707" t="s">
        <v>36</v>
      </c>
      <c r="D3707">
        <v>287.08199999999999</v>
      </c>
      <c r="E3707">
        <v>255</v>
      </c>
      <c r="F3707" t="str">
        <f>_xlfn.XLOOKUP(A3707,[1]dim_districts!$A$1:$A$34,[1]dim_districts!$B$1:$B$34,"not found",0)</f>
        <v>Sangareddy</v>
      </c>
    </row>
    <row r="3708" spans="1:6" x14ac:dyDescent="0.25">
      <c r="A3708" t="s">
        <v>43</v>
      </c>
      <c r="B3708" s="1">
        <v>44207</v>
      </c>
      <c r="C3708" t="s">
        <v>22</v>
      </c>
      <c r="D3708">
        <v>0.25</v>
      </c>
      <c r="E3708">
        <v>10</v>
      </c>
      <c r="F3708" t="str">
        <f>_xlfn.XLOOKUP(A3708,[1]dim_districts!$A$1:$A$34,[1]dim_districts!$B$1:$B$34,"not found",0)</f>
        <v>Sangareddy</v>
      </c>
    </row>
    <row r="3709" spans="1:6" x14ac:dyDescent="0.25">
      <c r="A3709" t="s">
        <v>33</v>
      </c>
      <c r="B3709" s="1">
        <v>44207</v>
      </c>
      <c r="C3709" t="s">
        <v>20</v>
      </c>
      <c r="D3709">
        <v>0.12</v>
      </c>
      <c r="E3709">
        <v>10</v>
      </c>
      <c r="F3709" t="str">
        <f>_xlfn.XLOOKUP(A3709,[1]dim_districts!$A$1:$A$34,[1]dim_districts!$B$1:$B$34,"not found",0)</f>
        <v>Kamareddy</v>
      </c>
    </row>
    <row r="3710" spans="1:6" x14ac:dyDescent="0.25">
      <c r="A3710" t="s">
        <v>6</v>
      </c>
      <c r="B3710" s="1">
        <v>44207</v>
      </c>
      <c r="C3710" t="s">
        <v>14</v>
      </c>
      <c r="D3710">
        <v>0.59</v>
      </c>
      <c r="E3710">
        <v>10</v>
      </c>
      <c r="F3710" t="str">
        <f>_xlfn.XLOOKUP(A3710,[1]dim_districts!$A$1:$A$34,[1]dim_districts!$B$1:$B$34,"not found",0)</f>
        <v>Mahabubnagar</v>
      </c>
    </row>
    <row r="3711" spans="1:6" x14ac:dyDescent="0.25">
      <c r="A3711" t="s">
        <v>6</v>
      </c>
      <c r="B3711" s="1">
        <v>44207</v>
      </c>
      <c r="C3711" t="s">
        <v>21</v>
      </c>
      <c r="D3711">
        <v>105</v>
      </c>
      <c r="E3711">
        <v>90</v>
      </c>
      <c r="F3711" t="str">
        <f>_xlfn.XLOOKUP(A3711,[1]dim_districts!$A$1:$A$34,[1]dim_districts!$B$1:$B$34,"not found",0)</f>
        <v>Mahabubnagar</v>
      </c>
    </row>
    <row r="3712" spans="1:6" x14ac:dyDescent="0.25">
      <c r="A3712" t="s">
        <v>33</v>
      </c>
      <c r="B3712" s="1">
        <v>44207</v>
      </c>
      <c r="C3712" t="s">
        <v>18</v>
      </c>
      <c r="D3712">
        <v>2.093</v>
      </c>
      <c r="E3712">
        <v>56</v>
      </c>
      <c r="F3712" t="str">
        <f>_xlfn.XLOOKUP(A3712,[1]dim_districts!$A$1:$A$34,[1]dim_districts!$B$1:$B$34,"not found",0)</f>
        <v>Kamareddy</v>
      </c>
    </row>
    <row r="3713" spans="1:6" x14ac:dyDescent="0.25">
      <c r="A3713" t="s">
        <v>57</v>
      </c>
      <c r="B3713" s="1">
        <v>44207</v>
      </c>
      <c r="C3713" t="s">
        <v>22</v>
      </c>
      <c r="D3713">
        <v>0.19</v>
      </c>
      <c r="E3713">
        <v>6</v>
      </c>
      <c r="F3713" t="str">
        <f>_xlfn.XLOOKUP(A3713,[1]dim_districts!$A$1:$A$34,[1]dim_districts!$B$1:$B$34,"not found",0)</f>
        <v>Hanumakonda</v>
      </c>
    </row>
    <row r="3714" spans="1:6" x14ac:dyDescent="0.25">
      <c r="A3714" t="s">
        <v>33</v>
      </c>
      <c r="B3714" s="1">
        <v>44207</v>
      </c>
      <c r="C3714" t="s">
        <v>7</v>
      </c>
      <c r="D3714">
        <v>0.1</v>
      </c>
      <c r="E3714">
        <v>5</v>
      </c>
      <c r="F3714" t="str">
        <f>_xlfn.XLOOKUP(A3714,[1]dim_districts!$A$1:$A$34,[1]dim_districts!$B$1:$B$34,"not found",0)</f>
        <v>Kamareddy</v>
      </c>
    </row>
    <row r="3715" spans="1:6" x14ac:dyDescent="0.25">
      <c r="A3715" t="s">
        <v>9</v>
      </c>
      <c r="B3715" s="1">
        <v>44207</v>
      </c>
      <c r="C3715" t="s">
        <v>18</v>
      </c>
      <c r="D3715">
        <v>2.3892000000000002</v>
      </c>
      <c r="E3715">
        <v>82</v>
      </c>
      <c r="F3715" t="str">
        <f>_xlfn.XLOOKUP(A3715,[1]dim_districts!$A$1:$A$34,[1]dim_districts!$B$1:$B$34,"not found",0)</f>
        <v>Rajanna Sircilla</v>
      </c>
    </row>
    <row r="3716" spans="1:6" x14ac:dyDescent="0.25">
      <c r="A3716" t="s">
        <v>9</v>
      </c>
      <c r="B3716" s="1">
        <v>44207</v>
      </c>
      <c r="C3716" t="s">
        <v>21</v>
      </c>
      <c r="D3716">
        <v>0.2492</v>
      </c>
      <c r="E3716">
        <v>8</v>
      </c>
      <c r="F3716" t="str">
        <f>_xlfn.XLOOKUP(A3716,[1]dim_districts!$A$1:$A$34,[1]dim_districts!$B$1:$B$34,"not found",0)</f>
        <v>Rajanna Sircilla</v>
      </c>
    </row>
    <row r="3717" spans="1:6" x14ac:dyDescent="0.25">
      <c r="A3717" t="s">
        <v>9</v>
      </c>
      <c r="B3717" s="1">
        <v>44207</v>
      </c>
      <c r="C3717" t="s">
        <v>20</v>
      </c>
      <c r="D3717">
        <v>1.49</v>
      </c>
      <c r="E3717">
        <v>24</v>
      </c>
      <c r="F3717" t="str">
        <f>_xlfn.XLOOKUP(A3717,[1]dim_districts!$A$1:$A$34,[1]dim_districts!$B$1:$B$34,"not found",0)</f>
        <v>Rajanna Sircilla</v>
      </c>
    </row>
    <row r="3718" spans="1:6" x14ac:dyDescent="0.25">
      <c r="A3718" t="s">
        <v>19</v>
      </c>
      <c r="B3718" s="1">
        <v>44207</v>
      </c>
      <c r="C3718" t="s">
        <v>14</v>
      </c>
      <c r="D3718">
        <v>0.5</v>
      </c>
      <c r="E3718">
        <v>10</v>
      </c>
      <c r="F3718" t="str">
        <f>_xlfn.XLOOKUP(A3718,[1]dim_districts!$A$1:$A$34,[1]dim_districts!$B$1:$B$34,"not found",0)</f>
        <v>Nalgonda</v>
      </c>
    </row>
    <row r="3719" spans="1:6" x14ac:dyDescent="0.25">
      <c r="A3719" t="s">
        <v>19</v>
      </c>
      <c r="B3719" s="1">
        <v>44207</v>
      </c>
      <c r="C3719" t="s">
        <v>20</v>
      </c>
      <c r="D3719">
        <v>42.2</v>
      </c>
      <c r="E3719">
        <v>250</v>
      </c>
      <c r="F3719" t="str">
        <f>_xlfn.XLOOKUP(A3719,[1]dim_districts!$A$1:$A$34,[1]dim_districts!$B$1:$B$34,"not found",0)</f>
        <v>Nalgonda</v>
      </c>
    </row>
    <row r="3720" spans="1:6" x14ac:dyDescent="0.25">
      <c r="A3720" t="s">
        <v>57</v>
      </c>
      <c r="B3720" s="1">
        <v>44207</v>
      </c>
      <c r="C3720" t="s">
        <v>20</v>
      </c>
      <c r="D3720">
        <v>0.7</v>
      </c>
      <c r="E3720">
        <v>9</v>
      </c>
      <c r="F3720" t="str">
        <f>_xlfn.XLOOKUP(A3720,[1]dim_districts!$A$1:$A$34,[1]dim_districts!$B$1:$B$34,"not found",0)</f>
        <v>Hanumakonda</v>
      </c>
    </row>
    <row r="3721" spans="1:6" x14ac:dyDescent="0.25">
      <c r="A3721" t="s">
        <v>57</v>
      </c>
      <c r="B3721" s="1">
        <v>44207</v>
      </c>
      <c r="C3721" t="s">
        <v>18</v>
      </c>
      <c r="D3721">
        <v>1.4235</v>
      </c>
      <c r="E3721">
        <v>27</v>
      </c>
      <c r="F3721" t="str">
        <f>_xlfn.XLOOKUP(A3721,[1]dim_districts!$A$1:$A$34,[1]dim_districts!$B$1:$B$34,"not found",0)</f>
        <v>Hanumakonda</v>
      </c>
    </row>
    <row r="3722" spans="1:6" x14ac:dyDescent="0.25">
      <c r="A3722" t="s">
        <v>57</v>
      </c>
      <c r="B3722" s="1">
        <v>44207</v>
      </c>
      <c r="C3722" t="s">
        <v>7</v>
      </c>
      <c r="D3722">
        <v>0.45269999999999999</v>
      </c>
      <c r="E3722">
        <v>6</v>
      </c>
      <c r="F3722" t="str">
        <f>_xlfn.XLOOKUP(A3722,[1]dim_districts!$A$1:$A$34,[1]dim_districts!$B$1:$B$34,"not found",0)</f>
        <v>Hanumakonda</v>
      </c>
    </row>
    <row r="3723" spans="1:6" x14ac:dyDescent="0.25">
      <c r="A3723" t="s">
        <v>57</v>
      </c>
      <c r="B3723" s="1">
        <v>44207</v>
      </c>
      <c r="C3723" t="s">
        <v>17</v>
      </c>
      <c r="D3723">
        <v>0.3</v>
      </c>
      <c r="E3723">
        <v>20</v>
      </c>
      <c r="F3723" t="str">
        <f>_xlfn.XLOOKUP(A3723,[1]dim_districts!$A$1:$A$34,[1]dim_districts!$B$1:$B$34,"not found",0)</f>
        <v>Hanumakonda</v>
      </c>
    </row>
    <row r="3724" spans="1:6" x14ac:dyDescent="0.25">
      <c r="A3724" t="s">
        <v>43</v>
      </c>
      <c r="B3724" s="1">
        <v>44207</v>
      </c>
      <c r="C3724" t="s">
        <v>20</v>
      </c>
      <c r="D3724">
        <v>83.19</v>
      </c>
      <c r="E3724">
        <v>265</v>
      </c>
      <c r="F3724" t="str">
        <f>_xlfn.XLOOKUP(A3724,[1]dim_districts!$A$1:$A$34,[1]dim_districts!$B$1:$B$34,"not found",0)</f>
        <v>Sangareddy</v>
      </c>
    </row>
    <row r="3725" spans="1:6" x14ac:dyDescent="0.25">
      <c r="A3725" t="s">
        <v>33</v>
      </c>
      <c r="B3725" s="1">
        <v>44207</v>
      </c>
      <c r="C3725" t="s">
        <v>22</v>
      </c>
      <c r="D3725">
        <v>0.52</v>
      </c>
      <c r="E3725">
        <v>5</v>
      </c>
      <c r="F3725" t="str">
        <f>_xlfn.XLOOKUP(A3725,[1]dim_districts!$A$1:$A$34,[1]dim_districts!$B$1:$B$34,"not found",0)</f>
        <v>Kamareddy</v>
      </c>
    </row>
    <row r="3726" spans="1:6" x14ac:dyDescent="0.25">
      <c r="A3726" t="s">
        <v>43</v>
      </c>
      <c r="B3726" s="1">
        <v>44207</v>
      </c>
      <c r="C3726" t="s">
        <v>14</v>
      </c>
      <c r="D3726">
        <v>1.2</v>
      </c>
      <c r="E3726">
        <v>27</v>
      </c>
      <c r="F3726" t="str">
        <f>_xlfn.XLOOKUP(A3726,[1]dim_districts!$A$1:$A$34,[1]dim_districts!$B$1:$B$34,"not found",0)</f>
        <v>Sangareddy</v>
      </c>
    </row>
    <row r="3727" spans="1:6" x14ac:dyDescent="0.25">
      <c r="A3727" t="s">
        <v>43</v>
      </c>
      <c r="B3727" s="1">
        <v>44207</v>
      </c>
      <c r="C3727" t="s">
        <v>30</v>
      </c>
      <c r="D3727">
        <v>0.25</v>
      </c>
      <c r="E3727">
        <v>10</v>
      </c>
      <c r="F3727" t="str">
        <f>_xlfn.XLOOKUP(A3727,[1]dim_districts!$A$1:$A$34,[1]dim_districts!$B$1:$B$34,"not found",0)</f>
        <v>Sangareddy</v>
      </c>
    </row>
    <row r="3728" spans="1:6" x14ac:dyDescent="0.25">
      <c r="A3728" t="s">
        <v>40</v>
      </c>
      <c r="B3728" s="1">
        <v>44207</v>
      </c>
      <c r="C3728" t="s">
        <v>17</v>
      </c>
      <c r="D3728">
        <v>0.36</v>
      </c>
      <c r="E3728">
        <v>40</v>
      </c>
      <c r="F3728" t="str">
        <f>_xlfn.XLOOKUP(A3728,[1]dim_districts!$A$1:$A$34,[1]dim_districts!$B$1:$B$34,"not found",0)</f>
        <v>Karimnagar</v>
      </c>
    </row>
    <row r="3729" spans="1:6" x14ac:dyDescent="0.25">
      <c r="A3729" t="s">
        <v>27</v>
      </c>
      <c r="B3729" s="1">
        <v>44207</v>
      </c>
      <c r="C3729" t="s">
        <v>36</v>
      </c>
      <c r="D3729">
        <v>0.22</v>
      </c>
      <c r="E3729">
        <v>4</v>
      </c>
      <c r="F3729" t="str">
        <f>_xlfn.XLOOKUP(A3729,[1]dim_districts!$A$1:$A$34,[1]dim_districts!$B$1:$B$34,"not found",0)</f>
        <v>Peddapalli</v>
      </c>
    </row>
    <row r="3730" spans="1:6" x14ac:dyDescent="0.25">
      <c r="A3730" t="s">
        <v>47</v>
      </c>
      <c r="B3730" s="1">
        <v>44207</v>
      </c>
      <c r="C3730" t="s">
        <v>36</v>
      </c>
      <c r="D3730">
        <v>0.35</v>
      </c>
      <c r="E3730">
        <v>9</v>
      </c>
      <c r="F3730" t="str">
        <f>_xlfn.XLOOKUP(A3730,[1]dim_districts!$A$1:$A$34,[1]dim_districts!$B$1:$B$34,"not found",0)</f>
        <v>Jagtial</v>
      </c>
    </row>
    <row r="3731" spans="1:6" x14ac:dyDescent="0.25">
      <c r="A3731" t="s">
        <v>47</v>
      </c>
      <c r="B3731" s="1">
        <v>44207</v>
      </c>
      <c r="C3731" t="s">
        <v>17</v>
      </c>
      <c r="D3731">
        <v>0.53</v>
      </c>
      <c r="E3731">
        <v>22</v>
      </c>
      <c r="F3731" t="str">
        <f>_xlfn.XLOOKUP(A3731,[1]dim_districts!$A$1:$A$34,[1]dim_districts!$B$1:$B$34,"not found",0)</f>
        <v>Jagtial</v>
      </c>
    </row>
    <row r="3732" spans="1:6" x14ac:dyDescent="0.25">
      <c r="A3732" t="s">
        <v>47</v>
      </c>
      <c r="B3732" s="1">
        <v>44207</v>
      </c>
      <c r="C3732" t="s">
        <v>7</v>
      </c>
      <c r="D3732">
        <v>0.13600000000000001</v>
      </c>
      <c r="E3732">
        <v>3</v>
      </c>
      <c r="F3732" t="str">
        <f>_xlfn.XLOOKUP(A3732,[1]dim_districts!$A$1:$A$34,[1]dim_districts!$B$1:$B$34,"not found",0)</f>
        <v>Jagtial</v>
      </c>
    </row>
    <row r="3733" spans="1:6" x14ac:dyDescent="0.25">
      <c r="A3733" t="s">
        <v>47</v>
      </c>
      <c r="B3733" s="1">
        <v>44207</v>
      </c>
      <c r="C3733" t="s">
        <v>18</v>
      </c>
      <c r="D3733">
        <v>3.8740000000000001</v>
      </c>
      <c r="E3733">
        <v>78</v>
      </c>
      <c r="F3733" t="str">
        <f>_xlfn.XLOOKUP(A3733,[1]dim_districts!$A$1:$A$34,[1]dim_districts!$B$1:$B$34,"not found",0)</f>
        <v>Jagtial</v>
      </c>
    </row>
    <row r="3734" spans="1:6" x14ac:dyDescent="0.25">
      <c r="A3734" t="s">
        <v>47</v>
      </c>
      <c r="B3734" s="1">
        <v>44207</v>
      </c>
      <c r="C3734" t="s">
        <v>21</v>
      </c>
      <c r="D3734">
        <v>0.48</v>
      </c>
      <c r="E3734">
        <v>25</v>
      </c>
      <c r="F3734" t="str">
        <f>_xlfn.XLOOKUP(A3734,[1]dim_districts!$A$1:$A$34,[1]dim_districts!$B$1:$B$34,"not found",0)</f>
        <v>Jagtial</v>
      </c>
    </row>
    <row r="3735" spans="1:6" x14ac:dyDescent="0.25">
      <c r="A3735" t="s">
        <v>47</v>
      </c>
      <c r="B3735" s="1">
        <v>44207</v>
      </c>
      <c r="C3735" t="s">
        <v>15</v>
      </c>
      <c r="D3735">
        <v>0.21</v>
      </c>
      <c r="E3735">
        <v>9</v>
      </c>
      <c r="F3735" t="str">
        <f>_xlfn.XLOOKUP(A3735,[1]dim_districts!$A$1:$A$34,[1]dim_districts!$B$1:$B$34,"not found",0)</f>
        <v>Jagtial</v>
      </c>
    </row>
    <row r="3736" spans="1:6" x14ac:dyDescent="0.25">
      <c r="A3736" t="s">
        <v>53</v>
      </c>
      <c r="B3736" s="1">
        <v>44207</v>
      </c>
      <c r="C3736" t="s">
        <v>14</v>
      </c>
      <c r="D3736">
        <v>0.11899999999999999</v>
      </c>
      <c r="E3736">
        <v>4</v>
      </c>
      <c r="F3736" t="str">
        <f>_xlfn.XLOOKUP(A3736,[1]dim_districts!$A$1:$A$34,[1]dim_districts!$B$1:$B$34,"not found",0)</f>
        <v>Jayashankar Bhupalpally</v>
      </c>
    </row>
    <row r="3737" spans="1:6" x14ac:dyDescent="0.25">
      <c r="A3737" t="s">
        <v>53</v>
      </c>
      <c r="B3737" s="1">
        <v>44207</v>
      </c>
      <c r="C3737" t="s">
        <v>18</v>
      </c>
      <c r="D3737">
        <v>8.5000000000000006E-2</v>
      </c>
      <c r="E3737">
        <v>4</v>
      </c>
      <c r="F3737" t="str">
        <f>_xlfn.XLOOKUP(A3737,[1]dim_districts!$A$1:$A$34,[1]dim_districts!$B$1:$B$34,"not found",0)</f>
        <v>Jayashankar Bhupalpally</v>
      </c>
    </row>
    <row r="3738" spans="1:6" x14ac:dyDescent="0.25">
      <c r="A3738" t="s">
        <v>53</v>
      </c>
      <c r="B3738" s="1">
        <v>44207</v>
      </c>
      <c r="C3738" t="s">
        <v>7</v>
      </c>
      <c r="D3738">
        <v>0.12</v>
      </c>
      <c r="E3738">
        <v>6</v>
      </c>
      <c r="F3738" t="str">
        <f>_xlfn.XLOOKUP(A3738,[1]dim_districts!$A$1:$A$34,[1]dim_districts!$B$1:$B$34,"not found",0)</f>
        <v>Jayashankar Bhupalpally</v>
      </c>
    </row>
    <row r="3739" spans="1:6" x14ac:dyDescent="0.25">
      <c r="A3739" t="s">
        <v>28</v>
      </c>
      <c r="B3739" s="1">
        <v>44207</v>
      </c>
      <c r="C3739" t="s">
        <v>10</v>
      </c>
      <c r="D3739">
        <v>0.36</v>
      </c>
      <c r="E3739">
        <v>15</v>
      </c>
      <c r="F3739" t="str">
        <f>_xlfn.XLOOKUP(A3739,[1]dim_districts!$A$1:$A$34,[1]dim_districts!$B$1:$B$34,"not found",0)</f>
        <v>Medchal_Malkajgiri</v>
      </c>
    </row>
    <row r="3740" spans="1:6" x14ac:dyDescent="0.25">
      <c r="A3740" t="s">
        <v>28</v>
      </c>
      <c r="B3740" s="1">
        <v>44207</v>
      </c>
      <c r="C3740" t="s">
        <v>11</v>
      </c>
      <c r="D3740">
        <v>3.7435999999999998</v>
      </c>
      <c r="E3740">
        <v>61</v>
      </c>
      <c r="F3740" t="str">
        <f>_xlfn.XLOOKUP(A3740,[1]dim_districts!$A$1:$A$34,[1]dim_districts!$B$1:$B$34,"not found",0)</f>
        <v>Medchal_Malkajgiri</v>
      </c>
    </row>
    <row r="3741" spans="1:6" x14ac:dyDescent="0.25">
      <c r="A3741" t="s">
        <v>28</v>
      </c>
      <c r="B3741" s="1">
        <v>44207</v>
      </c>
      <c r="C3741" t="s">
        <v>30</v>
      </c>
      <c r="D3741">
        <v>16.6846</v>
      </c>
      <c r="E3741">
        <v>77</v>
      </c>
      <c r="F3741" t="str">
        <f>_xlfn.XLOOKUP(A3741,[1]dim_districts!$A$1:$A$34,[1]dim_districts!$B$1:$B$34,"not found",0)</f>
        <v>Medchal_Malkajgiri</v>
      </c>
    </row>
    <row r="3742" spans="1:6" x14ac:dyDescent="0.25">
      <c r="A3742" t="s">
        <v>28</v>
      </c>
      <c r="B3742" s="1">
        <v>44207</v>
      </c>
      <c r="C3742" t="s">
        <v>14</v>
      </c>
      <c r="D3742">
        <v>3.7949999999999999</v>
      </c>
      <c r="E3742">
        <v>107</v>
      </c>
      <c r="F3742" t="str">
        <f>_xlfn.XLOOKUP(A3742,[1]dim_districts!$A$1:$A$34,[1]dim_districts!$B$1:$B$34,"not found",0)</f>
        <v>Medchal_Malkajgiri</v>
      </c>
    </row>
    <row r="3743" spans="1:6" x14ac:dyDescent="0.25">
      <c r="A3743" t="s">
        <v>28</v>
      </c>
      <c r="B3743" s="1">
        <v>44207</v>
      </c>
      <c r="C3743" t="s">
        <v>20</v>
      </c>
      <c r="D3743">
        <v>369.78250000000003</v>
      </c>
      <c r="E3743">
        <v>305</v>
      </c>
      <c r="F3743" t="str">
        <f>_xlfn.XLOOKUP(A3743,[1]dim_districts!$A$1:$A$34,[1]dim_districts!$B$1:$B$34,"not found",0)</f>
        <v>Medchal_Malkajgiri</v>
      </c>
    </row>
    <row r="3744" spans="1:6" x14ac:dyDescent="0.25">
      <c r="A3744" t="s">
        <v>28</v>
      </c>
      <c r="B3744" s="1">
        <v>44207</v>
      </c>
      <c r="C3744" t="s">
        <v>15</v>
      </c>
      <c r="D3744">
        <v>4.4249999999999998</v>
      </c>
      <c r="E3744">
        <v>84</v>
      </c>
      <c r="F3744" t="str">
        <f>_xlfn.XLOOKUP(A3744,[1]dim_districts!$A$1:$A$34,[1]dim_districts!$B$1:$B$34,"not found",0)</f>
        <v>Medchal_Malkajgiri</v>
      </c>
    </row>
    <row r="3745" spans="1:6" x14ac:dyDescent="0.25">
      <c r="A3745" t="s">
        <v>28</v>
      </c>
      <c r="B3745" s="1">
        <v>44207</v>
      </c>
      <c r="C3745" t="s">
        <v>52</v>
      </c>
      <c r="D3745">
        <v>13.1</v>
      </c>
      <c r="E3745">
        <v>250</v>
      </c>
      <c r="F3745" t="str">
        <f>_xlfn.XLOOKUP(A3745,[1]dim_districts!$A$1:$A$34,[1]dim_districts!$B$1:$B$34,"not found",0)</f>
        <v>Medchal_Malkajgiri</v>
      </c>
    </row>
    <row r="3746" spans="1:6" x14ac:dyDescent="0.25">
      <c r="A3746" t="s">
        <v>28</v>
      </c>
      <c r="B3746" s="1">
        <v>44207</v>
      </c>
      <c r="C3746" t="s">
        <v>18</v>
      </c>
      <c r="D3746">
        <v>0.2</v>
      </c>
      <c r="E3746">
        <v>2</v>
      </c>
      <c r="F3746" t="str">
        <f>_xlfn.XLOOKUP(A3746,[1]dim_districts!$A$1:$A$34,[1]dim_districts!$B$1:$B$34,"not found",0)</f>
        <v>Medchal_Malkajgiri</v>
      </c>
    </row>
    <row r="3747" spans="1:6" x14ac:dyDescent="0.25">
      <c r="A3747" t="s">
        <v>28</v>
      </c>
      <c r="B3747" s="1">
        <v>44207</v>
      </c>
      <c r="C3747" t="s">
        <v>31</v>
      </c>
      <c r="D3747">
        <v>0.52910000000000001</v>
      </c>
      <c r="E3747">
        <v>5</v>
      </c>
      <c r="F3747" t="str">
        <f>_xlfn.XLOOKUP(A3747,[1]dim_districts!$A$1:$A$34,[1]dim_districts!$B$1:$B$34,"not found",0)</f>
        <v>Medchal_Malkajgiri</v>
      </c>
    </row>
    <row r="3748" spans="1:6" x14ac:dyDescent="0.25">
      <c r="A3748" t="s">
        <v>28</v>
      </c>
      <c r="B3748" s="1">
        <v>44207</v>
      </c>
      <c r="C3748" t="s">
        <v>7</v>
      </c>
      <c r="D3748">
        <v>17.791899999999998</v>
      </c>
      <c r="E3748">
        <v>364</v>
      </c>
      <c r="F3748" t="str">
        <f>_xlfn.XLOOKUP(A3748,[1]dim_districts!$A$1:$A$34,[1]dim_districts!$B$1:$B$34,"not found",0)</f>
        <v>Medchal_Malkajgiri</v>
      </c>
    </row>
    <row r="3749" spans="1:6" x14ac:dyDescent="0.25">
      <c r="A3749" t="s">
        <v>28</v>
      </c>
      <c r="B3749" s="1">
        <v>44207</v>
      </c>
      <c r="C3749" t="s">
        <v>13</v>
      </c>
      <c r="D3749">
        <v>0.95</v>
      </c>
      <c r="E3749">
        <v>15</v>
      </c>
      <c r="F3749" t="str">
        <f>_xlfn.XLOOKUP(A3749,[1]dim_districts!$A$1:$A$34,[1]dim_districts!$B$1:$B$34,"not found",0)</f>
        <v>Medchal_Malkajgiri</v>
      </c>
    </row>
    <row r="3750" spans="1:6" x14ac:dyDescent="0.25">
      <c r="A3750" t="s">
        <v>24</v>
      </c>
      <c r="B3750" s="1">
        <v>44207</v>
      </c>
      <c r="C3750" t="s">
        <v>22</v>
      </c>
      <c r="D3750">
        <v>1.9783999999999999</v>
      </c>
      <c r="E3750">
        <v>30</v>
      </c>
      <c r="F3750" t="str">
        <f>_xlfn.XLOOKUP(A3750,[1]dim_districts!$A$1:$A$34,[1]dim_districts!$B$1:$B$34,"not found",0)</f>
        <v>Nagarkurnool</v>
      </c>
    </row>
    <row r="3751" spans="1:6" x14ac:dyDescent="0.25">
      <c r="A3751" t="s">
        <v>28</v>
      </c>
      <c r="B3751" s="1">
        <v>44207</v>
      </c>
      <c r="C3751" t="s">
        <v>17</v>
      </c>
      <c r="D3751">
        <v>1.05</v>
      </c>
      <c r="E3751">
        <v>20</v>
      </c>
      <c r="F3751" t="str">
        <f>_xlfn.XLOOKUP(A3751,[1]dim_districts!$A$1:$A$34,[1]dim_districts!$B$1:$B$34,"not found",0)</f>
        <v>Medchal_Malkajgiri</v>
      </c>
    </row>
    <row r="3752" spans="1:6" x14ac:dyDescent="0.25">
      <c r="A3752" t="s">
        <v>35</v>
      </c>
      <c r="B3752" s="1">
        <v>44207</v>
      </c>
      <c r="C3752" t="s">
        <v>18</v>
      </c>
      <c r="D3752">
        <v>0.2</v>
      </c>
      <c r="E3752">
        <v>2</v>
      </c>
      <c r="F3752" t="str">
        <f>_xlfn.XLOOKUP(A3752,[1]dim_districts!$A$1:$A$34,[1]dim_districts!$B$1:$B$34,"not found",0)</f>
        <v>Mancherial</v>
      </c>
    </row>
    <row r="3753" spans="1:6" x14ac:dyDescent="0.25">
      <c r="A3753" t="s">
        <v>41</v>
      </c>
      <c r="B3753" s="1">
        <v>44207</v>
      </c>
      <c r="C3753" t="s">
        <v>22</v>
      </c>
      <c r="D3753">
        <v>0.11</v>
      </c>
      <c r="E3753">
        <v>4</v>
      </c>
      <c r="F3753" t="str">
        <f>_xlfn.XLOOKUP(A3753,[1]dim_districts!$A$1:$A$34,[1]dim_districts!$B$1:$B$34,"not found",0)</f>
        <v>Medak</v>
      </c>
    </row>
    <row r="3754" spans="1:6" x14ac:dyDescent="0.25">
      <c r="A3754" t="s">
        <v>12</v>
      </c>
      <c r="B3754" s="1">
        <v>44207</v>
      </c>
      <c r="C3754" t="s">
        <v>36</v>
      </c>
      <c r="D3754">
        <v>0.11</v>
      </c>
      <c r="E3754">
        <v>5</v>
      </c>
      <c r="F3754" t="str">
        <f>_xlfn.XLOOKUP(A3754,[1]dim_districts!$A$1:$A$34,[1]dim_districts!$B$1:$B$34,"not found",0)</f>
        <v>Mahabubabad</v>
      </c>
    </row>
    <row r="3755" spans="1:6" x14ac:dyDescent="0.25">
      <c r="A3755" t="s">
        <v>39</v>
      </c>
      <c r="B3755" s="1">
        <v>44207</v>
      </c>
      <c r="C3755" t="s">
        <v>31</v>
      </c>
      <c r="D3755">
        <v>0.08</v>
      </c>
      <c r="E3755">
        <v>2</v>
      </c>
      <c r="F3755" t="str">
        <f>_xlfn.XLOOKUP(A3755,[1]dim_districts!$A$1:$A$34,[1]dim_districts!$B$1:$B$34,"not found",0)</f>
        <v>Khammam</v>
      </c>
    </row>
    <row r="3756" spans="1:6" x14ac:dyDescent="0.25">
      <c r="A3756" t="s">
        <v>37</v>
      </c>
      <c r="B3756" s="1">
        <v>44207</v>
      </c>
      <c r="C3756" t="s">
        <v>11</v>
      </c>
      <c r="D3756">
        <v>28.4925</v>
      </c>
      <c r="E3756">
        <v>128</v>
      </c>
      <c r="F3756" t="str">
        <f>_xlfn.XLOOKUP(A3756,[1]dim_districts!$A$1:$A$34,[1]dim_districts!$B$1:$B$34,"not found",0)</f>
        <v>Rangareddy</v>
      </c>
    </row>
    <row r="3757" spans="1:6" x14ac:dyDescent="0.25">
      <c r="A3757" t="s">
        <v>39</v>
      </c>
      <c r="B3757" s="1">
        <v>44207</v>
      </c>
      <c r="C3757" t="s">
        <v>7</v>
      </c>
      <c r="D3757">
        <v>0.02</v>
      </c>
      <c r="E3757">
        <v>2</v>
      </c>
      <c r="F3757" t="str">
        <f>_xlfn.XLOOKUP(A3757,[1]dim_districts!$A$1:$A$34,[1]dim_districts!$B$1:$B$34,"not found",0)</f>
        <v>Khammam</v>
      </c>
    </row>
    <row r="3758" spans="1:6" x14ac:dyDescent="0.25">
      <c r="A3758" t="s">
        <v>39</v>
      </c>
      <c r="B3758" s="1">
        <v>44207</v>
      </c>
      <c r="C3758" t="s">
        <v>17</v>
      </c>
      <c r="D3758">
        <v>0.33</v>
      </c>
      <c r="E3758">
        <v>18</v>
      </c>
      <c r="F3758" t="str">
        <f>_xlfn.XLOOKUP(A3758,[1]dim_districts!$A$1:$A$34,[1]dim_districts!$B$1:$B$34,"not found",0)</f>
        <v>Khammam</v>
      </c>
    </row>
    <row r="3759" spans="1:6" x14ac:dyDescent="0.25">
      <c r="A3759" t="s">
        <v>39</v>
      </c>
      <c r="B3759" s="1">
        <v>44207</v>
      </c>
      <c r="C3759" t="s">
        <v>36</v>
      </c>
      <c r="D3759">
        <v>75.239999999999995</v>
      </c>
      <c r="E3759">
        <v>50</v>
      </c>
      <c r="F3759" t="str">
        <f>_xlfn.XLOOKUP(A3759,[1]dim_districts!$A$1:$A$34,[1]dim_districts!$B$1:$B$34,"not found",0)</f>
        <v>Khammam</v>
      </c>
    </row>
    <row r="3760" spans="1:6" x14ac:dyDescent="0.25">
      <c r="A3760" t="s">
        <v>39</v>
      </c>
      <c r="B3760" s="1">
        <v>44207</v>
      </c>
      <c r="C3760" t="s">
        <v>22</v>
      </c>
      <c r="D3760">
        <v>11.508800000000001</v>
      </c>
      <c r="E3760">
        <v>23</v>
      </c>
      <c r="F3760" t="str">
        <f>_xlfn.XLOOKUP(A3760,[1]dim_districts!$A$1:$A$34,[1]dim_districts!$B$1:$B$34,"not found",0)</f>
        <v>Khammam</v>
      </c>
    </row>
    <row r="3761" spans="1:6" x14ac:dyDescent="0.25">
      <c r="A3761" t="s">
        <v>12</v>
      </c>
      <c r="B3761" s="1">
        <v>44207</v>
      </c>
      <c r="C3761" t="s">
        <v>17</v>
      </c>
      <c r="D3761">
        <v>0.183</v>
      </c>
      <c r="E3761">
        <v>10</v>
      </c>
      <c r="F3761" t="str">
        <f>_xlfn.XLOOKUP(A3761,[1]dim_districts!$A$1:$A$34,[1]dim_districts!$B$1:$B$34,"not found",0)</f>
        <v>Mahabubabad</v>
      </c>
    </row>
    <row r="3762" spans="1:6" x14ac:dyDescent="0.25">
      <c r="A3762" t="s">
        <v>12</v>
      </c>
      <c r="B3762" s="1">
        <v>44207</v>
      </c>
      <c r="C3762" t="s">
        <v>18</v>
      </c>
      <c r="D3762">
        <v>4.5250000000000004</v>
      </c>
      <c r="E3762">
        <v>54</v>
      </c>
      <c r="F3762" t="str">
        <f>_xlfn.XLOOKUP(A3762,[1]dim_districts!$A$1:$A$34,[1]dim_districts!$B$1:$B$34,"not found",0)</f>
        <v>Mahabubabad</v>
      </c>
    </row>
    <row r="3763" spans="1:6" x14ac:dyDescent="0.25">
      <c r="A3763" t="s">
        <v>12</v>
      </c>
      <c r="B3763" s="1">
        <v>44207</v>
      </c>
      <c r="C3763" t="s">
        <v>10</v>
      </c>
      <c r="D3763">
        <v>0.11600000000000001</v>
      </c>
      <c r="E3763">
        <v>2</v>
      </c>
      <c r="F3763" t="str">
        <f>_xlfn.XLOOKUP(A3763,[1]dim_districts!$A$1:$A$34,[1]dim_districts!$B$1:$B$34,"not found",0)</f>
        <v>Mahabubabad</v>
      </c>
    </row>
    <row r="3764" spans="1:6" x14ac:dyDescent="0.25">
      <c r="A3764" t="s">
        <v>16</v>
      </c>
      <c r="B3764" s="1">
        <v>44207</v>
      </c>
      <c r="C3764" t="s">
        <v>18</v>
      </c>
      <c r="D3764">
        <v>3.206</v>
      </c>
      <c r="E3764">
        <v>72</v>
      </c>
      <c r="F3764" t="str">
        <f>_xlfn.XLOOKUP(A3764,[1]dim_districts!$A$1:$A$34,[1]dim_districts!$B$1:$B$34,"not found",0)</f>
        <v>Nirmal</v>
      </c>
    </row>
    <row r="3765" spans="1:6" x14ac:dyDescent="0.25">
      <c r="A3765" t="s">
        <v>16</v>
      </c>
      <c r="B3765" s="1">
        <v>44207</v>
      </c>
      <c r="C3765" t="s">
        <v>7</v>
      </c>
      <c r="D3765">
        <v>1.83</v>
      </c>
      <c r="E3765">
        <v>17</v>
      </c>
      <c r="F3765" t="str">
        <f>_xlfn.XLOOKUP(A3765,[1]dim_districts!$A$1:$A$34,[1]dim_districts!$B$1:$B$34,"not found",0)</f>
        <v>Nirmal</v>
      </c>
    </row>
    <row r="3766" spans="1:6" x14ac:dyDescent="0.25">
      <c r="A3766" t="s">
        <v>16</v>
      </c>
      <c r="B3766" s="1">
        <v>44207</v>
      </c>
      <c r="C3766" t="s">
        <v>56</v>
      </c>
      <c r="D3766">
        <v>0.16</v>
      </c>
      <c r="E3766">
        <v>3</v>
      </c>
      <c r="F3766" t="str">
        <f>_xlfn.XLOOKUP(A3766,[1]dim_districts!$A$1:$A$34,[1]dim_districts!$B$1:$B$34,"not found",0)</f>
        <v>Nirmal</v>
      </c>
    </row>
    <row r="3767" spans="1:6" x14ac:dyDescent="0.25">
      <c r="A3767" t="s">
        <v>41</v>
      </c>
      <c r="B3767" s="1">
        <v>44207</v>
      </c>
      <c r="C3767" t="s">
        <v>20</v>
      </c>
      <c r="D3767">
        <v>1.7010000000000001</v>
      </c>
      <c r="E3767">
        <v>15</v>
      </c>
      <c r="F3767" t="str">
        <f>_xlfn.XLOOKUP(A3767,[1]dim_districts!$A$1:$A$34,[1]dim_districts!$B$1:$B$34,"not found",0)</f>
        <v>Medak</v>
      </c>
    </row>
    <row r="3768" spans="1:6" x14ac:dyDescent="0.25">
      <c r="A3768" t="s">
        <v>37</v>
      </c>
      <c r="B3768" s="1">
        <v>44207</v>
      </c>
      <c r="C3768" t="s">
        <v>30</v>
      </c>
      <c r="D3768">
        <v>0.8</v>
      </c>
      <c r="E3768">
        <v>10</v>
      </c>
      <c r="F3768" t="str">
        <f>_xlfn.XLOOKUP(A3768,[1]dim_districts!$A$1:$A$34,[1]dim_districts!$B$1:$B$34,"not found",0)</f>
        <v>Rangareddy</v>
      </c>
    </row>
    <row r="3769" spans="1:6" x14ac:dyDescent="0.25">
      <c r="A3769" t="s">
        <v>37</v>
      </c>
      <c r="B3769" s="1">
        <v>44207</v>
      </c>
      <c r="C3769" t="s">
        <v>14</v>
      </c>
      <c r="D3769">
        <v>22.343900000000001</v>
      </c>
      <c r="E3769">
        <v>208</v>
      </c>
      <c r="F3769" t="str">
        <f>_xlfn.XLOOKUP(A3769,[1]dim_districts!$A$1:$A$34,[1]dim_districts!$B$1:$B$34,"not found",0)</f>
        <v>Rangareddy</v>
      </c>
    </row>
    <row r="3770" spans="1:6" x14ac:dyDescent="0.25">
      <c r="A3770" t="s">
        <v>41</v>
      </c>
      <c r="B3770" s="1">
        <v>44207</v>
      </c>
      <c r="C3770" t="s">
        <v>52</v>
      </c>
      <c r="D3770">
        <v>13.2</v>
      </c>
      <c r="E3770">
        <v>30</v>
      </c>
      <c r="F3770" t="str">
        <f>_xlfn.XLOOKUP(A3770,[1]dim_districts!$A$1:$A$34,[1]dim_districts!$B$1:$B$34,"not found",0)</f>
        <v>Medak</v>
      </c>
    </row>
    <row r="3771" spans="1:6" x14ac:dyDescent="0.25">
      <c r="A3771" t="s">
        <v>41</v>
      </c>
      <c r="B3771" s="1">
        <v>44207</v>
      </c>
      <c r="C3771" t="s">
        <v>18</v>
      </c>
      <c r="D3771">
        <v>3.9762</v>
      </c>
      <c r="E3771">
        <v>54</v>
      </c>
      <c r="F3771" t="str">
        <f>_xlfn.XLOOKUP(A3771,[1]dim_districts!$A$1:$A$34,[1]dim_districts!$B$1:$B$34,"not found",0)</f>
        <v>Medak</v>
      </c>
    </row>
    <row r="3772" spans="1:6" x14ac:dyDescent="0.25">
      <c r="A3772" t="s">
        <v>40</v>
      </c>
      <c r="B3772" s="1">
        <v>44207</v>
      </c>
      <c r="C3772" t="s">
        <v>22</v>
      </c>
      <c r="D3772">
        <v>0.54500000000000004</v>
      </c>
      <c r="E3772">
        <v>18</v>
      </c>
      <c r="F3772" t="str">
        <f>_xlfn.XLOOKUP(A3772,[1]dim_districts!$A$1:$A$34,[1]dim_districts!$B$1:$B$34,"not found",0)</f>
        <v>Karimnagar</v>
      </c>
    </row>
    <row r="3773" spans="1:6" x14ac:dyDescent="0.25">
      <c r="A3773" t="s">
        <v>41</v>
      </c>
      <c r="B3773" s="1">
        <v>44207</v>
      </c>
      <c r="C3773" t="s">
        <v>31</v>
      </c>
      <c r="D3773">
        <v>1.0415000000000001</v>
      </c>
      <c r="E3773">
        <v>5</v>
      </c>
      <c r="F3773" t="str">
        <f>_xlfn.XLOOKUP(A3773,[1]dim_districts!$A$1:$A$34,[1]dim_districts!$B$1:$B$34,"not found",0)</f>
        <v>Medak</v>
      </c>
    </row>
    <row r="3774" spans="1:6" x14ac:dyDescent="0.25">
      <c r="A3774" t="s">
        <v>41</v>
      </c>
      <c r="B3774" s="1">
        <v>44207</v>
      </c>
      <c r="C3774" t="s">
        <v>7</v>
      </c>
      <c r="D3774">
        <v>34.144500000000001</v>
      </c>
      <c r="E3774">
        <v>355</v>
      </c>
      <c r="F3774" t="str">
        <f>_xlfn.XLOOKUP(A3774,[1]dim_districts!$A$1:$A$34,[1]dim_districts!$B$1:$B$34,"not found",0)</f>
        <v>Medak</v>
      </c>
    </row>
    <row r="3775" spans="1:6" x14ac:dyDescent="0.25">
      <c r="A3775" t="s">
        <v>35</v>
      </c>
      <c r="B3775" s="1">
        <v>44207</v>
      </c>
      <c r="C3775" t="s">
        <v>17</v>
      </c>
      <c r="D3775">
        <v>0.36599999999999999</v>
      </c>
      <c r="E3775">
        <v>12</v>
      </c>
      <c r="F3775" t="str">
        <f>_xlfn.XLOOKUP(A3775,[1]dim_districts!$A$1:$A$34,[1]dim_districts!$B$1:$B$34,"not found",0)</f>
        <v>Mancherial</v>
      </c>
    </row>
    <row r="3776" spans="1:6" x14ac:dyDescent="0.25">
      <c r="A3776" t="s">
        <v>28</v>
      </c>
      <c r="B3776" s="1">
        <v>44207</v>
      </c>
      <c r="C3776" t="s">
        <v>22</v>
      </c>
      <c r="D3776">
        <v>0.83</v>
      </c>
      <c r="E3776">
        <v>0</v>
      </c>
      <c r="F3776" t="str">
        <f>_xlfn.XLOOKUP(A3776,[1]dim_districts!$A$1:$A$34,[1]dim_districts!$B$1:$B$34,"not found",0)</f>
        <v>Medchal_Malkajgiri</v>
      </c>
    </row>
    <row r="3777" spans="1:6" x14ac:dyDescent="0.25">
      <c r="A3777" t="s">
        <v>35</v>
      </c>
      <c r="B3777" s="1">
        <v>44207</v>
      </c>
      <c r="C3777" t="s">
        <v>21</v>
      </c>
      <c r="D3777">
        <v>0.14000000000000001</v>
      </c>
      <c r="E3777">
        <v>5</v>
      </c>
      <c r="F3777" t="str">
        <f>_xlfn.XLOOKUP(A3777,[1]dim_districts!$A$1:$A$34,[1]dim_districts!$B$1:$B$34,"not found",0)</f>
        <v>Mancherial</v>
      </c>
    </row>
    <row r="3778" spans="1:6" x14ac:dyDescent="0.25">
      <c r="A3778" t="s">
        <v>8</v>
      </c>
      <c r="B3778" s="1">
        <v>44207</v>
      </c>
      <c r="C3778" t="s">
        <v>21</v>
      </c>
      <c r="D3778">
        <v>0.85</v>
      </c>
      <c r="E3778">
        <v>10</v>
      </c>
      <c r="F3778" t="str">
        <f>_xlfn.XLOOKUP(A3778,[1]dim_districts!$A$1:$A$34,[1]dim_districts!$B$1:$B$34,"not found",0)</f>
        <v>Adilabad</v>
      </c>
    </row>
    <row r="3779" spans="1:6" x14ac:dyDescent="0.25">
      <c r="A3779" t="s">
        <v>40</v>
      </c>
      <c r="B3779" s="1">
        <v>44207</v>
      </c>
      <c r="C3779" t="s">
        <v>21</v>
      </c>
      <c r="D3779">
        <v>6.4688999999999997</v>
      </c>
      <c r="E3779">
        <v>128</v>
      </c>
      <c r="F3779" t="str">
        <f>_xlfn.XLOOKUP(A3779,[1]dim_districts!$A$1:$A$34,[1]dim_districts!$B$1:$B$34,"not found",0)</f>
        <v>Karimnagar</v>
      </c>
    </row>
    <row r="3780" spans="1:6" x14ac:dyDescent="0.25">
      <c r="A3780" t="s">
        <v>45</v>
      </c>
      <c r="B3780" s="1">
        <v>44207</v>
      </c>
      <c r="C3780" t="s">
        <v>36</v>
      </c>
      <c r="D3780">
        <v>0.105</v>
      </c>
      <c r="E3780">
        <v>2</v>
      </c>
      <c r="F3780" t="str">
        <f>_xlfn.XLOOKUP(A3780,[1]dim_districts!$A$1:$A$34,[1]dim_districts!$B$1:$B$34,"not found",0)</f>
        <v>Bhadradri Kothagudem</v>
      </c>
    </row>
    <row r="3781" spans="1:6" x14ac:dyDescent="0.25">
      <c r="A3781" t="s">
        <v>40</v>
      </c>
      <c r="B3781" s="1">
        <v>44207</v>
      </c>
      <c r="C3781" t="s">
        <v>10</v>
      </c>
      <c r="D3781">
        <v>0.35</v>
      </c>
      <c r="E3781">
        <v>10</v>
      </c>
      <c r="F3781" t="str">
        <f>_xlfn.XLOOKUP(A3781,[1]dim_districts!$A$1:$A$34,[1]dim_districts!$B$1:$B$34,"not found",0)</f>
        <v>Karimnagar</v>
      </c>
    </row>
    <row r="3782" spans="1:6" x14ac:dyDescent="0.25">
      <c r="A3782" t="s">
        <v>24</v>
      </c>
      <c r="B3782" s="1">
        <v>44207</v>
      </c>
      <c r="C3782" t="s">
        <v>18</v>
      </c>
      <c r="D3782">
        <v>20.728899999999999</v>
      </c>
      <c r="E3782">
        <v>95</v>
      </c>
      <c r="F3782" t="str">
        <f>_xlfn.XLOOKUP(A3782,[1]dim_districts!$A$1:$A$34,[1]dim_districts!$B$1:$B$34,"not found",0)</f>
        <v>Nagarkurnool</v>
      </c>
    </row>
    <row r="3783" spans="1:6" x14ac:dyDescent="0.25">
      <c r="A3783" t="s">
        <v>39</v>
      </c>
      <c r="B3783" s="1">
        <v>44207</v>
      </c>
      <c r="C3783" t="s">
        <v>10</v>
      </c>
      <c r="D3783">
        <v>7.4999999999999997E-2</v>
      </c>
      <c r="E3783">
        <v>3</v>
      </c>
      <c r="F3783" t="str">
        <f>_xlfn.XLOOKUP(A3783,[1]dim_districts!$A$1:$A$34,[1]dim_districts!$B$1:$B$34,"not found",0)</f>
        <v>Khammam</v>
      </c>
    </row>
    <row r="3784" spans="1:6" x14ac:dyDescent="0.25">
      <c r="A3784" t="s">
        <v>39</v>
      </c>
      <c r="B3784" s="1">
        <v>44207</v>
      </c>
      <c r="C3784" t="s">
        <v>15</v>
      </c>
      <c r="D3784">
        <v>1</v>
      </c>
      <c r="E3784">
        <v>20</v>
      </c>
      <c r="F3784" t="str">
        <f>_xlfn.XLOOKUP(A3784,[1]dim_districts!$A$1:$A$34,[1]dim_districts!$B$1:$B$34,"not found",0)</f>
        <v>Khammam</v>
      </c>
    </row>
    <row r="3785" spans="1:6" x14ac:dyDescent="0.25">
      <c r="A3785" t="s">
        <v>45</v>
      </c>
      <c r="B3785" s="1">
        <v>44207</v>
      </c>
      <c r="C3785" t="s">
        <v>18</v>
      </c>
      <c r="D3785">
        <v>0.84</v>
      </c>
      <c r="E3785">
        <v>14</v>
      </c>
      <c r="F3785" t="str">
        <f>_xlfn.XLOOKUP(A3785,[1]dim_districts!$A$1:$A$34,[1]dim_districts!$B$1:$B$34,"not found",0)</f>
        <v>Bhadradri Kothagudem</v>
      </c>
    </row>
    <row r="3786" spans="1:6" x14ac:dyDescent="0.25">
      <c r="A3786" t="s">
        <v>40</v>
      </c>
      <c r="B3786" s="1">
        <v>44207</v>
      </c>
      <c r="C3786" t="s">
        <v>18</v>
      </c>
      <c r="D3786">
        <v>2.3342999999999998</v>
      </c>
      <c r="E3786">
        <v>69</v>
      </c>
      <c r="F3786" t="str">
        <f>_xlfn.XLOOKUP(A3786,[1]dim_districts!$A$1:$A$34,[1]dim_districts!$B$1:$B$34,"not found",0)</f>
        <v>Karimnagar</v>
      </c>
    </row>
    <row r="3787" spans="1:6" x14ac:dyDescent="0.25">
      <c r="A3787" t="s">
        <v>26</v>
      </c>
      <c r="B3787" s="1">
        <v>44207</v>
      </c>
      <c r="C3787" t="s">
        <v>11</v>
      </c>
      <c r="D3787">
        <v>2.0501</v>
      </c>
      <c r="E3787">
        <v>25</v>
      </c>
      <c r="F3787" t="str">
        <f>_xlfn.XLOOKUP(A3787,[1]dim_districts!$A$1:$A$34,[1]dim_districts!$B$1:$B$34,"not found",0)</f>
        <v>Yadadri Bhuvanagiri</v>
      </c>
    </row>
    <row r="3788" spans="1:6" x14ac:dyDescent="0.25">
      <c r="A3788" t="s">
        <v>26</v>
      </c>
      <c r="B3788" s="1">
        <v>44207</v>
      </c>
      <c r="C3788" t="s">
        <v>52</v>
      </c>
      <c r="D3788">
        <v>0.98819999999999997</v>
      </c>
      <c r="E3788">
        <v>15</v>
      </c>
      <c r="F3788" t="str">
        <f>_xlfn.XLOOKUP(A3788,[1]dim_districts!$A$1:$A$34,[1]dim_districts!$B$1:$B$34,"not found",0)</f>
        <v>Yadadri Bhuvanagiri</v>
      </c>
    </row>
    <row r="3789" spans="1:6" x14ac:dyDescent="0.25">
      <c r="A3789" t="s">
        <v>26</v>
      </c>
      <c r="B3789" s="1">
        <v>44207</v>
      </c>
      <c r="C3789" t="s">
        <v>18</v>
      </c>
      <c r="D3789">
        <v>1.167</v>
      </c>
      <c r="E3789">
        <v>19</v>
      </c>
      <c r="F3789" t="str">
        <f>_xlfn.XLOOKUP(A3789,[1]dim_districts!$A$1:$A$34,[1]dim_districts!$B$1:$B$34,"not found",0)</f>
        <v>Yadadri Bhuvanagiri</v>
      </c>
    </row>
    <row r="3790" spans="1:6" x14ac:dyDescent="0.25">
      <c r="A3790" t="s">
        <v>26</v>
      </c>
      <c r="B3790" s="1">
        <v>44207</v>
      </c>
      <c r="C3790" t="s">
        <v>7</v>
      </c>
      <c r="D3790">
        <v>6.1577999999999999</v>
      </c>
      <c r="E3790">
        <v>61</v>
      </c>
      <c r="F3790" t="str">
        <f>_xlfn.XLOOKUP(A3790,[1]dim_districts!$A$1:$A$34,[1]dim_districts!$B$1:$B$34,"not found",0)</f>
        <v>Yadadri Bhuvanagiri</v>
      </c>
    </row>
    <row r="3791" spans="1:6" x14ac:dyDescent="0.25">
      <c r="A3791" t="s">
        <v>26</v>
      </c>
      <c r="B3791" s="1">
        <v>44207</v>
      </c>
      <c r="C3791" t="s">
        <v>13</v>
      </c>
      <c r="D3791">
        <v>0.41449999999999998</v>
      </c>
      <c r="E3791">
        <v>10</v>
      </c>
      <c r="F3791" t="str">
        <f>_xlfn.XLOOKUP(A3791,[1]dim_districts!$A$1:$A$34,[1]dim_districts!$B$1:$B$34,"not found",0)</f>
        <v>Yadadri Bhuvanagiri</v>
      </c>
    </row>
    <row r="3792" spans="1:6" x14ac:dyDescent="0.25">
      <c r="A3792" t="s">
        <v>26</v>
      </c>
      <c r="B3792" s="1">
        <v>44207</v>
      </c>
      <c r="C3792" t="s">
        <v>17</v>
      </c>
      <c r="D3792">
        <v>0.08</v>
      </c>
      <c r="E3792">
        <v>4</v>
      </c>
      <c r="F3792" t="str">
        <f>_xlfn.XLOOKUP(A3792,[1]dim_districts!$A$1:$A$34,[1]dim_districts!$B$1:$B$34,"not found",0)</f>
        <v>Yadadri Bhuvanagiri</v>
      </c>
    </row>
    <row r="3793" spans="1:6" x14ac:dyDescent="0.25">
      <c r="A3793" t="s">
        <v>46</v>
      </c>
      <c r="B3793" s="1">
        <v>44207</v>
      </c>
      <c r="C3793" t="s">
        <v>18</v>
      </c>
      <c r="D3793">
        <v>4.8026</v>
      </c>
      <c r="E3793">
        <v>45</v>
      </c>
      <c r="F3793" t="str">
        <f>_xlfn.XLOOKUP(A3793,[1]dim_districts!$A$1:$A$34,[1]dim_districts!$B$1:$B$34,"not found",0)</f>
        <v>Narayanpet</v>
      </c>
    </row>
    <row r="3794" spans="1:6" x14ac:dyDescent="0.25">
      <c r="A3794" t="s">
        <v>49</v>
      </c>
      <c r="B3794" s="1">
        <v>44207</v>
      </c>
      <c r="C3794" t="s">
        <v>10</v>
      </c>
      <c r="D3794">
        <v>0.1552</v>
      </c>
      <c r="E3794">
        <v>4</v>
      </c>
      <c r="F3794" t="str">
        <f>_xlfn.XLOOKUP(A3794,[1]dim_districts!$A$1:$A$34,[1]dim_districts!$B$1:$B$34,"not found",0)</f>
        <v>Warangal</v>
      </c>
    </row>
    <row r="3795" spans="1:6" x14ac:dyDescent="0.25">
      <c r="A3795" t="s">
        <v>26</v>
      </c>
      <c r="B3795" s="1">
        <v>44207</v>
      </c>
      <c r="C3795" t="s">
        <v>20</v>
      </c>
      <c r="D3795">
        <v>2.4</v>
      </c>
      <c r="E3795">
        <v>30</v>
      </c>
      <c r="F3795" t="str">
        <f>_xlfn.XLOOKUP(A3795,[1]dim_districts!$A$1:$A$34,[1]dim_districts!$B$1:$B$34,"not found",0)</f>
        <v>Yadadri Bhuvanagiri</v>
      </c>
    </row>
    <row r="3796" spans="1:6" x14ac:dyDescent="0.25">
      <c r="A3796" t="s">
        <v>40</v>
      </c>
      <c r="B3796" s="1">
        <v>44207</v>
      </c>
      <c r="C3796" t="s">
        <v>7</v>
      </c>
      <c r="D3796">
        <v>0.16</v>
      </c>
      <c r="E3796">
        <v>10</v>
      </c>
      <c r="F3796" t="str">
        <f>_xlfn.XLOOKUP(A3796,[1]dim_districts!$A$1:$A$34,[1]dim_districts!$B$1:$B$34,"not found",0)</f>
        <v>Karimnagar</v>
      </c>
    </row>
    <row r="3797" spans="1:6" x14ac:dyDescent="0.25">
      <c r="A3797" t="s">
        <v>26</v>
      </c>
      <c r="B3797" s="1">
        <v>44207</v>
      </c>
      <c r="C3797" t="s">
        <v>14</v>
      </c>
      <c r="D3797">
        <v>4.8659999999999997</v>
      </c>
      <c r="E3797">
        <v>45</v>
      </c>
      <c r="F3797" t="str">
        <f>_xlfn.XLOOKUP(A3797,[1]dim_districts!$A$1:$A$34,[1]dim_districts!$B$1:$B$34,"not found",0)</f>
        <v>Yadadri Bhuvanagiri</v>
      </c>
    </row>
    <row r="3798" spans="1:6" x14ac:dyDescent="0.25">
      <c r="A3798" t="s">
        <v>8</v>
      </c>
      <c r="B3798" s="1">
        <v>44207</v>
      </c>
      <c r="C3798" t="s">
        <v>17</v>
      </c>
      <c r="D3798">
        <v>0.16</v>
      </c>
      <c r="E3798">
        <v>9</v>
      </c>
      <c r="F3798" t="str">
        <f>_xlfn.XLOOKUP(A3798,[1]dim_districts!$A$1:$A$34,[1]dim_districts!$B$1:$B$34,"not found",0)</f>
        <v>Adilabad</v>
      </c>
    </row>
    <row r="3799" spans="1:6" x14ac:dyDescent="0.25">
      <c r="A3799" t="s">
        <v>49</v>
      </c>
      <c r="B3799" s="1">
        <v>44207</v>
      </c>
      <c r="C3799" t="s">
        <v>17</v>
      </c>
      <c r="D3799">
        <v>8.3799999999999999E-2</v>
      </c>
      <c r="E3799">
        <v>6</v>
      </c>
      <c r="F3799" t="str">
        <f>_xlfn.XLOOKUP(A3799,[1]dim_districts!$A$1:$A$34,[1]dim_districts!$B$1:$B$34,"not found",0)</f>
        <v>Warangal</v>
      </c>
    </row>
    <row r="3800" spans="1:6" x14ac:dyDescent="0.25">
      <c r="A3800" t="s">
        <v>39</v>
      </c>
      <c r="B3800" s="1">
        <v>44207</v>
      </c>
      <c r="C3800" t="s">
        <v>18</v>
      </c>
      <c r="D3800">
        <v>3.4550000000000001</v>
      </c>
      <c r="E3800">
        <v>56</v>
      </c>
      <c r="F3800" t="str">
        <f>_xlfn.XLOOKUP(A3800,[1]dim_districts!$A$1:$A$34,[1]dim_districts!$B$1:$B$34,"not found",0)</f>
        <v>Khammam</v>
      </c>
    </row>
    <row r="3801" spans="1:6" x14ac:dyDescent="0.25">
      <c r="A3801" t="s">
        <v>8</v>
      </c>
      <c r="B3801" s="1">
        <v>44207</v>
      </c>
      <c r="C3801" t="s">
        <v>18</v>
      </c>
      <c r="D3801">
        <v>0.23300000000000001</v>
      </c>
      <c r="E3801">
        <v>21</v>
      </c>
      <c r="F3801" t="str">
        <f>_xlfn.XLOOKUP(A3801,[1]dim_districts!$A$1:$A$34,[1]dim_districts!$B$1:$B$34,"not found",0)</f>
        <v>Adilabad</v>
      </c>
    </row>
    <row r="3802" spans="1:6" x14ac:dyDescent="0.25">
      <c r="A3802" t="s">
        <v>51</v>
      </c>
      <c r="B3802" s="1">
        <v>44207</v>
      </c>
      <c r="C3802" t="s">
        <v>22</v>
      </c>
      <c r="D3802">
        <v>0.25</v>
      </c>
      <c r="E3802">
        <v>8</v>
      </c>
      <c r="F3802" t="str">
        <f>_xlfn.XLOOKUP(A3802,[1]dim_districts!$A$1:$A$34,[1]dim_districts!$B$1:$B$34,"not found",0)</f>
        <v>Siddipet</v>
      </c>
    </row>
    <row r="3803" spans="1:6" x14ac:dyDescent="0.25">
      <c r="A3803" t="s">
        <v>49</v>
      </c>
      <c r="B3803" s="1">
        <v>44207</v>
      </c>
      <c r="C3803" t="s">
        <v>18</v>
      </c>
      <c r="D3803">
        <v>2.1252</v>
      </c>
      <c r="E3803">
        <v>33</v>
      </c>
      <c r="F3803" t="str">
        <f>_xlfn.XLOOKUP(A3803,[1]dim_districts!$A$1:$A$34,[1]dim_districts!$B$1:$B$34,"not found",0)</f>
        <v>Warangal</v>
      </c>
    </row>
    <row r="3804" spans="1:6" x14ac:dyDescent="0.25">
      <c r="A3804" t="s">
        <v>51</v>
      </c>
      <c r="B3804" s="1">
        <v>44207</v>
      </c>
      <c r="C3804" t="s">
        <v>18</v>
      </c>
      <c r="D3804">
        <v>1.85</v>
      </c>
      <c r="E3804">
        <v>40</v>
      </c>
      <c r="F3804" t="str">
        <f>_xlfn.XLOOKUP(A3804,[1]dim_districts!$A$1:$A$34,[1]dim_districts!$B$1:$B$34,"not found",0)</f>
        <v>Siddipet</v>
      </c>
    </row>
    <row r="3805" spans="1:6" x14ac:dyDescent="0.25">
      <c r="A3805" t="s">
        <v>51</v>
      </c>
      <c r="B3805" s="1">
        <v>44207</v>
      </c>
      <c r="C3805" t="s">
        <v>7</v>
      </c>
      <c r="D3805">
        <v>0.8</v>
      </c>
      <c r="E3805">
        <v>6</v>
      </c>
      <c r="F3805" t="str">
        <f>_xlfn.XLOOKUP(A3805,[1]dim_districts!$A$1:$A$34,[1]dim_districts!$B$1:$B$34,"not found",0)</f>
        <v>Siddipet</v>
      </c>
    </row>
    <row r="3806" spans="1:6" x14ac:dyDescent="0.25">
      <c r="A3806" t="s">
        <v>57</v>
      </c>
      <c r="B3806" s="1">
        <v>44208</v>
      </c>
      <c r="C3806" t="s">
        <v>18</v>
      </c>
      <c r="D3806">
        <v>1.1859999999999999</v>
      </c>
      <c r="E3806">
        <v>9</v>
      </c>
      <c r="F3806" t="str">
        <f>_xlfn.XLOOKUP(A3806,[1]dim_districts!$A$1:$A$34,[1]dim_districts!$B$1:$B$34,"not found",0)</f>
        <v>Hanumakonda</v>
      </c>
    </row>
    <row r="3807" spans="1:6" x14ac:dyDescent="0.25">
      <c r="A3807" t="s">
        <v>57</v>
      </c>
      <c r="B3807" s="1">
        <v>44208</v>
      </c>
      <c r="C3807" t="s">
        <v>21</v>
      </c>
      <c r="D3807">
        <v>1.0680000000000001</v>
      </c>
      <c r="E3807">
        <v>10</v>
      </c>
      <c r="F3807" t="str">
        <f>_xlfn.XLOOKUP(A3807,[1]dim_districts!$A$1:$A$34,[1]dim_districts!$B$1:$B$34,"not found",0)</f>
        <v>Hanumakonda</v>
      </c>
    </row>
    <row r="3808" spans="1:6" x14ac:dyDescent="0.25">
      <c r="A3808" t="s">
        <v>35</v>
      </c>
      <c r="B3808" s="1">
        <v>44208</v>
      </c>
      <c r="C3808" t="s">
        <v>7</v>
      </c>
      <c r="D3808">
        <v>0.05</v>
      </c>
      <c r="E3808">
        <v>1</v>
      </c>
      <c r="F3808" t="str">
        <f>_xlfn.XLOOKUP(A3808,[1]dim_districts!$A$1:$A$34,[1]dim_districts!$B$1:$B$34,"not found",0)</f>
        <v>Mancherial</v>
      </c>
    </row>
    <row r="3809" spans="1:6" x14ac:dyDescent="0.25">
      <c r="A3809" t="s">
        <v>57</v>
      </c>
      <c r="B3809" s="1">
        <v>44208</v>
      </c>
      <c r="C3809" t="s">
        <v>52</v>
      </c>
      <c r="D3809">
        <v>2.1</v>
      </c>
      <c r="E3809">
        <v>19</v>
      </c>
      <c r="F3809" t="str">
        <f>_xlfn.XLOOKUP(A3809,[1]dim_districts!$A$1:$A$34,[1]dim_districts!$B$1:$B$34,"not found",0)</f>
        <v>Hanumakonda</v>
      </c>
    </row>
    <row r="3810" spans="1:6" x14ac:dyDescent="0.25">
      <c r="A3810" t="s">
        <v>28</v>
      </c>
      <c r="B3810" s="1">
        <v>44208</v>
      </c>
      <c r="C3810" t="s">
        <v>7</v>
      </c>
      <c r="D3810">
        <v>12.1652</v>
      </c>
      <c r="E3810">
        <v>286</v>
      </c>
      <c r="F3810" t="str">
        <f>_xlfn.XLOOKUP(A3810,[1]dim_districts!$A$1:$A$34,[1]dim_districts!$B$1:$B$34,"not found",0)</f>
        <v>Medchal_Malkajgiri</v>
      </c>
    </row>
    <row r="3811" spans="1:6" x14ac:dyDescent="0.25">
      <c r="A3811" t="s">
        <v>28</v>
      </c>
      <c r="B3811" s="1">
        <v>44208</v>
      </c>
      <c r="C3811" t="s">
        <v>17</v>
      </c>
      <c r="D3811">
        <v>1.1399999999999999</v>
      </c>
      <c r="E3811">
        <v>49</v>
      </c>
      <c r="F3811" t="str">
        <f>_xlfn.XLOOKUP(A3811,[1]dim_districts!$A$1:$A$34,[1]dim_districts!$B$1:$B$34,"not found",0)</f>
        <v>Medchal_Malkajgiri</v>
      </c>
    </row>
    <row r="3812" spans="1:6" x14ac:dyDescent="0.25">
      <c r="A3812" t="s">
        <v>51</v>
      </c>
      <c r="B3812" s="1">
        <v>44208</v>
      </c>
      <c r="C3812" t="s">
        <v>10</v>
      </c>
      <c r="D3812">
        <v>0.24</v>
      </c>
      <c r="E3812">
        <v>6</v>
      </c>
      <c r="F3812" t="str">
        <f>_xlfn.XLOOKUP(A3812,[1]dim_districts!$A$1:$A$34,[1]dim_districts!$B$1:$B$34,"not found",0)</f>
        <v>Siddipet</v>
      </c>
    </row>
    <row r="3813" spans="1:6" x14ac:dyDescent="0.25">
      <c r="A3813" t="s">
        <v>8</v>
      </c>
      <c r="B3813" s="1">
        <v>44208</v>
      </c>
      <c r="C3813" t="s">
        <v>18</v>
      </c>
      <c r="D3813">
        <v>0.08</v>
      </c>
      <c r="E3813">
        <v>16</v>
      </c>
      <c r="F3813" t="str">
        <f>_xlfn.XLOOKUP(A3813,[1]dim_districts!$A$1:$A$34,[1]dim_districts!$B$1:$B$34,"not found",0)</f>
        <v>Adilabad</v>
      </c>
    </row>
    <row r="3814" spans="1:6" x14ac:dyDescent="0.25">
      <c r="A3814" t="s">
        <v>49</v>
      </c>
      <c r="B3814" s="1">
        <v>44208</v>
      </c>
      <c r="C3814" t="s">
        <v>18</v>
      </c>
      <c r="D3814">
        <v>2.282</v>
      </c>
      <c r="E3814">
        <v>39</v>
      </c>
      <c r="F3814" t="str">
        <f>_xlfn.XLOOKUP(A3814,[1]dim_districts!$A$1:$A$34,[1]dim_districts!$B$1:$B$34,"not found",0)</f>
        <v>Warangal</v>
      </c>
    </row>
    <row r="3815" spans="1:6" x14ac:dyDescent="0.25">
      <c r="A3815" t="s">
        <v>24</v>
      </c>
      <c r="B3815" s="1">
        <v>44208</v>
      </c>
      <c r="C3815" t="s">
        <v>52</v>
      </c>
      <c r="D3815">
        <v>1.0679000000000001</v>
      </c>
      <c r="E3815">
        <v>35</v>
      </c>
      <c r="F3815" t="str">
        <f>_xlfn.XLOOKUP(A3815,[1]dim_districts!$A$1:$A$34,[1]dim_districts!$B$1:$B$34,"not found",0)</f>
        <v>Nagarkurnool</v>
      </c>
    </row>
    <row r="3816" spans="1:6" x14ac:dyDescent="0.25">
      <c r="A3816" t="s">
        <v>35</v>
      </c>
      <c r="B3816" s="1">
        <v>44208</v>
      </c>
      <c r="C3816" t="s">
        <v>17</v>
      </c>
      <c r="D3816">
        <v>0.22</v>
      </c>
      <c r="E3816">
        <v>5</v>
      </c>
      <c r="F3816" t="str">
        <f>_xlfn.XLOOKUP(A3816,[1]dim_districts!$A$1:$A$34,[1]dim_districts!$B$1:$B$34,"not found",0)</f>
        <v>Mancherial</v>
      </c>
    </row>
    <row r="3817" spans="1:6" x14ac:dyDescent="0.25">
      <c r="A3817" t="s">
        <v>23</v>
      </c>
      <c r="B3817" s="1">
        <v>44208</v>
      </c>
      <c r="C3817" t="s">
        <v>21</v>
      </c>
      <c r="D3817">
        <v>0.218</v>
      </c>
      <c r="E3817">
        <v>6</v>
      </c>
      <c r="F3817" t="str">
        <f>_xlfn.XLOOKUP(A3817,[1]dim_districts!$A$1:$A$34,[1]dim_districts!$B$1:$B$34,"not found",0)</f>
        <v>Vikarabad</v>
      </c>
    </row>
    <row r="3818" spans="1:6" x14ac:dyDescent="0.25">
      <c r="A3818" t="s">
        <v>28</v>
      </c>
      <c r="B3818" s="1">
        <v>44208</v>
      </c>
      <c r="C3818" t="s">
        <v>31</v>
      </c>
      <c r="D3818">
        <v>0.99</v>
      </c>
      <c r="E3818">
        <v>20</v>
      </c>
      <c r="F3818" t="str">
        <f>_xlfn.XLOOKUP(A3818,[1]dim_districts!$A$1:$A$34,[1]dim_districts!$B$1:$B$34,"not found",0)</f>
        <v>Medchal_Malkajgiri</v>
      </c>
    </row>
    <row r="3819" spans="1:6" x14ac:dyDescent="0.25">
      <c r="A3819" t="s">
        <v>49</v>
      </c>
      <c r="B3819" s="1">
        <v>44208</v>
      </c>
      <c r="C3819" t="s">
        <v>14</v>
      </c>
      <c r="D3819">
        <v>0.1</v>
      </c>
      <c r="E3819">
        <v>4</v>
      </c>
      <c r="F3819" t="str">
        <f>_xlfn.XLOOKUP(A3819,[1]dim_districts!$A$1:$A$34,[1]dim_districts!$B$1:$B$34,"not found",0)</f>
        <v>Warangal</v>
      </c>
    </row>
    <row r="3820" spans="1:6" x14ac:dyDescent="0.25">
      <c r="A3820" t="s">
        <v>57</v>
      </c>
      <c r="B3820" s="1">
        <v>44208</v>
      </c>
      <c r="C3820" t="s">
        <v>17</v>
      </c>
      <c r="D3820">
        <v>0.23</v>
      </c>
      <c r="E3820">
        <v>8</v>
      </c>
      <c r="F3820" t="str">
        <f>_xlfn.XLOOKUP(A3820,[1]dim_districts!$A$1:$A$34,[1]dim_districts!$B$1:$B$34,"not found",0)</f>
        <v>Hanumakonda</v>
      </c>
    </row>
    <row r="3821" spans="1:6" x14ac:dyDescent="0.25">
      <c r="A3821" t="s">
        <v>26</v>
      </c>
      <c r="B3821" s="1">
        <v>44208</v>
      </c>
      <c r="C3821" t="s">
        <v>36</v>
      </c>
      <c r="D3821">
        <v>1.65</v>
      </c>
      <c r="E3821">
        <v>15</v>
      </c>
      <c r="F3821" t="str">
        <f>_xlfn.XLOOKUP(A3821,[1]dim_districts!$A$1:$A$34,[1]dim_districts!$B$1:$B$34,"not found",0)</f>
        <v>Yadadri Bhuvanagiri</v>
      </c>
    </row>
    <row r="3822" spans="1:6" x14ac:dyDescent="0.25">
      <c r="A3822" t="s">
        <v>28</v>
      </c>
      <c r="B3822" s="1">
        <v>44208</v>
      </c>
      <c r="C3822" t="s">
        <v>18</v>
      </c>
      <c r="D3822">
        <v>0.16750000000000001</v>
      </c>
      <c r="E3822">
        <v>20</v>
      </c>
      <c r="F3822" t="str">
        <f>_xlfn.XLOOKUP(A3822,[1]dim_districts!$A$1:$A$34,[1]dim_districts!$B$1:$B$34,"not found",0)</f>
        <v>Medchal_Malkajgiri</v>
      </c>
    </row>
    <row r="3823" spans="1:6" x14ac:dyDescent="0.25">
      <c r="A3823" t="s">
        <v>33</v>
      </c>
      <c r="B3823" s="1">
        <v>44208</v>
      </c>
      <c r="C3823" t="s">
        <v>18</v>
      </c>
      <c r="D3823">
        <v>92.141999999999996</v>
      </c>
      <c r="E3823">
        <v>350</v>
      </c>
      <c r="F3823" t="str">
        <f>_xlfn.XLOOKUP(A3823,[1]dim_districts!$A$1:$A$34,[1]dim_districts!$B$1:$B$34,"not found",0)</f>
        <v>Kamareddy</v>
      </c>
    </row>
    <row r="3824" spans="1:6" x14ac:dyDescent="0.25">
      <c r="A3824" t="s">
        <v>47</v>
      </c>
      <c r="B3824" s="1">
        <v>44208</v>
      </c>
      <c r="C3824" t="s">
        <v>15</v>
      </c>
      <c r="D3824">
        <v>0.23</v>
      </c>
      <c r="E3824">
        <v>4</v>
      </c>
      <c r="F3824" t="str">
        <f>_xlfn.XLOOKUP(A3824,[1]dim_districts!$A$1:$A$34,[1]dim_districts!$B$1:$B$34,"not found",0)</f>
        <v>Jagtial</v>
      </c>
    </row>
    <row r="3825" spans="1:6" x14ac:dyDescent="0.25">
      <c r="A3825" t="s">
        <v>6</v>
      </c>
      <c r="B3825" s="1">
        <v>44208</v>
      </c>
      <c r="C3825" t="s">
        <v>20</v>
      </c>
      <c r="D3825">
        <v>56.629800000000003</v>
      </c>
      <c r="E3825">
        <v>590</v>
      </c>
      <c r="F3825" t="str">
        <f>_xlfn.XLOOKUP(A3825,[1]dim_districts!$A$1:$A$34,[1]dim_districts!$B$1:$B$34,"not found",0)</f>
        <v>Mahabubnagar</v>
      </c>
    </row>
    <row r="3826" spans="1:6" x14ac:dyDescent="0.25">
      <c r="A3826" t="s">
        <v>6</v>
      </c>
      <c r="B3826" s="1">
        <v>44208</v>
      </c>
      <c r="C3826" t="s">
        <v>14</v>
      </c>
      <c r="D3826">
        <v>0.25</v>
      </c>
      <c r="E3826">
        <v>5</v>
      </c>
      <c r="F3826" t="str">
        <f>_xlfn.XLOOKUP(A3826,[1]dim_districts!$A$1:$A$34,[1]dim_districts!$B$1:$B$34,"not found",0)</f>
        <v>Mahabubnagar</v>
      </c>
    </row>
    <row r="3827" spans="1:6" x14ac:dyDescent="0.25">
      <c r="A3827" t="s">
        <v>27</v>
      </c>
      <c r="B3827" s="1">
        <v>44208</v>
      </c>
      <c r="C3827" t="s">
        <v>52</v>
      </c>
      <c r="D3827">
        <v>0.45</v>
      </c>
      <c r="E3827">
        <v>12</v>
      </c>
      <c r="F3827" t="str">
        <f>_xlfn.XLOOKUP(A3827,[1]dim_districts!$A$1:$A$34,[1]dim_districts!$B$1:$B$34,"not found",0)</f>
        <v>Peddapalli</v>
      </c>
    </row>
    <row r="3828" spans="1:6" x14ac:dyDescent="0.25">
      <c r="A3828" t="s">
        <v>27</v>
      </c>
      <c r="B3828" s="1">
        <v>44208</v>
      </c>
      <c r="C3828" t="s">
        <v>7</v>
      </c>
      <c r="D3828">
        <v>0.09</v>
      </c>
      <c r="E3828">
        <v>2</v>
      </c>
      <c r="F3828" t="str">
        <f>_xlfn.XLOOKUP(A3828,[1]dim_districts!$A$1:$A$34,[1]dim_districts!$B$1:$B$34,"not found",0)</f>
        <v>Peddapalli</v>
      </c>
    </row>
    <row r="3829" spans="1:6" x14ac:dyDescent="0.25">
      <c r="A3829" t="s">
        <v>35</v>
      </c>
      <c r="B3829" s="1">
        <v>44208</v>
      </c>
      <c r="C3829" t="s">
        <v>14</v>
      </c>
      <c r="D3829">
        <v>0.13</v>
      </c>
      <c r="E3829">
        <v>5</v>
      </c>
      <c r="F3829" t="str">
        <f>_xlfn.XLOOKUP(A3829,[1]dim_districts!$A$1:$A$34,[1]dim_districts!$B$1:$B$34,"not found",0)</f>
        <v>Mancherial</v>
      </c>
    </row>
    <row r="3830" spans="1:6" x14ac:dyDescent="0.25">
      <c r="A3830" t="s">
        <v>51</v>
      </c>
      <c r="B3830" s="1">
        <v>44208</v>
      </c>
      <c r="C3830" t="s">
        <v>14</v>
      </c>
      <c r="D3830">
        <v>4.7533000000000003</v>
      </c>
      <c r="E3830">
        <v>35</v>
      </c>
      <c r="F3830" t="str">
        <f>_xlfn.XLOOKUP(A3830,[1]dim_districts!$A$1:$A$34,[1]dim_districts!$B$1:$B$34,"not found",0)</f>
        <v>Siddipet</v>
      </c>
    </row>
    <row r="3831" spans="1:6" x14ac:dyDescent="0.25">
      <c r="A3831" t="s">
        <v>28</v>
      </c>
      <c r="B3831" s="1">
        <v>44208</v>
      </c>
      <c r="C3831" t="s">
        <v>36</v>
      </c>
      <c r="D3831">
        <v>0.25</v>
      </c>
      <c r="E3831">
        <v>20</v>
      </c>
      <c r="F3831" t="str">
        <f>_xlfn.XLOOKUP(A3831,[1]dim_districts!$A$1:$A$34,[1]dim_districts!$B$1:$B$34,"not found",0)</f>
        <v>Medchal_Malkajgiri</v>
      </c>
    </row>
    <row r="3832" spans="1:6" x14ac:dyDescent="0.25">
      <c r="A3832" t="s">
        <v>23</v>
      </c>
      <c r="B3832" s="1">
        <v>44208</v>
      </c>
      <c r="C3832" t="s">
        <v>52</v>
      </c>
      <c r="D3832">
        <v>0.72160000000000002</v>
      </c>
      <c r="E3832">
        <v>14</v>
      </c>
      <c r="F3832" t="str">
        <f>_xlfn.XLOOKUP(A3832,[1]dim_districts!$A$1:$A$34,[1]dim_districts!$B$1:$B$34,"not found",0)</f>
        <v>Vikarabad</v>
      </c>
    </row>
    <row r="3833" spans="1:6" x14ac:dyDescent="0.25">
      <c r="A3833" t="s">
        <v>23</v>
      </c>
      <c r="B3833" s="1">
        <v>44208</v>
      </c>
      <c r="C3833" t="s">
        <v>18</v>
      </c>
      <c r="D3833">
        <v>2.0019999999999998</v>
      </c>
      <c r="E3833">
        <v>44</v>
      </c>
      <c r="F3833" t="str">
        <f>_xlfn.XLOOKUP(A3833,[1]dim_districts!$A$1:$A$34,[1]dim_districts!$B$1:$B$34,"not found",0)</f>
        <v>Vikarabad</v>
      </c>
    </row>
    <row r="3834" spans="1:6" x14ac:dyDescent="0.25">
      <c r="A3834" t="s">
        <v>26</v>
      </c>
      <c r="B3834" s="1">
        <v>44208</v>
      </c>
      <c r="C3834" t="s">
        <v>7</v>
      </c>
      <c r="D3834">
        <v>12.2255</v>
      </c>
      <c r="E3834">
        <v>105</v>
      </c>
      <c r="F3834" t="str">
        <f>_xlfn.XLOOKUP(A3834,[1]dim_districts!$A$1:$A$34,[1]dim_districts!$B$1:$B$34,"not found",0)</f>
        <v>Yadadri Bhuvanagiri</v>
      </c>
    </row>
    <row r="3835" spans="1:6" x14ac:dyDescent="0.25">
      <c r="A3835" t="s">
        <v>6</v>
      </c>
      <c r="B3835" s="1">
        <v>44208</v>
      </c>
      <c r="C3835" t="s">
        <v>18</v>
      </c>
      <c r="D3835">
        <v>0.81</v>
      </c>
      <c r="E3835">
        <v>10</v>
      </c>
      <c r="F3835" t="str">
        <f>_xlfn.XLOOKUP(A3835,[1]dim_districts!$A$1:$A$34,[1]dim_districts!$B$1:$B$34,"not found",0)</f>
        <v>Mahabubnagar</v>
      </c>
    </row>
    <row r="3836" spans="1:6" x14ac:dyDescent="0.25">
      <c r="A3836" t="s">
        <v>24</v>
      </c>
      <c r="B3836" s="1">
        <v>44208</v>
      </c>
      <c r="C3836" t="s">
        <v>18</v>
      </c>
      <c r="D3836">
        <v>21.4314</v>
      </c>
      <c r="E3836">
        <v>185</v>
      </c>
      <c r="F3836" t="str">
        <f>_xlfn.XLOOKUP(A3836,[1]dim_districts!$A$1:$A$34,[1]dim_districts!$B$1:$B$34,"not found",0)</f>
        <v>Nagarkurnool</v>
      </c>
    </row>
    <row r="3837" spans="1:6" x14ac:dyDescent="0.25">
      <c r="A3837" t="s">
        <v>6</v>
      </c>
      <c r="B3837" s="1">
        <v>44208</v>
      </c>
      <c r="C3837" t="s">
        <v>52</v>
      </c>
      <c r="D3837">
        <v>5.6810999999999998</v>
      </c>
      <c r="E3837">
        <v>60</v>
      </c>
      <c r="F3837" t="str">
        <f>_xlfn.XLOOKUP(A3837,[1]dim_districts!$A$1:$A$34,[1]dim_districts!$B$1:$B$34,"not found",0)</f>
        <v>Mahabubnagar</v>
      </c>
    </row>
    <row r="3838" spans="1:6" x14ac:dyDescent="0.25">
      <c r="A3838" t="s">
        <v>45</v>
      </c>
      <c r="B3838" s="1">
        <v>44208</v>
      </c>
      <c r="C3838" t="s">
        <v>18</v>
      </c>
      <c r="D3838">
        <v>0.31</v>
      </c>
      <c r="E3838">
        <v>8</v>
      </c>
      <c r="F3838" t="str">
        <f>_xlfn.XLOOKUP(A3838,[1]dim_districts!$A$1:$A$34,[1]dim_districts!$B$1:$B$34,"not found",0)</f>
        <v>Bhadradri Kothagudem</v>
      </c>
    </row>
    <row r="3839" spans="1:6" x14ac:dyDescent="0.25">
      <c r="A3839" t="s">
        <v>51</v>
      </c>
      <c r="B3839" s="1">
        <v>44208</v>
      </c>
      <c r="C3839" t="s">
        <v>22</v>
      </c>
      <c r="D3839">
        <v>0.5</v>
      </c>
      <c r="E3839">
        <v>14</v>
      </c>
      <c r="F3839" t="str">
        <f>_xlfn.XLOOKUP(A3839,[1]dim_districts!$A$1:$A$34,[1]dim_districts!$B$1:$B$34,"not found",0)</f>
        <v>Siddipet</v>
      </c>
    </row>
    <row r="3840" spans="1:6" x14ac:dyDescent="0.25">
      <c r="A3840" t="s">
        <v>41</v>
      </c>
      <c r="B3840" s="1">
        <v>44208</v>
      </c>
      <c r="C3840" t="s">
        <v>7</v>
      </c>
      <c r="D3840">
        <v>16.546600000000002</v>
      </c>
      <c r="E3840">
        <v>0</v>
      </c>
      <c r="F3840" t="str">
        <f>_xlfn.XLOOKUP(A3840,[1]dim_districts!$A$1:$A$34,[1]dim_districts!$B$1:$B$34,"not found",0)</f>
        <v>Medak</v>
      </c>
    </row>
    <row r="3841" spans="1:6" x14ac:dyDescent="0.25">
      <c r="A3841" t="s">
        <v>41</v>
      </c>
      <c r="B3841" s="1">
        <v>44208</v>
      </c>
      <c r="C3841" t="s">
        <v>18</v>
      </c>
      <c r="D3841">
        <v>1.4641</v>
      </c>
      <c r="E3841">
        <v>25</v>
      </c>
      <c r="F3841" t="str">
        <f>_xlfn.XLOOKUP(A3841,[1]dim_districts!$A$1:$A$34,[1]dim_districts!$B$1:$B$34,"not found",0)</f>
        <v>Medak</v>
      </c>
    </row>
    <row r="3842" spans="1:6" x14ac:dyDescent="0.25">
      <c r="A3842" t="s">
        <v>41</v>
      </c>
      <c r="B3842" s="1">
        <v>44208</v>
      </c>
      <c r="C3842" t="s">
        <v>20</v>
      </c>
      <c r="D3842">
        <v>41.96</v>
      </c>
      <c r="E3842">
        <v>62</v>
      </c>
      <c r="F3842" t="str">
        <f>_xlfn.XLOOKUP(A3842,[1]dim_districts!$A$1:$A$34,[1]dim_districts!$B$1:$B$34,"not found",0)</f>
        <v>Medak</v>
      </c>
    </row>
    <row r="3843" spans="1:6" x14ac:dyDescent="0.25">
      <c r="A3843" t="s">
        <v>40</v>
      </c>
      <c r="B3843" s="1">
        <v>44208</v>
      </c>
      <c r="C3843" t="s">
        <v>10</v>
      </c>
      <c r="D3843">
        <v>0.2291</v>
      </c>
      <c r="E3843">
        <v>10</v>
      </c>
      <c r="F3843" t="str">
        <f>_xlfn.XLOOKUP(A3843,[1]dim_districts!$A$1:$A$34,[1]dim_districts!$B$1:$B$34,"not found",0)</f>
        <v>Karimnagar</v>
      </c>
    </row>
    <row r="3844" spans="1:6" x14ac:dyDescent="0.25">
      <c r="A3844" t="s">
        <v>40</v>
      </c>
      <c r="B3844" s="1">
        <v>44208</v>
      </c>
      <c r="C3844" t="s">
        <v>11</v>
      </c>
      <c r="D3844">
        <v>0.20499999999999999</v>
      </c>
      <c r="E3844">
        <v>8</v>
      </c>
      <c r="F3844" t="str">
        <f>_xlfn.XLOOKUP(A3844,[1]dim_districts!$A$1:$A$34,[1]dim_districts!$B$1:$B$34,"not found",0)</f>
        <v>Karimnagar</v>
      </c>
    </row>
    <row r="3845" spans="1:6" x14ac:dyDescent="0.25">
      <c r="A3845" t="s">
        <v>40</v>
      </c>
      <c r="B3845" s="1">
        <v>44208</v>
      </c>
      <c r="C3845" t="s">
        <v>52</v>
      </c>
      <c r="D3845">
        <v>6.6074999999999999</v>
      </c>
      <c r="E3845">
        <v>70</v>
      </c>
      <c r="F3845" t="str">
        <f>_xlfn.XLOOKUP(A3845,[1]dim_districts!$A$1:$A$34,[1]dim_districts!$B$1:$B$34,"not found",0)</f>
        <v>Karimnagar</v>
      </c>
    </row>
    <row r="3846" spans="1:6" x14ac:dyDescent="0.25">
      <c r="A3846" t="s">
        <v>51</v>
      </c>
      <c r="B3846" s="1">
        <v>44208</v>
      </c>
      <c r="C3846" t="s">
        <v>15</v>
      </c>
      <c r="D3846">
        <v>11.4803</v>
      </c>
      <c r="E3846">
        <v>60</v>
      </c>
      <c r="F3846" t="str">
        <f>_xlfn.XLOOKUP(A3846,[1]dim_districts!$A$1:$A$34,[1]dim_districts!$B$1:$B$34,"not found",0)</f>
        <v>Siddipet</v>
      </c>
    </row>
    <row r="3847" spans="1:6" x14ac:dyDescent="0.25">
      <c r="A3847" t="s">
        <v>26</v>
      </c>
      <c r="B3847" s="1">
        <v>44208</v>
      </c>
      <c r="C3847" t="s">
        <v>18</v>
      </c>
      <c r="D3847">
        <v>0.18</v>
      </c>
      <c r="E3847">
        <v>3</v>
      </c>
      <c r="F3847" t="str">
        <f>_xlfn.XLOOKUP(A3847,[1]dim_districts!$A$1:$A$34,[1]dim_districts!$B$1:$B$34,"not found",0)</f>
        <v>Yadadri Bhuvanagiri</v>
      </c>
    </row>
    <row r="3848" spans="1:6" x14ac:dyDescent="0.25">
      <c r="A3848" t="s">
        <v>49</v>
      </c>
      <c r="B3848" s="1">
        <v>44208</v>
      </c>
      <c r="C3848" t="s">
        <v>17</v>
      </c>
      <c r="D3848">
        <v>0.111</v>
      </c>
      <c r="E3848">
        <v>10</v>
      </c>
      <c r="F3848" t="str">
        <f>_xlfn.XLOOKUP(A3848,[1]dim_districts!$A$1:$A$34,[1]dim_districts!$B$1:$B$34,"not found",0)</f>
        <v>Warangal</v>
      </c>
    </row>
    <row r="3849" spans="1:6" x14ac:dyDescent="0.25">
      <c r="A3849" t="s">
        <v>40</v>
      </c>
      <c r="B3849" s="1">
        <v>44208</v>
      </c>
      <c r="C3849" t="s">
        <v>21</v>
      </c>
      <c r="D3849">
        <v>8.5982000000000003</v>
      </c>
      <c r="E3849">
        <v>118</v>
      </c>
      <c r="F3849" t="str">
        <f>_xlfn.XLOOKUP(A3849,[1]dim_districts!$A$1:$A$34,[1]dim_districts!$B$1:$B$34,"not found",0)</f>
        <v>Karimnagar</v>
      </c>
    </row>
    <row r="3850" spans="1:6" x14ac:dyDescent="0.25">
      <c r="A3850" t="s">
        <v>47</v>
      </c>
      <c r="B3850" s="1">
        <v>44208</v>
      </c>
      <c r="C3850" t="s">
        <v>7</v>
      </c>
      <c r="D3850">
        <v>0.1135</v>
      </c>
      <c r="E3850">
        <v>3</v>
      </c>
      <c r="F3850" t="str">
        <f>_xlfn.XLOOKUP(A3850,[1]dim_districts!$A$1:$A$34,[1]dim_districts!$B$1:$B$34,"not found",0)</f>
        <v>Jagtial</v>
      </c>
    </row>
    <row r="3851" spans="1:6" x14ac:dyDescent="0.25">
      <c r="A3851" t="s">
        <v>28</v>
      </c>
      <c r="B3851" s="1">
        <v>44208</v>
      </c>
      <c r="C3851" t="s">
        <v>21</v>
      </c>
      <c r="D3851">
        <v>0.5</v>
      </c>
      <c r="E3851">
        <v>25</v>
      </c>
      <c r="F3851" t="str">
        <f>_xlfn.XLOOKUP(A3851,[1]dim_districts!$A$1:$A$34,[1]dim_districts!$B$1:$B$34,"not found",0)</f>
        <v>Medchal_Malkajgiri</v>
      </c>
    </row>
    <row r="3852" spans="1:6" x14ac:dyDescent="0.25">
      <c r="A3852" t="s">
        <v>40</v>
      </c>
      <c r="B3852" s="1">
        <v>44208</v>
      </c>
      <c r="C3852" t="s">
        <v>18</v>
      </c>
      <c r="D3852">
        <v>1.6479999999999999</v>
      </c>
      <c r="E3852">
        <v>125</v>
      </c>
      <c r="F3852" t="str">
        <f>_xlfn.XLOOKUP(A3852,[1]dim_districts!$A$1:$A$34,[1]dim_districts!$B$1:$B$34,"not found",0)</f>
        <v>Karimnagar</v>
      </c>
    </row>
    <row r="3853" spans="1:6" x14ac:dyDescent="0.25">
      <c r="A3853" t="s">
        <v>47</v>
      </c>
      <c r="B3853" s="1">
        <v>44208</v>
      </c>
      <c r="C3853" t="s">
        <v>18</v>
      </c>
      <c r="D3853">
        <v>2.0419999999999998</v>
      </c>
      <c r="E3853">
        <v>43</v>
      </c>
      <c r="F3853" t="str">
        <f>_xlfn.XLOOKUP(A3853,[1]dim_districts!$A$1:$A$34,[1]dim_districts!$B$1:$B$34,"not found",0)</f>
        <v>Jagtial</v>
      </c>
    </row>
    <row r="3854" spans="1:6" x14ac:dyDescent="0.25">
      <c r="A3854" t="s">
        <v>40</v>
      </c>
      <c r="B3854" s="1">
        <v>44208</v>
      </c>
      <c r="C3854" t="s">
        <v>7</v>
      </c>
      <c r="D3854">
        <v>0.43840000000000001</v>
      </c>
      <c r="E3854">
        <v>14</v>
      </c>
      <c r="F3854" t="str">
        <f>_xlfn.XLOOKUP(A3854,[1]dim_districts!$A$1:$A$34,[1]dim_districts!$B$1:$B$34,"not found",0)</f>
        <v>Karimnagar</v>
      </c>
    </row>
    <row r="3855" spans="1:6" x14ac:dyDescent="0.25">
      <c r="A3855" t="s">
        <v>40</v>
      </c>
      <c r="B3855" s="1">
        <v>44208</v>
      </c>
      <c r="C3855" t="s">
        <v>17</v>
      </c>
      <c r="D3855">
        <v>0.42499999999999999</v>
      </c>
      <c r="E3855">
        <v>56</v>
      </c>
      <c r="F3855" t="str">
        <f>_xlfn.XLOOKUP(A3855,[1]dim_districts!$A$1:$A$34,[1]dim_districts!$B$1:$B$34,"not found",0)</f>
        <v>Karimnagar</v>
      </c>
    </row>
    <row r="3856" spans="1:6" x14ac:dyDescent="0.25">
      <c r="A3856" t="s">
        <v>44</v>
      </c>
      <c r="B3856" s="1">
        <v>44208</v>
      </c>
      <c r="C3856" t="s">
        <v>18</v>
      </c>
      <c r="D3856">
        <v>1.3593999999999999</v>
      </c>
      <c r="E3856">
        <v>28</v>
      </c>
      <c r="F3856" t="str">
        <f>_xlfn.XLOOKUP(A3856,[1]dim_districts!$A$1:$A$34,[1]dim_districts!$B$1:$B$34,"not found",0)</f>
        <v>Wanaparthy</v>
      </c>
    </row>
    <row r="3857" spans="1:6" x14ac:dyDescent="0.25">
      <c r="A3857" t="s">
        <v>28</v>
      </c>
      <c r="B3857" s="1">
        <v>44208</v>
      </c>
      <c r="C3857" t="s">
        <v>22</v>
      </c>
      <c r="D3857">
        <v>0.56000000000000005</v>
      </c>
      <c r="E3857">
        <v>30</v>
      </c>
      <c r="F3857" t="str">
        <f>_xlfn.XLOOKUP(A3857,[1]dim_districts!$A$1:$A$34,[1]dim_districts!$B$1:$B$34,"not found",0)</f>
        <v>Medchal_Malkajgiri</v>
      </c>
    </row>
    <row r="3858" spans="1:6" x14ac:dyDescent="0.25">
      <c r="A3858" t="s">
        <v>40</v>
      </c>
      <c r="B3858" s="1">
        <v>44208</v>
      </c>
      <c r="C3858" t="s">
        <v>22</v>
      </c>
      <c r="D3858">
        <v>0.69</v>
      </c>
      <c r="E3858">
        <v>24</v>
      </c>
      <c r="F3858" t="str">
        <f>_xlfn.XLOOKUP(A3858,[1]dim_districts!$A$1:$A$34,[1]dim_districts!$B$1:$B$34,"not found",0)</f>
        <v>Karimnagar</v>
      </c>
    </row>
    <row r="3859" spans="1:6" x14ac:dyDescent="0.25">
      <c r="A3859" t="s">
        <v>51</v>
      </c>
      <c r="B3859" s="1">
        <v>44208</v>
      </c>
      <c r="C3859" t="s">
        <v>18</v>
      </c>
      <c r="D3859">
        <v>13.2605</v>
      </c>
      <c r="E3859">
        <v>92</v>
      </c>
      <c r="F3859" t="str">
        <f>_xlfn.XLOOKUP(A3859,[1]dim_districts!$A$1:$A$34,[1]dim_districts!$B$1:$B$34,"not found",0)</f>
        <v>Siddipet</v>
      </c>
    </row>
    <row r="3860" spans="1:6" x14ac:dyDescent="0.25">
      <c r="A3860" t="s">
        <v>53</v>
      </c>
      <c r="B3860" s="1">
        <v>44208</v>
      </c>
      <c r="C3860" t="s">
        <v>18</v>
      </c>
      <c r="D3860">
        <v>0.34</v>
      </c>
      <c r="E3860">
        <v>9</v>
      </c>
      <c r="F3860" t="str">
        <f>_xlfn.XLOOKUP(A3860,[1]dim_districts!$A$1:$A$34,[1]dim_districts!$B$1:$B$34,"not found",0)</f>
        <v>Jayashankar Bhupalpally</v>
      </c>
    </row>
    <row r="3861" spans="1:6" x14ac:dyDescent="0.25">
      <c r="A3861" t="s">
        <v>26</v>
      </c>
      <c r="B3861" s="1">
        <v>44208</v>
      </c>
      <c r="C3861" t="s">
        <v>15</v>
      </c>
      <c r="D3861">
        <v>1.36</v>
      </c>
      <c r="E3861">
        <v>15</v>
      </c>
      <c r="F3861" t="str">
        <f>_xlfn.XLOOKUP(A3861,[1]dim_districts!$A$1:$A$34,[1]dim_districts!$B$1:$B$34,"not found",0)</f>
        <v>Yadadri Bhuvanagiri</v>
      </c>
    </row>
    <row r="3862" spans="1:6" x14ac:dyDescent="0.25">
      <c r="A3862" t="s">
        <v>28</v>
      </c>
      <c r="B3862" s="1">
        <v>44208</v>
      </c>
      <c r="C3862" t="s">
        <v>52</v>
      </c>
      <c r="D3862">
        <v>0</v>
      </c>
      <c r="E3862">
        <v>15</v>
      </c>
      <c r="F3862" t="str">
        <f>_xlfn.XLOOKUP(A3862,[1]dim_districts!$A$1:$A$34,[1]dim_districts!$B$1:$B$34,"not found",0)</f>
        <v>Medchal_Malkajgiri</v>
      </c>
    </row>
    <row r="3863" spans="1:6" x14ac:dyDescent="0.25">
      <c r="A3863" t="s">
        <v>37</v>
      </c>
      <c r="B3863" s="1">
        <v>44208</v>
      </c>
      <c r="C3863" t="s">
        <v>20</v>
      </c>
      <c r="D3863">
        <v>15.015700000000001</v>
      </c>
      <c r="E3863">
        <v>150</v>
      </c>
      <c r="F3863" t="str">
        <f>_xlfn.XLOOKUP(A3863,[1]dim_districts!$A$1:$A$34,[1]dim_districts!$B$1:$B$34,"not found",0)</f>
        <v>Rangareddy</v>
      </c>
    </row>
    <row r="3864" spans="1:6" x14ac:dyDescent="0.25">
      <c r="A3864" t="s">
        <v>28</v>
      </c>
      <c r="B3864" s="1">
        <v>44208</v>
      </c>
      <c r="C3864" t="s">
        <v>15</v>
      </c>
      <c r="D3864">
        <v>12.39</v>
      </c>
      <c r="E3864">
        <v>144</v>
      </c>
      <c r="F3864" t="str">
        <f>_xlfn.XLOOKUP(A3864,[1]dim_districts!$A$1:$A$34,[1]dim_districts!$B$1:$B$34,"not found",0)</f>
        <v>Medchal_Malkajgiri</v>
      </c>
    </row>
    <row r="3865" spans="1:6" x14ac:dyDescent="0.25">
      <c r="A3865" t="s">
        <v>25</v>
      </c>
      <c r="B3865" s="1">
        <v>44208</v>
      </c>
      <c r="C3865" t="s">
        <v>18</v>
      </c>
      <c r="D3865">
        <v>2.77</v>
      </c>
      <c r="E3865">
        <v>17</v>
      </c>
      <c r="F3865" t="str">
        <f>_xlfn.XLOOKUP(A3865,[1]dim_districts!$A$1:$A$34,[1]dim_districts!$B$1:$B$34,"not found",0)</f>
        <v>Suryapet</v>
      </c>
    </row>
    <row r="3866" spans="1:6" x14ac:dyDescent="0.25">
      <c r="A3866" t="s">
        <v>19</v>
      </c>
      <c r="B3866" s="1">
        <v>44208</v>
      </c>
      <c r="C3866" t="s">
        <v>18</v>
      </c>
      <c r="D3866">
        <v>0.45</v>
      </c>
      <c r="E3866">
        <v>15</v>
      </c>
      <c r="F3866" t="str">
        <f>_xlfn.XLOOKUP(A3866,[1]dim_districts!$A$1:$A$34,[1]dim_districts!$B$1:$B$34,"not found",0)</f>
        <v>Nalgonda</v>
      </c>
    </row>
    <row r="3867" spans="1:6" x14ac:dyDescent="0.25">
      <c r="A3867" t="s">
        <v>19</v>
      </c>
      <c r="B3867" s="1">
        <v>44208</v>
      </c>
      <c r="C3867" t="s">
        <v>52</v>
      </c>
      <c r="D3867">
        <v>341.96800000000002</v>
      </c>
      <c r="E3867">
        <v>1000</v>
      </c>
      <c r="F3867" t="str">
        <f>_xlfn.XLOOKUP(A3867,[1]dim_districts!$A$1:$A$34,[1]dim_districts!$B$1:$B$34,"not found",0)</f>
        <v>Nalgonda</v>
      </c>
    </row>
    <row r="3868" spans="1:6" x14ac:dyDescent="0.25">
      <c r="A3868" t="s">
        <v>19</v>
      </c>
      <c r="B3868" s="1">
        <v>44208</v>
      </c>
      <c r="C3868" t="s">
        <v>20</v>
      </c>
      <c r="D3868">
        <v>24.955400000000001</v>
      </c>
      <c r="E3868">
        <v>60</v>
      </c>
      <c r="F3868" t="str">
        <f>_xlfn.XLOOKUP(A3868,[1]dim_districts!$A$1:$A$34,[1]dim_districts!$B$1:$B$34,"not found",0)</f>
        <v>Nalgonda</v>
      </c>
    </row>
    <row r="3869" spans="1:6" x14ac:dyDescent="0.25">
      <c r="A3869" t="s">
        <v>25</v>
      </c>
      <c r="B3869" s="1">
        <v>44208</v>
      </c>
      <c r="C3869" t="s">
        <v>7</v>
      </c>
      <c r="D3869">
        <v>2.5177</v>
      </c>
      <c r="E3869">
        <v>5</v>
      </c>
      <c r="F3869" t="str">
        <f>_xlfn.XLOOKUP(A3869,[1]dim_districts!$A$1:$A$34,[1]dim_districts!$B$1:$B$34,"not found",0)</f>
        <v>Suryapet</v>
      </c>
    </row>
    <row r="3870" spans="1:6" x14ac:dyDescent="0.25">
      <c r="A3870" t="s">
        <v>25</v>
      </c>
      <c r="B3870" s="1">
        <v>44208</v>
      </c>
      <c r="C3870" t="s">
        <v>17</v>
      </c>
      <c r="D3870">
        <v>4.4999999999999998E-2</v>
      </c>
      <c r="E3870">
        <v>9</v>
      </c>
      <c r="F3870" t="str">
        <f>_xlfn.XLOOKUP(A3870,[1]dim_districts!$A$1:$A$34,[1]dim_districts!$B$1:$B$34,"not found",0)</f>
        <v>Suryapet</v>
      </c>
    </row>
    <row r="3871" spans="1:6" x14ac:dyDescent="0.25">
      <c r="A3871" t="s">
        <v>43</v>
      </c>
      <c r="B3871" s="1">
        <v>44208</v>
      </c>
      <c r="C3871" t="s">
        <v>17</v>
      </c>
      <c r="D3871">
        <v>1.93</v>
      </c>
      <c r="E3871">
        <v>37</v>
      </c>
      <c r="F3871" t="str">
        <f>_xlfn.XLOOKUP(A3871,[1]dim_districts!$A$1:$A$34,[1]dim_districts!$B$1:$B$34,"not found",0)</f>
        <v>Sangareddy</v>
      </c>
    </row>
    <row r="3872" spans="1:6" x14ac:dyDescent="0.25">
      <c r="A3872" t="s">
        <v>43</v>
      </c>
      <c r="B3872" s="1">
        <v>44208</v>
      </c>
      <c r="C3872" t="s">
        <v>13</v>
      </c>
      <c r="D3872">
        <v>1.7681</v>
      </c>
      <c r="E3872">
        <v>20</v>
      </c>
      <c r="F3872" t="str">
        <f>_xlfn.XLOOKUP(A3872,[1]dim_districts!$A$1:$A$34,[1]dim_districts!$B$1:$B$34,"not found",0)</f>
        <v>Sangareddy</v>
      </c>
    </row>
    <row r="3873" spans="1:6" x14ac:dyDescent="0.25">
      <c r="A3873" t="s">
        <v>50</v>
      </c>
      <c r="B3873" s="1">
        <v>44208</v>
      </c>
      <c r="C3873" t="s">
        <v>52</v>
      </c>
      <c r="D3873">
        <v>0.12</v>
      </c>
      <c r="E3873">
        <v>5</v>
      </c>
      <c r="F3873" t="str">
        <f>_xlfn.XLOOKUP(A3873,[1]dim_districts!$A$1:$A$34,[1]dim_districts!$B$1:$B$34,"not found",0)</f>
        <v>Nizamabad</v>
      </c>
    </row>
    <row r="3874" spans="1:6" x14ac:dyDescent="0.25">
      <c r="A3874" t="s">
        <v>50</v>
      </c>
      <c r="B3874" s="1">
        <v>44208</v>
      </c>
      <c r="C3874" t="s">
        <v>18</v>
      </c>
      <c r="D3874">
        <v>2.0102000000000002</v>
      </c>
      <c r="E3874">
        <v>55</v>
      </c>
      <c r="F3874" t="str">
        <f>_xlfn.XLOOKUP(A3874,[1]dim_districts!$A$1:$A$34,[1]dim_districts!$B$1:$B$34,"not found",0)</f>
        <v>Nizamabad</v>
      </c>
    </row>
    <row r="3875" spans="1:6" x14ac:dyDescent="0.25">
      <c r="A3875" t="s">
        <v>43</v>
      </c>
      <c r="B3875" s="1">
        <v>44208</v>
      </c>
      <c r="C3875" t="s">
        <v>7</v>
      </c>
      <c r="D3875">
        <v>22.757899999999999</v>
      </c>
      <c r="E3875">
        <v>174</v>
      </c>
      <c r="F3875" t="str">
        <f>_xlfn.XLOOKUP(A3875,[1]dim_districts!$A$1:$A$34,[1]dim_districts!$B$1:$B$34,"not found",0)</f>
        <v>Sangareddy</v>
      </c>
    </row>
    <row r="3876" spans="1:6" x14ac:dyDescent="0.25">
      <c r="A3876" t="s">
        <v>34</v>
      </c>
      <c r="B3876" s="1">
        <v>44208</v>
      </c>
      <c r="C3876" t="s">
        <v>7</v>
      </c>
      <c r="D3876">
        <v>0.72</v>
      </c>
      <c r="E3876">
        <v>10</v>
      </c>
      <c r="F3876" t="str">
        <f>_xlfn.XLOOKUP(A3876,[1]dim_districts!$A$1:$A$34,[1]dim_districts!$B$1:$B$34,"not found",0)</f>
        <v>Jogulamba Gadwal</v>
      </c>
    </row>
    <row r="3877" spans="1:6" x14ac:dyDescent="0.25">
      <c r="A3877" t="s">
        <v>43</v>
      </c>
      <c r="B3877" s="1">
        <v>44208</v>
      </c>
      <c r="C3877" t="s">
        <v>18</v>
      </c>
      <c r="D3877">
        <v>1.4037999999999999</v>
      </c>
      <c r="E3877">
        <v>10</v>
      </c>
      <c r="F3877" t="str">
        <f>_xlfn.XLOOKUP(A3877,[1]dim_districts!$A$1:$A$34,[1]dim_districts!$B$1:$B$34,"not found",0)</f>
        <v>Sangareddy</v>
      </c>
    </row>
    <row r="3878" spans="1:6" x14ac:dyDescent="0.25">
      <c r="A3878" t="s">
        <v>9</v>
      </c>
      <c r="B3878" s="1">
        <v>44208</v>
      </c>
      <c r="C3878" t="s">
        <v>17</v>
      </c>
      <c r="D3878">
        <v>0.155</v>
      </c>
      <c r="E3878">
        <v>6</v>
      </c>
      <c r="F3878" t="str">
        <f>_xlfn.XLOOKUP(A3878,[1]dim_districts!$A$1:$A$34,[1]dim_districts!$B$1:$B$34,"not found",0)</f>
        <v>Rajanna Sircilla</v>
      </c>
    </row>
    <row r="3879" spans="1:6" x14ac:dyDescent="0.25">
      <c r="A3879" t="s">
        <v>43</v>
      </c>
      <c r="B3879" s="1">
        <v>44208</v>
      </c>
      <c r="C3879" t="s">
        <v>21</v>
      </c>
      <c r="D3879">
        <v>2</v>
      </c>
      <c r="E3879">
        <v>20</v>
      </c>
      <c r="F3879" t="str">
        <f>_xlfn.XLOOKUP(A3879,[1]dim_districts!$A$1:$A$34,[1]dim_districts!$B$1:$B$34,"not found",0)</f>
        <v>Sangareddy</v>
      </c>
    </row>
    <row r="3880" spans="1:6" x14ac:dyDescent="0.25">
      <c r="A3880" t="s">
        <v>39</v>
      </c>
      <c r="B3880" s="1">
        <v>44208</v>
      </c>
      <c r="C3880" t="s">
        <v>17</v>
      </c>
      <c r="D3880">
        <v>0.11</v>
      </c>
      <c r="E3880">
        <v>4</v>
      </c>
      <c r="F3880" t="str">
        <f>_xlfn.XLOOKUP(A3880,[1]dim_districts!$A$1:$A$34,[1]dim_districts!$B$1:$B$34,"not found",0)</f>
        <v>Khammam</v>
      </c>
    </row>
    <row r="3881" spans="1:6" x14ac:dyDescent="0.25">
      <c r="A3881" t="s">
        <v>50</v>
      </c>
      <c r="B3881" s="1">
        <v>44208</v>
      </c>
      <c r="C3881" t="s">
        <v>7</v>
      </c>
      <c r="D3881">
        <v>0.18</v>
      </c>
      <c r="E3881">
        <v>10</v>
      </c>
      <c r="F3881" t="str">
        <f>_xlfn.XLOOKUP(A3881,[1]dim_districts!$A$1:$A$34,[1]dim_districts!$B$1:$B$34,"not found",0)</f>
        <v>Nizamabad</v>
      </c>
    </row>
    <row r="3882" spans="1:6" x14ac:dyDescent="0.25">
      <c r="A3882" t="s">
        <v>50</v>
      </c>
      <c r="B3882" s="1">
        <v>44208</v>
      </c>
      <c r="C3882" t="s">
        <v>22</v>
      </c>
      <c r="D3882">
        <v>15.531599999999999</v>
      </c>
      <c r="E3882">
        <v>65</v>
      </c>
      <c r="F3882" t="str">
        <f>_xlfn.XLOOKUP(A3882,[1]dim_districts!$A$1:$A$34,[1]dim_districts!$B$1:$B$34,"not found",0)</f>
        <v>Nizamabad</v>
      </c>
    </row>
    <row r="3883" spans="1:6" x14ac:dyDescent="0.25">
      <c r="A3883" t="s">
        <v>39</v>
      </c>
      <c r="B3883" s="1">
        <v>44208</v>
      </c>
      <c r="C3883" t="s">
        <v>18</v>
      </c>
      <c r="D3883">
        <v>0.18</v>
      </c>
      <c r="E3883">
        <v>4</v>
      </c>
      <c r="F3883" t="str">
        <f>_xlfn.XLOOKUP(A3883,[1]dim_districts!$A$1:$A$34,[1]dim_districts!$B$1:$B$34,"not found",0)</f>
        <v>Khammam</v>
      </c>
    </row>
    <row r="3884" spans="1:6" x14ac:dyDescent="0.25">
      <c r="A3884" t="s">
        <v>39</v>
      </c>
      <c r="B3884" s="1">
        <v>44208</v>
      </c>
      <c r="C3884" t="s">
        <v>52</v>
      </c>
      <c r="D3884">
        <v>0.88019999999999998</v>
      </c>
      <c r="E3884">
        <v>19</v>
      </c>
      <c r="F3884" t="str">
        <f>_xlfn.XLOOKUP(A3884,[1]dim_districts!$A$1:$A$34,[1]dim_districts!$B$1:$B$34,"not found",0)</f>
        <v>Khammam</v>
      </c>
    </row>
    <row r="3885" spans="1:6" x14ac:dyDescent="0.25">
      <c r="A3885" t="s">
        <v>43</v>
      </c>
      <c r="B3885" s="1">
        <v>44208</v>
      </c>
      <c r="C3885" t="s">
        <v>52</v>
      </c>
      <c r="D3885">
        <v>1.1975</v>
      </c>
      <c r="E3885">
        <v>21</v>
      </c>
      <c r="F3885" t="str">
        <f>_xlfn.XLOOKUP(A3885,[1]dim_districts!$A$1:$A$34,[1]dim_districts!$B$1:$B$34,"not found",0)</f>
        <v>Sangareddy</v>
      </c>
    </row>
    <row r="3886" spans="1:6" x14ac:dyDescent="0.25">
      <c r="A3886" t="s">
        <v>43</v>
      </c>
      <c r="B3886" s="1">
        <v>44208</v>
      </c>
      <c r="C3886" t="s">
        <v>20</v>
      </c>
      <c r="D3886">
        <v>58.825400000000002</v>
      </c>
      <c r="E3886">
        <v>315</v>
      </c>
      <c r="F3886" t="str">
        <f>_xlfn.XLOOKUP(A3886,[1]dim_districts!$A$1:$A$34,[1]dim_districts!$B$1:$B$34,"not found",0)</f>
        <v>Sangareddy</v>
      </c>
    </row>
    <row r="3887" spans="1:6" x14ac:dyDescent="0.25">
      <c r="A3887" t="s">
        <v>19</v>
      </c>
      <c r="B3887" s="1">
        <v>44208</v>
      </c>
      <c r="C3887" t="s">
        <v>14</v>
      </c>
      <c r="D3887">
        <v>0.5</v>
      </c>
      <c r="E3887">
        <v>10</v>
      </c>
      <c r="F3887" t="str">
        <f>_xlfn.XLOOKUP(A3887,[1]dim_districts!$A$1:$A$34,[1]dim_districts!$B$1:$B$34,"not found",0)</f>
        <v>Nalgonda</v>
      </c>
    </row>
    <row r="3888" spans="1:6" x14ac:dyDescent="0.25">
      <c r="A3888" t="s">
        <v>26</v>
      </c>
      <c r="B3888" s="1">
        <v>44208</v>
      </c>
      <c r="C3888" t="s">
        <v>14</v>
      </c>
      <c r="D3888">
        <v>1.1131</v>
      </c>
      <c r="E3888">
        <v>10</v>
      </c>
      <c r="F3888" t="str">
        <f>_xlfn.XLOOKUP(A3888,[1]dim_districts!$A$1:$A$34,[1]dim_districts!$B$1:$B$34,"not found",0)</f>
        <v>Yadadri Bhuvanagiri</v>
      </c>
    </row>
    <row r="3889" spans="1:6" x14ac:dyDescent="0.25">
      <c r="A3889" t="s">
        <v>39</v>
      </c>
      <c r="B3889" s="1">
        <v>44208</v>
      </c>
      <c r="C3889" t="s">
        <v>10</v>
      </c>
      <c r="D3889">
        <v>0.12</v>
      </c>
      <c r="E3889">
        <v>4</v>
      </c>
      <c r="F3889" t="str">
        <f>_xlfn.XLOOKUP(A3889,[1]dim_districts!$A$1:$A$34,[1]dim_districts!$B$1:$B$34,"not found",0)</f>
        <v>Khammam</v>
      </c>
    </row>
    <row r="3890" spans="1:6" x14ac:dyDescent="0.25">
      <c r="A3890" t="s">
        <v>39</v>
      </c>
      <c r="B3890" s="1">
        <v>44208</v>
      </c>
      <c r="C3890" t="s">
        <v>20</v>
      </c>
      <c r="D3890">
        <v>6.3840000000000003</v>
      </c>
      <c r="E3890">
        <v>100</v>
      </c>
      <c r="F3890" t="str">
        <f>_xlfn.XLOOKUP(A3890,[1]dim_districts!$A$1:$A$34,[1]dim_districts!$B$1:$B$34,"not found",0)</f>
        <v>Khammam</v>
      </c>
    </row>
    <row r="3891" spans="1:6" x14ac:dyDescent="0.25">
      <c r="A3891" t="s">
        <v>39</v>
      </c>
      <c r="B3891" s="1">
        <v>44208</v>
      </c>
      <c r="C3891" t="s">
        <v>15</v>
      </c>
      <c r="D3891">
        <v>0.93759999999999999</v>
      </c>
      <c r="E3891">
        <v>15</v>
      </c>
      <c r="F3891" t="str">
        <f>_xlfn.XLOOKUP(A3891,[1]dim_districts!$A$1:$A$34,[1]dim_districts!$B$1:$B$34,"not found",0)</f>
        <v>Khammam</v>
      </c>
    </row>
    <row r="3892" spans="1:6" x14ac:dyDescent="0.25">
      <c r="A3892" t="s">
        <v>38</v>
      </c>
      <c r="B3892" s="1">
        <v>44208</v>
      </c>
      <c r="C3892" t="s">
        <v>7</v>
      </c>
      <c r="D3892">
        <v>0.76449999999999996</v>
      </c>
      <c r="E3892">
        <v>10</v>
      </c>
      <c r="F3892" t="str">
        <f>_xlfn.XLOOKUP(A3892,[1]dim_districts!$A$1:$A$34,[1]dim_districts!$B$1:$B$34,"not found",0)</f>
        <v>Kumurambheem Asifabad</v>
      </c>
    </row>
    <row r="3893" spans="1:6" x14ac:dyDescent="0.25">
      <c r="A3893" t="s">
        <v>39</v>
      </c>
      <c r="B3893" s="1">
        <v>44208</v>
      </c>
      <c r="C3893" t="s">
        <v>22</v>
      </c>
      <c r="D3893">
        <v>2.3437000000000001</v>
      </c>
      <c r="E3893">
        <v>6</v>
      </c>
      <c r="F3893" t="str">
        <f>_xlfn.XLOOKUP(A3893,[1]dim_districts!$A$1:$A$34,[1]dim_districts!$B$1:$B$34,"not found",0)</f>
        <v>Khammam</v>
      </c>
    </row>
    <row r="3894" spans="1:6" x14ac:dyDescent="0.25">
      <c r="A3894" t="s">
        <v>50</v>
      </c>
      <c r="B3894" s="1">
        <v>44208</v>
      </c>
      <c r="C3894" t="s">
        <v>14</v>
      </c>
      <c r="D3894">
        <v>1.3819999999999999</v>
      </c>
      <c r="E3894">
        <v>14</v>
      </c>
      <c r="F3894" t="str">
        <f>_xlfn.XLOOKUP(A3894,[1]dim_districts!$A$1:$A$34,[1]dim_districts!$B$1:$B$34,"not found",0)</f>
        <v>Nizamabad</v>
      </c>
    </row>
    <row r="3895" spans="1:6" x14ac:dyDescent="0.25">
      <c r="A3895" t="s">
        <v>26</v>
      </c>
      <c r="B3895" s="1">
        <v>44208</v>
      </c>
      <c r="C3895" t="s">
        <v>20</v>
      </c>
      <c r="D3895">
        <v>1.65</v>
      </c>
      <c r="E3895">
        <v>15</v>
      </c>
      <c r="F3895" t="str">
        <f>_xlfn.XLOOKUP(A3895,[1]dim_districts!$A$1:$A$34,[1]dim_districts!$B$1:$B$34,"not found",0)</f>
        <v>Yadadri Bhuvanagiri</v>
      </c>
    </row>
    <row r="3896" spans="1:6" x14ac:dyDescent="0.25">
      <c r="A3896" t="s">
        <v>43</v>
      </c>
      <c r="B3896" s="1">
        <v>44208</v>
      </c>
      <c r="C3896" t="s">
        <v>22</v>
      </c>
      <c r="D3896">
        <v>50.02</v>
      </c>
      <c r="E3896">
        <v>5</v>
      </c>
      <c r="F3896" t="str">
        <f>_xlfn.XLOOKUP(A3896,[1]dim_districts!$A$1:$A$34,[1]dim_districts!$B$1:$B$34,"not found",0)</f>
        <v>Sangareddy</v>
      </c>
    </row>
    <row r="3897" spans="1:6" x14ac:dyDescent="0.25">
      <c r="A3897" t="s">
        <v>37</v>
      </c>
      <c r="B3897" s="1">
        <v>44208</v>
      </c>
      <c r="C3897" t="s">
        <v>30</v>
      </c>
      <c r="D3897">
        <v>1.3</v>
      </c>
      <c r="E3897">
        <v>20</v>
      </c>
      <c r="F3897" t="str">
        <f>_xlfn.XLOOKUP(A3897,[1]dim_districts!$A$1:$A$34,[1]dim_districts!$B$1:$B$34,"not found",0)</f>
        <v>Rangareddy</v>
      </c>
    </row>
    <row r="3898" spans="1:6" x14ac:dyDescent="0.25">
      <c r="A3898" t="s">
        <v>23</v>
      </c>
      <c r="B3898" s="1">
        <v>44208</v>
      </c>
      <c r="C3898" t="s">
        <v>11</v>
      </c>
      <c r="D3898">
        <v>1.55</v>
      </c>
      <c r="E3898">
        <v>20</v>
      </c>
      <c r="F3898" t="str">
        <f>_xlfn.XLOOKUP(A3898,[1]dim_districts!$A$1:$A$34,[1]dim_districts!$B$1:$B$34,"not found",0)</f>
        <v>Vikarabad</v>
      </c>
    </row>
    <row r="3899" spans="1:6" x14ac:dyDescent="0.25">
      <c r="A3899" t="s">
        <v>48</v>
      </c>
      <c r="B3899" s="1">
        <v>44208</v>
      </c>
      <c r="C3899" t="s">
        <v>52</v>
      </c>
      <c r="D3899">
        <v>0.55000000000000004</v>
      </c>
      <c r="E3899">
        <v>10</v>
      </c>
      <c r="F3899" t="str">
        <f>_xlfn.XLOOKUP(A3899,[1]dim_districts!$A$1:$A$34,[1]dim_districts!$B$1:$B$34,"not found",0)</f>
        <v>Mulugu</v>
      </c>
    </row>
    <row r="3900" spans="1:6" x14ac:dyDescent="0.25">
      <c r="A3900" t="s">
        <v>48</v>
      </c>
      <c r="B3900" s="1">
        <v>44208</v>
      </c>
      <c r="C3900" t="s">
        <v>18</v>
      </c>
      <c r="D3900">
        <v>0.76</v>
      </c>
      <c r="E3900">
        <v>10</v>
      </c>
      <c r="F3900" t="str">
        <f>_xlfn.XLOOKUP(A3900,[1]dim_districts!$A$1:$A$34,[1]dim_districts!$B$1:$B$34,"not found",0)</f>
        <v>Mulugu</v>
      </c>
    </row>
    <row r="3901" spans="1:6" x14ac:dyDescent="0.25">
      <c r="A3901" t="s">
        <v>37</v>
      </c>
      <c r="B3901" s="1">
        <v>44208</v>
      </c>
      <c r="C3901" t="s">
        <v>14</v>
      </c>
      <c r="D3901">
        <v>81.891900000000007</v>
      </c>
      <c r="E3901">
        <v>373</v>
      </c>
      <c r="F3901" t="str">
        <f>_xlfn.XLOOKUP(A3901,[1]dim_districts!$A$1:$A$34,[1]dim_districts!$B$1:$B$34,"not found",0)</f>
        <v>Rangareddy</v>
      </c>
    </row>
    <row r="3902" spans="1:6" x14ac:dyDescent="0.25">
      <c r="A3902" t="s">
        <v>46</v>
      </c>
      <c r="B3902" s="1">
        <v>44208</v>
      </c>
      <c r="C3902" t="s">
        <v>14</v>
      </c>
      <c r="D3902">
        <v>0.95499999999999996</v>
      </c>
      <c r="E3902">
        <v>20</v>
      </c>
      <c r="F3902" t="str">
        <f>_xlfn.XLOOKUP(A3902,[1]dim_districts!$A$1:$A$34,[1]dim_districts!$B$1:$B$34,"not found",0)</f>
        <v>Narayanpet</v>
      </c>
    </row>
    <row r="3903" spans="1:6" x14ac:dyDescent="0.25">
      <c r="A3903" t="s">
        <v>37</v>
      </c>
      <c r="B3903" s="1">
        <v>44208</v>
      </c>
      <c r="C3903" t="s">
        <v>52</v>
      </c>
      <c r="D3903">
        <v>2.5</v>
      </c>
      <c r="E3903">
        <v>90</v>
      </c>
      <c r="F3903" t="str">
        <f>_xlfn.XLOOKUP(A3903,[1]dim_districts!$A$1:$A$34,[1]dim_districts!$B$1:$B$34,"not found",0)</f>
        <v>Rangareddy</v>
      </c>
    </row>
    <row r="3904" spans="1:6" x14ac:dyDescent="0.25">
      <c r="A3904" t="s">
        <v>28</v>
      </c>
      <c r="B3904" s="1">
        <v>44208</v>
      </c>
      <c r="C3904" t="s">
        <v>20</v>
      </c>
      <c r="D3904">
        <v>582.69939999999997</v>
      </c>
      <c r="E3904">
        <v>1099</v>
      </c>
      <c r="F3904" t="str">
        <f>_xlfn.XLOOKUP(A3904,[1]dim_districts!$A$1:$A$34,[1]dim_districts!$B$1:$B$34,"not found",0)</f>
        <v>Medchal_Malkajgiri</v>
      </c>
    </row>
    <row r="3905" spans="1:6" x14ac:dyDescent="0.25">
      <c r="A3905" t="s">
        <v>28</v>
      </c>
      <c r="B3905" s="1">
        <v>44208</v>
      </c>
      <c r="C3905" t="s">
        <v>14</v>
      </c>
      <c r="D3905">
        <v>5.1814999999999998</v>
      </c>
      <c r="E3905">
        <v>81</v>
      </c>
      <c r="F3905" t="str">
        <f>_xlfn.XLOOKUP(A3905,[1]dim_districts!$A$1:$A$34,[1]dim_districts!$B$1:$B$34,"not found",0)</f>
        <v>Medchal_Malkajgiri</v>
      </c>
    </row>
    <row r="3906" spans="1:6" x14ac:dyDescent="0.25">
      <c r="A3906" t="s">
        <v>37</v>
      </c>
      <c r="B3906" s="1">
        <v>44208</v>
      </c>
      <c r="C3906" t="s">
        <v>18</v>
      </c>
      <c r="D3906">
        <v>13.4703</v>
      </c>
      <c r="E3906">
        <v>85</v>
      </c>
      <c r="F3906" t="str">
        <f>_xlfn.XLOOKUP(A3906,[1]dim_districts!$A$1:$A$34,[1]dim_districts!$B$1:$B$34,"not found",0)</f>
        <v>Rangareddy</v>
      </c>
    </row>
    <row r="3907" spans="1:6" x14ac:dyDescent="0.25">
      <c r="A3907" t="s">
        <v>37</v>
      </c>
      <c r="B3907" s="1">
        <v>44208</v>
      </c>
      <c r="C3907" t="s">
        <v>7</v>
      </c>
      <c r="D3907">
        <v>0.63</v>
      </c>
      <c r="E3907">
        <v>35</v>
      </c>
      <c r="F3907" t="str">
        <f>_xlfn.XLOOKUP(A3907,[1]dim_districts!$A$1:$A$34,[1]dim_districts!$B$1:$B$34,"not found",0)</f>
        <v>Rangareddy</v>
      </c>
    </row>
    <row r="3908" spans="1:6" x14ac:dyDescent="0.25">
      <c r="A3908" t="s">
        <v>50</v>
      </c>
      <c r="B3908" s="1">
        <v>44208</v>
      </c>
      <c r="C3908" t="s">
        <v>10</v>
      </c>
      <c r="D3908">
        <v>0.15</v>
      </c>
      <c r="E3908">
        <v>5</v>
      </c>
      <c r="F3908" t="str">
        <f>_xlfn.XLOOKUP(A3908,[1]dim_districts!$A$1:$A$34,[1]dim_districts!$B$1:$B$34,"not found",0)</f>
        <v>Nizamabad</v>
      </c>
    </row>
    <row r="3909" spans="1:6" x14ac:dyDescent="0.25">
      <c r="A3909" t="s">
        <v>32</v>
      </c>
      <c r="B3909" s="1">
        <v>44208</v>
      </c>
      <c r="C3909" t="s">
        <v>52</v>
      </c>
      <c r="D3909">
        <v>1.33</v>
      </c>
      <c r="E3909">
        <v>9</v>
      </c>
      <c r="F3909" t="str">
        <f>_xlfn.XLOOKUP(A3909,[1]dim_districts!$A$1:$A$34,[1]dim_districts!$B$1:$B$34,"not found",0)</f>
        <v>Jangoan</v>
      </c>
    </row>
    <row r="3910" spans="1:6" x14ac:dyDescent="0.25">
      <c r="A3910" t="s">
        <v>32</v>
      </c>
      <c r="B3910" s="1">
        <v>44208</v>
      </c>
      <c r="C3910" t="s">
        <v>18</v>
      </c>
      <c r="D3910">
        <v>4.8570000000000002</v>
      </c>
      <c r="E3910">
        <v>32</v>
      </c>
      <c r="F3910" t="str">
        <f>_xlfn.XLOOKUP(A3910,[1]dim_districts!$A$1:$A$34,[1]dim_districts!$B$1:$B$34,"not found",0)</f>
        <v>Jangoan</v>
      </c>
    </row>
    <row r="3911" spans="1:6" x14ac:dyDescent="0.25">
      <c r="A3911" t="s">
        <v>37</v>
      </c>
      <c r="B3911" s="1">
        <v>44208</v>
      </c>
      <c r="C3911" t="s">
        <v>22</v>
      </c>
      <c r="D3911">
        <v>4.3571</v>
      </c>
      <c r="E3911">
        <v>10</v>
      </c>
      <c r="F3911" t="str">
        <f>_xlfn.XLOOKUP(A3911,[1]dim_districts!$A$1:$A$34,[1]dim_districts!$B$1:$B$34,"not found",0)</f>
        <v>Rangareddy</v>
      </c>
    </row>
    <row r="3912" spans="1:6" x14ac:dyDescent="0.25">
      <c r="A3912" t="s">
        <v>38</v>
      </c>
      <c r="B3912" s="1">
        <v>44208</v>
      </c>
      <c r="C3912" t="s">
        <v>18</v>
      </c>
      <c r="D3912">
        <v>0.68899999999999995</v>
      </c>
      <c r="E3912">
        <v>19</v>
      </c>
      <c r="F3912" t="str">
        <f>_xlfn.XLOOKUP(A3912,[1]dim_districts!$A$1:$A$34,[1]dim_districts!$B$1:$B$34,"not found",0)</f>
        <v>Kumurambheem Asifabad</v>
      </c>
    </row>
    <row r="3913" spans="1:6" x14ac:dyDescent="0.25">
      <c r="A3913" t="s">
        <v>16</v>
      </c>
      <c r="B3913" s="1">
        <v>44208</v>
      </c>
      <c r="C3913" t="s">
        <v>18</v>
      </c>
      <c r="D3913">
        <v>5.82</v>
      </c>
      <c r="E3913">
        <v>40</v>
      </c>
      <c r="F3913" t="str">
        <f>_xlfn.XLOOKUP(A3913,[1]dim_districts!$A$1:$A$34,[1]dim_districts!$B$1:$B$34,"not found",0)</f>
        <v>Nirmal</v>
      </c>
    </row>
    <row r="3914" spans="1:6" x14ac:dyDescent="0.25">
      <c r="A3914" t="s">
        <v>12</v>
      </c>
      <c r="B3914" s="1">
        <v>44208</v>
      </c>
      <c r="C3914" t="s">
        <v>10</v>
      </c>
      <c r="D3914">
        <v>0.13</v>
      </c>
      <c r="E3914">
        <v>2</v>
      </c>
      <c r="F3914" t="str">
        <f>_xlfn.XLOOKUP(A3914,[1]dim_districts!$A$1:$A$34,[1]dim_districts!$B$1:$B$34,"not found",0)</f>
        <v>Mahabubabad</v>
      </c>
    </row>
    <row r="3915" spans="1:6" x14ac:dyDescent="0.25">
      <c r="A3915" t="s">
        <v>38</v>
      </c>
      <c r="B3915" s="1">
        <v>44208</v>
      </c>
      <c r="C3915" t="s">
        <v>52</v>
      </c>
      <c r="D3915">
        <v>0.08</v>
      </c>
      <c r="E3915">
        <v>50</v>
      </c>
      <c r="F3915" t="str">
        <f>_xlfn.XLOOKUP(A3915,[1]dim_districts!$A$1:$A$34,[1]dim_districts!$B$1:$B$34,"not found",0)</f>
        <v>Kumurambheem Asifabad</v>
      </c>
    </row>
    <row r="3916" spans="1:6" x14ac:dyDescent="0.25">
      <c r="A3916" t="s">
        <v>9</v>
      </c>
      <c r="B3916" s="1">
        <v>44208</v>
      </c>
      <c r="C3916" t="s">
        <v>7</v>
      </c>
      <c r="D3916">
        <v>0.14000000000000001</v>
      </c>
      <c r="E3916">
        <v>4</v>
      </c>
      <c r="F3916" t="str">
        <f>_xlfn.XLOOKUP(A3916,[1]dim_districts!$A$1:$A$34,[1]dim_districts!$B$1:$B$34,"not found",0)</f>
        <v>Rajanna Sircilla</v>
      </c>
    </row>
    <row r="3917" spans="1:6" x14ac:dyDescent="0.25">
      <c r="A3917" t="s">
        <v>9</v>
      </c>
      <c r="B3917" s="1">
        <v>44208</v>
      </c>
      <c r="C3917" t="s">
        <v>18</v>
      </c>
      <c r="D3917">
        <v>0.58499999999999996</v>
      </c>
      <c r="E3917">
        <v>21</v>
      </c>
      <c r="F3917" t="str">
        <f>_xlfn.XLOOKUP(A3917,[1]dim_districts!$A$1:$A$34,[1]dim_districts!$B$1:$B$34,"not found",0)</f>
        <v>Rajanna Sircilla</v>
      </c>
    </row>
    <row r="3918" spans="1:6" x14ac:dyDescent="0.25">
      <c r="A3918" t="s">
        <v>9</v>
      </c>
      <c r="B3918" s="1">
        <v>44208</v>
      </c>
      <c r="C3918" t="s">
        <v>21</v>
      </c>
      <c r="D3918">
        <v>0.25</v>
      </c>
      <c r="E3918">
        <v>12</v>
      </c>
      <c r="F3918" t="str">
        <f>_xlfn.XLOOKUP(A3918,[1]dim_districts!$A$1:$A$34,[1]dim_districts!$B$1:$B$34,"not found",0)</f>
        <v>Rajanna Sircilla</v>
      </c>
    </row>
    <row r="3919" spans="1:6" x14ac:dyDescent="0.25">
      <c r="A3919" t="s">
        <v>35</v>
      </c>
      <c r="B3919" s="1">
        <v>44208</v>
      </c>
      <c r="C3919" t="s">
        <v>18</v>
      </c>
      <c r="D3919">
        <v>0.12</v>
      </c>
      <c r="E3919">
        <v>9</v>
      </c>
      <c r="F3919" t="str">
        <f>_xlfn.XLOOKUP(A3919,[1]dim_districts!$A$1:$A$34,[1]dim_districts!$B$1:$B$34,"not found",0)</f>
        <v>Mancherial</v>
      </c>
    </row>
    <row r="3920" spans="1:6" x14ac:dyDescent="0.25">
      <c r="A3920" t="s">
        <v>28</v>
      </c>
      <c r="B3920" s="1">
        <v>44208</v>
      </c>
      <c r="C3920" t="s">
        <v>10</v>
      </c>
      <c r="D3920">
        <v>0.82</v>
      </c>
      <c r="E3920">
        <v>31</v>
      </c>
      <c r="F3920" t="str">
        <f>_xlfn.XLOOKUP(A3920,[1]dim_districts!$A$1:$A$34,[1]dim_districts!$B$1:$B$34,"not found",0)</f>
        <v>Medchal_Malkajgiri</v>
      </c>
    </row>
    <row r="3921" spans="1:6" x14ac:dyDescent="0.25">
      <c r="A3921" t="s">
        <v>12</v>
      </c>
      <c r="B3921" s="1">
        <v>44208</v>
      </c>
      <c r="C3921" t="s">
        <v>52</v>
      </c>
      <c r="D3921">
        <v>0.87</v>
      </c>
      <c r="E3921">
        <v>8</v>
      </c>
      <c r="F3921" t="str">
        <f>_xlfn.XLOOKUP(A3921,[1]dim_districts!$A$1:$A$34,[1]dim_districts!$B$1:$B$34,"not found",0)</f>
        <v>Mahabubabad</v>
      </c>
    </row>
    <row r="3922" spans="1:6" x14ac:dyDescent="0.25">
      <c r="A3922" t="s">
        <v>12</v>
      </c>
      <c r="B3922" s="1">
        <v>44208</v>
      </c>
      <c r="C3922" t="s">
        <v>18</v>
      </c>
      <c r="D3922">
        <v>1.86</v>
      </c>
      <c r="E3922">
        <v>30</v>
      </c>
      <c r="F3922" t="str">
        <f>_xlfn.XLOOKUP(A3922,[1]dim_districts!$A$1:$A$34,[1]dim_districts!$B$1:$B$34,"not found",0)</f>
        <v>Mahabubabad</v>
      </c>
    </row>
    <row r="3923" spans="1:6" x14ac:dyDescent="0.25">
      <c r="A3923" t="s">
        <v>28</v>
      </c>
      <c r="B3923" s="1">
        <v>44208</v>
      </c>
      <c r="C3923" t="s">
        <v>11</v>
      </c>
      <c r="D3923">
        <v>0.44500000000000001</v>
      </c>
      <c r="E3923">
        <v>12</v>
      </c>
      <c r="F3923" t="str">
        <f>_xlfn.XLOOKUP(A3923,[1]dim_districts!$A$1:$A$34,[1]dim_districts!$B$1:$B$34,"not found",0)</f>
        <v>Medchal_Malkajgiri</v>
      </c>
    </row>
    <row r="3924" spans="1:6" x14ac:dyDescent="0.25">
      <c r="A3924" t="s">
        <v>28</v>
      </c>
      <c r="B3924" s="1">
        <v>44208</v>
      </c>
      <c r="C3924" t="s">
        <v>30</v>
      </c>
      <c r="D3924">
        <v>1.79</v>
      </c>
      <c r="E3924">
        <v>76</v>
      </c>
      <c r="F3924" t="str">
        <f>_xlfn.XLOOKUP(A3924,[1]dim_districts!$A$1:$A$34,[1]dim_districts!$B$1:$B$34,"not found",0)</f>
        <v>Medchal_Malkajgiri</v>
      </c>
    </row>
    <row r="3925" spans="1:6" x14ac:dyDescent="0.25">
      <c r="A3925" t="s">
        <v>35</v>
      </c>
      <c r="B3925" s="1">
        <v>44208</v>
      </c>
      <c r="C3925" t="s">
        <v>52</v>
      </c>
      <c r="D3925">
        <v>0.15</v>
      </c>
      <c r="E3925">
        <v>4</v>
      </c>
      <c r="F3925" t="str">
        <f>_xlfn.XLOOKUP(A3925,[1]dim_districts!$A$1:$A$34,[1]dim_districts!$B$1:$B$34,"not found",0)</f>
        <v>Mancherial</v>
      </c>
    </row>
    <row r="3926" spans="1:6" x14ac:dyDescent="0.25">
      <c r="A3926" t="s">
        <v>28</v>
      </c>
      <c r="B3926" s="1">
        <v>44562</v>
      </c>
      <c r="C3926" t="s">
        <v>15</v>
      </c>
      <c r="D3926">
        <v>1.91</v>
      </c>
      <c r="E3926">
        <v>15</v>
      </c>
      <c r="F3926" t="str">
        <f>_xlfn.XLOOKUP(A3926,[1]dim_districts!$A$1:$A$34,[1]dim_districts!$B$1:$B$34,"not found",0)</f>
        <v>Medchal_Malkajgiri</v>
      </c>
    </row>
    <row r="3927" spans="1:6" x14ac:dyDescent="0.25">
      <c r="A3927" t="s">
        <v>28</v>
      </c>
      <c r="B3927" s="1">
        <v>44562</v>
      </c>
      <c r="C3927" t="s">
        <v>17</v>
      </c>
      <c r="D3927">
        <v>0.24</v>
      </c>
      <c r="E3927">
        <v>12</v>
      </c>
      <c r="F3927" t="str">
        <f>_xlfn.XLOOKUP(A3927,[1]dim_districts!$A$1:$A$34,[1]dim_districts!$B$1:$B$34,"not found",0)</f>
        <v>Medchal_Malkajgiri</v>
      </c>
    </row>
    <row r="3928" spans="1:6" x14ac:dyDescent="0.25">
      <c r="A3928" t="s">
        <v>28</v>
      </c>
      <c r="B3928" s="1">
        <v>44562</v>
      </c>
      <c r="C3928" t="s">
        <v>13</v>
      </c>
      <c r="D3928">
        <v>1.4</v>
      </c>
      <c r="E3928">
        <v>10</v>
      </c>
      <c r="F3928" t="str">
        <f>_xlfn.XLOOKUP(A3928,[1]dim_districts!$A$1:$A$34,[1]dim_districts!$B$1:$B$34,"not found",0)</f>
        <v>Medchal_Malkajgiri</v>
      </c>
    </row>
    <row r="3929" spans="1:6" x14ac:dyDescent="0.25">
      <c r="A3929" t="s">
        <v>28</v>
      </c>
      <c r="B3929" s="1">
        <v>44562</v>
      </c>
      <c r="C3929" t="s">
        <v>7</v>
      </c>
      <c r="D3929">
        <v>5.34</v>
      </c>
      <c r="E3929">
        <v>238</v>
      </c>
      <c r="F3929" t="str">
        <f>_xlfn.XLOOKUP(A3929,[1]dim_districts!$A$1:$A$34,[1]dim_districts!$B$1:$B$34,"not found",0)</f>
        <v>Medchal_Malkajgiri</v>
      </c>
    </row>
    <row r="3930" spans="1:6" x14ac:dyDescent="0.25">
      <c r="A3930" t="s">
        <v>28</v>
      </c>
      <c r="B3930" s="1">
        <v>44562</v>
      </c>
      <c r="C3930" t="s">
        <v>18</v>
      </c>
      <c r="D3930">
        <v>0.2</v>
      </c>
      <c r="E3930">
        <v>5</v>
      </c>
      <c r="F3930" t="str">
        <f>_xlfn.XLOOKUP(A3930,[1]dim_districts!$A$1:$A$34,[1]dim_districts!$B$1:$B$34,"not found",0)</f>
        <v>Medchal_Malkajgiri</v>
      </c>
    </row>
    <row r="3931" spans="1:6" x14ac:dyDescent="0.25">
      <c r="A3931" t="s">
        <v>28</v>
      </c>
      <c r="B3931" s="1">
        <v>44562</v>
      </c>
      <c r="C3931" t="s">
        <v>21</v>
      </c>
      <c r="D3931">
        <v>30</v>
      </c>
      <c r="E3931">
        <v>10</v>
      </c>
      <c r="F3931" t="str">
        <f>_xlfn.XLOOKUP(A3931,[1]dim_districts!$A$1:$A$34,[1]dim_districts!$B$1:$B$34,"not found",0)</f>
        <v>Medchal_Malkajgiri</v>
      </c>
    </row>
    <row r="3932" spans="1:6" x14ac:dyDescent="0.25">
      <c r="A3932" t="s">
        <v>28</v>
      </c>
      <c r="B3932" s="1">
        <v>44562</v>
      </c>
      <c r="C3932" t="s">
        <v>52</v>
      </c>
      <c r="D3932">
        <v>55.042200000000001</v>
      </c>
      <c r="E3932">
        <v>160</v>
      </c>
      <c r="F3932" t="str">
        <f>_xlfn.XLOOKUP(A3932,[1]dim_districts!$A$1:$A$34,[1]dim_districts!$B$1:$B$34,"not found",0)</f>
        <v>Medchal_Malkajgiri</v>
      </c>
    </row>
    <row r="3933" spans="1:6" x14ac:dyDescent="0.25">
      <c r="A3933" t="s">
        <v>28</v>
      </c>
      <c r="B3933" s="1">
        <v>44562</v>
      </c>
      <c r="C3933" t="s">
        <v>31</v>
      </c>
      <c r="D3933">
        <v>0.25</v>
      </c>
      <c r="E3933">
        <v>7</v>
      </c>
      <c r="F3933" t="str">
        <f>_xlfn.XLOOKUP(A3933,[1]dim_districts!$A$1:$A$34,[1]dim_districts!$B$1:$B$34,"not found",0)</f>
        <v>Medchal_Malkajgiri</v>
      </c>
    </row>
    <row r="3934" spans="1:6" x14ac:dyDescent="0.25">
      <c r="A3934" t="s">
        <v>19</v>
      </c>
      <c r="B3934" s="1">
        <v>44562</v>
      </c>
      <c r="C3934" t="s">
        <v>52</v>
      </c>
      <c r="D3934">
        <v>0.41</v>
      </c>
      <c r="E3934">
        <v>6</v>
      </c>
      <c r="F3934" t="str">
        <f>_xlfn.XLOOKUP(A3934,[1]dim_districts!$A$1:$A$34,[1]dim_districts!$B$1:$B$34,"not found",0)</f>
        <v>Nalgonda</v>
      </c>
    </row>
    <row r="3935" spans="1:6" x14ac:dyDescent="0.25">
      <c r="A3935" t="s">
        <v>50</v>
      </c>
      <c r="B3935" s="1">
        <v>44562</v>
      </c>
      <c r="C3935" t="s">
        <v>18</v>
      </c>
      <c r="D3935">
        <v>1.4</v>
      </c>
      <c r="E3935">
        <v>31</v>
      </c>
      <c r="F3935" t="str">
        <f>_xlfn.XLOOKUP(A3935,[1]dim_districts!$A$1:$A$34,[1]dim_districts!$B$1:$B$34,"not found",0)</f>
        <v>Nizamabad</v>
      </c>
    </row>
    <row r="3936" spans="1:6" x14ac:dyDescent="0.25">
      <c r="A3936" t="s">
        <v>51</v>
      </c>
      <c r="B3936" s="1">
        <v>44562</v>
      </c>
      <c r="C3936" t="s">
        <v>22</v>
      </c>
      <c r="D3936">
        <v>0.25</v>
      </c>
      <c r="E3936">
        <v>6</v>
      </c>
      <c r="F3936" t="str">
        <f>_xlfn.XLOOKUP(A3936,[1]dim_districts!$A$1:$A$34,[1]dim_districts!$B$1:$B$34,"not found",0)</f>
        <v>Siddipet</v>
      </c>
    </row>
    <row r="3937" spans="1:6" x14ac:dyDescent="0.25">
      <c r="A3937" t="s">
        <v>32</v>
      </c>
      <c r="B3937" s="1">
        <v>44562</v>
      </c>
      <c r="C3937" t="s">
        <v>36</v>
      </c>
      <c r="D3937">
        <v>5.8000000000000003E-2</v>
      </c>
      <c r="E3937">
        <v>3</v>
      </c>
      <c r="F3937" t="str">
        <f>_xlfn.XLOOKUP(A3937,[1]dim_districts!$A$1:$A$34,[1]dim_districts!$B$1:$B$34,"not found",0)</f>
        <v>Jangoan</v>
      </c>
    </row>
    <row r="3938" spans="1:6" x14ac:dyDescent="0.25">
      <c r="A3938" t="s">
        <v>32</v>
      </c>
      <c r="B3938" s="1">
        <v>44562</v>
      </c>
      <c r="C3938" t="s">
        <v>18</v>
      </c>
      <c r="D3938">
        <v>0.19</v>
      </c>
      <c r="E3938">
        <v>4</v>
      </c>
      <c r="F3938" t="str">
        <f>_xlfn.XLOOKUP(A3938,[1]dim_districts!$A$1:$A$34,[1]dim_districts!$B$1:$B$34,"not found",0)</f>
        <v>Jangoan</v>
      </c>
    </row>
    <row r="3939" spans="1:6" x14ac:dyDescent="0.25">
      <c r="A3939" t="s">
        <v>32</v>
      </c>
      <c r="B3939" s="1">
        <v>44562</v>
      </c>
      <c r="C3939" t="s">
        <v>52</v>
      </c>
      <c r="D3939">
        <v>0.79</v>
      </c>
      <c r="E3939">
        <v>11</v>
      </c>
      <c r="F3939" t="str">
        <f>_xlfn.XLOOKUP(A3939,[1]dim_districts!$A$1:$A$34,[1]dim_districts!$B$1:$B$34,"not found",0)</f>
        <v>Jangoan</v>
      </c>
    </row>
    <row r="3940" spans="1:6" x14ac:dyDescent="0.25">
      <c r="A3940" t="s">
        <v>46</v>
      </c>
      <c r="B3940" s="1">
        <v>44562</v>
      </c>
      <c r="C3940" t="s">
        <v>20</v>
      </c>
      <c r="D3940">
        <v>2.2599999999999998</v>
      </c>
      <c r="E3940">
        <v>20</v>
      </c>
      <c r="F3940" t="str">
        <f>_xlfn.XLOOKUP(A3940,[1]dim_districts!$A$1:$A$34,[1]dim_districts!$B$1:$B$34,"not found",0)</f>
        <v>Narayanpet</v>
      </c>
    </row>
    <row r="3941" spans="1:6" x14ac:dyDescent="0.25">
      <c r="A3941" t="s">
        <v>46</v>
      </c>
      <c r="B3941" s="1">
        <v>44562</v>
      </c>
      <c r="C3941" t="s">
        <v>18</v>
      </c>
      <c r="D3941">
        <v>1.76</v>
      </c>
      <c r="E3941">
        <v>20</v>
      </c>
      <c r="F3941" t="str">
        <f>_xlfn.XLOOKUP(A3941,[1]dim_districts!$A$1:$A$34,[1]dim_districts!$B$1:$B$34,"not found",0)</f>
        <v>Narayanpet</v>
      </c>
    </row>
    <row r="3942" spans="1:6" x14ac:dyDescent="0.25">
      <c r="A3942" t="s">
        <v>51</v>
      </c>
      <c r="B3942" s="1">
        <v>44562</v>
      </c>
      <c r="C3942" t="s">
        <v>18</v>
      </c>
      <c r="D3942">
        <v>19.235399999999998</v>
      </c>
      <c r="E3942">
        <v>213</v>
      </c>
      <c r="F3942" t="str">
        <f>_xlfn.XLOOKUP(A3942,[1]dim_districts!$A$1:$A$34,[1]dim_districts!$B$1:$B$34,"not found",0)</f>
        <v>Siddipet</v>
      </c>
    </row>
    <row r="3943" spans="1:6" x14ac:dyDescent="0.25">
      <c r="A3943" t="s">
        <v>49</v>
      </c>
      <c r="B3943" s="1">
        <v>44562</v>
      </c>
      <c r="C3943" t="s">
        <v>17</v>
      </c>
      <c r="D3943">
        <v>0.2</v>
      </c>
      <c r="E3943">
        <v>20</v>
      </c>
      <c r="F3943" t="str">
        <f>_xlfn.XLOOKUP(A3943,[1]dim_districts!$A$1:$A$34,[1]dim_districts!$B$1:$B$34,"not found",0)</f>
        <v>Warangal</v>
      </c>
    </row>
    <row r="3944" spans="1:6" x14ac:dyDescent="0.25">
      <c r="A3944" t="s">
        <v>49</v>
      </c>
      <c r="B3944" s="1">
        <v>44562</v>
      </c>
      <c r="C3944" t="s">
        <v>18</v>
      </c>
      <c r="D3944">
        <v>1.6</v>
      </c>
      <c r="E3944">
        <v>19</v>
      </c>
      <c r="F3944" t="str">
        <f>_xlfn.XLOOKUP(A3944,[1]dim_districts!$A$1:$A$34,[1]dim_districts!$B$1:$B$34,"not found",0)</f>
        <v>Warangal</v>
      </c>
    </row>
    <row r="3945" spans="1:6" x14ac:dyDescent="0.25">
      <c r="A3945" t="s">
        <v>24</v>
      </c>
      <c r="B3945" s="1">
        <v>44562</v>
      </c>
      <c r="C3945" t="s">
        <v>15</v>
      </c>
      <c r="D3945">
        <v>0.25</v>
      </c>
      <c r="E3945">
        <v>0</v>
      </c>
      <c r="F3945" t="str">
        <f>_xlfn.XLOOKUP(A3945,[1]dim_districts!$A$1:$A$34,[1]dim_districts!$B$1:$B$34,"not found",0)</f>
        <v>Nagarkurnool</v>
      </c>
    </row>
    <row r="3946" spans="1:6" x14ac:dyDescent="0.25">
      <c r="A3946" t="s">
        <v>24</v>
      </c>
      <c r="B3946" s="1">
        <v>44562</v>
      </c>
      <c r="C3946" t="s">
        <v>18</v>
      </c>
      <c r="D3946">
        <v>5.82</v>
      </c>
      <c r="E3946">
        <v>42</v>
      </c>
      <c r="F3946" t="str">
        <f>_xlfn.XLOOKUP(A3946,[1]dim_districts!$A$1:$A$34,[1]dim_districts!$B$1:$B$34,"not found",0)</f>
        <v>Nagarkurnool</v>
      </c>
    </row>
    <row r="3947" spans="1:6" x14ac:dyDescent="0.25">
      <c r="A3947" t="s">
        <v>51</v>
      </c>
      <c r="B3947" s="1">
        <v>44562</v>
      </c>
      <c r="C3947" t="s">
        <v>10</v>
      </c>
      <c r="D3947">
        <v>0.24</v>
      </c>
      <c r="E3947">
        <v>6</v>
      </c>
      <c r="F3947" t="str">
        <f>_xlfn.XLOOKUP(A3947,[1]dim_districts!$A$1:$A$34,[1]dim_districts!$B$1:$B$34,"not found",0)</f>
        <v>Siddipet</v>
      </c>
    </row>
    <row r="3948" spans="1:6" x14ac:dyDescent="0.25">
      <c r="A3948" t="s">
        <v>19</v>
      </c>
      <c r="B3948" s="1">
        <v>44562</v>
      </c>
      <c r="C3948" t="s">
        <v>22</v>
      </c>
      <c r="D3948">
        <v>2</v>
      </c>
      <c r="E3948">
        <v>12</v>
      </c>
      <c r="F3948" t="str">
        <f>_xlfn.XLOOKUP(A3948,[1]dim_districts!$A$1:$A$34,[1]dim_districts!$B$1:$B$34,"not found",0)</f>
        <v>Nalgonda</v>
      </c>
    </row>
    <row r="3949" spans="1:6" x14ac:dyDescent="0.25">
      <c r="A3949" t="s">
        <v>19</v>
      </c>
      <c r="B3949" s="1">
        <v>44562</v>
      </c>
      <c r="C3949" t="s">
        <v>18</v>
      </c>
      <c r="D3949">
        <v>0.97</v>
      </c>
      <c r="E3949">
        <v>19</v>
      </c>
      <c r="F3949" t="str">
        <f>_xlfn.XLOOKUP(A3949,[1]dim_districts!$A$1:$A$34,[1]dim_districts!$B$1:$B$34,"not found",0)</f>
        <v>Nalgonda</v>
      </c>
    </row>
    <row r="3950" spans="1:6" x14ac:dyDescent="0.25">
      <c r="A3950" t="s">
        <v>19</v>
      </c>
      <c r="B3950" s="1">
        <v>44562</v>
      </c>
      <c r="C3950" t="s">
        <v>20</v>
      </c>
      <c r="D3950">
        <v>1.0130999999999999</v>
      </c>
      <c r="E3950">
        <v>12</v>
      </c>
      <c r="F3950" t="str">
        <f>_xlfn.XLOOKUP(A3950,[1]dim_districts!$A$1:$A$34,[1]dim_districts!$B$1:$B$34,"not found",0)</f>
        <v>Nalgonda</v>
      </c>
    </row>
    <row r="3951" spans="1:6" x14ac:dyDescent="0.25">
      <c r="A3951" t="s">
        <v>46</v>
      </c>
      <c r="B3951" s="1">
        <v>44562</v>
      </c>
      <c r="C3951" t="s">
        <v>36</v>
      </c>
      <c r="D3951">
        <v>852.5</v>
      </c>
      <c r="E3951">
        <v>700</v>
      </c>
      <c r="F3951" t="str">
        <f>_xlfn.XLOOKUP(A3951,[1]dim_districts!$A$1:$A$34,[1]dim_districts!$B$1:$B$34,"not found",0)</f>
        <v>Narayanpet</v>
      </c>
    </row>
    <row r="3952" spans="1:6" x14ac:dyDescent="0.25">
      <c r="A3952" t="s">
        <v>19</v>
      </c>
      <c r="B3952" s="1">
        <v>44562</v>
      </c>
      <c r="C3952" t="s">
        <v>14</v>
      </c>
      <c r="D3952">
        <v>0.46</v>
      </c>
      <c r="E3952">
        <v>16</v>
      </c>
      <c r="F3952" t="str">
        <f>_xlfn.XLOOKUP(A3952,[1]dim_districts!$A$1:$A$34,[1]dim_districts!$B$1:$B$34,"not found",0)</f>
        <v>Nalgonda</v>
      </c>
    </row>
    <row r="3953" spans="1:6" x14ac:dyDescent="0.25">
      <c r="A3953" t="s">
        <v>57</v>
      </c>
      <c r="B3953" s="1">
        <v>44562</v>
      </c>
      <c r="C3953" t="s">
        <v>21</v>
      </c>
      <c r="D3953">
        <v>1.68</v>
      </c>
      <c r="E3953">
        <v>15</v>
      </c>
      <c r="F3953" t="str">
        <f>_xlfn.XLOOKUP(A3953,[1]dim_districts!$A$1:$A$34,[1]dim_districts!$B$1:$B$34,"not found",0)</f>
        <v>Hanumakonda</v>
      </c>
    </row>
    <row r="3954" spans="1:6" x14ac:dyDescent="0.25">
      <c r="A3954" t="s">
        <v>57</v>
      </c>
      <c r="B3954" s="1">
        <v>44562</v>
      </c>
      <c r="C3954" t="s">
        <v>18</v>
      </c>
      <c r="D3954">
        <v>1.36</v>
      </c>
      <c r="E3954">
        <v>29</v>
      </c>
      <c r="F3954" t="str">
        <f>_xlfn.XLOOKUP(A3954,[1]dim_districts!$A$1:$A$34,[1]dim_districts!$B$1:$B$34,"not found",0)</f>
        <v>Hanumakonda</v>
      </c>
    </row>
    <row r="3955" spans="1:6" x14ac:dyDescent="0.25">
      <c r="A3955" t="s">
        <v>57</v>
      </c>
      <c r="B3955" s="1">
        <v>44562</v>
      </c>
      <c r="C3955" t="s">
        <v>7</v>
      </c>
      <c r="D3955">
        <v>0.3</v>
      </c>
      <c r="E3955">
        <v>50</v>
      </c>
      <c r="F3955" t="str">
        <f>_xlfn.XLOOKUP(A3955,[1]dim_districts!$A$1:$A$34,[1]dim_districts!$B$1:$B$34,"not found",0)</f>
        <v>Hanumakonda</v>
      </c>
    </row>
    <row r="3956" spans="1:6" x14ac:dyDescent="0.25">
      <c r="A3956" t="s">
        <v>50</v>
      </c>
      <c r="B3956" s="1">
        <v>44562</v>
      </c>
      <c r="C3956" t="s">
        <v>17</v>
      </c>
      <c r="D3956">
        <v>0.23730000000000001</v>
      </c>
      <c r="E3956">
        <v>8</v>
      </c>
      <c r="F3956" t="str">
        <f>_xlfn.XLOOKUP(A3956,[1]dim_districts!$A$1:$A$34,[1]dim_districts!$B$1:$B$34,"not found",0)</f>
        <v>Nizamabad</v>
      </c>
    </row>
    <row r="3957" spans="1:6" x14ac:dyDescent="0.25">
      <c r="A3957" t="s">
        <v>50</v>
      </c>
      <c r="B3957" s="1">
        <v>44562</v>
      </c>
      <c r="C3957" t="s">
        <v>52</v>
      </c>
      <c r="D3957">
        <v>0.21</v>
      </c>
      <c r="E3957">
        <v>3</v>
      </c>
      <c r="F3957" t="str">
        <f>_xlfn.XLOOKUP(A3957,[1]dim_districts!$A$1:$A$34,[1]dim_districts!$B$1:$B$34,"not found",0)</f>
        <v>Nizamabad</v>
      </c>
    </row>
    <row r="3958" spans="1:6" x14ac:dyDescent="0.25">
      <c r="A3958" t="s">
        <v>28</v>
      </c>
      <c r="B3958" s="1">
        <v>44562</v>
      </c>
      <c r="C3958" t="s">
        <v>20</v>
      </c>
      <c r="D3958">
        <v>2.2176</v>
      </c>
      <c r="E3958">
        <v>13</v>
      </c>
      <c r="F3958" t="str">
        <f>_xlfn.XLOOKUP(A3958,[1]dim_districts!$A$1:$A$34,[1]dim_districts!$B$1:$B$34,"not found",0)</f>
        <v>Medchal_Malkajgiri</v>
      </c>
    </row>
    <row r="3959" spans="1:6" x14ac:dyDescent="0.25">
      <c r="A3959" t="s">
        <v>37</v>
      </c>
      <c r="B3959" s="1">
        <v>44562</v>
      </c>
      <c r="C3959" t="s">
        <v>17</v>
      </c>
      <c r="D3959">
        <v>2.2400000000000002</v>
      </c>
      <c r="E3959">
        <v>30</v>
      </c>
      <c r="F3959" t="str">
        <f>_xlfn.XLOOKUP(A3959,[1]dim_districts!$A$1:$A$34,[1]dim_districts!$B$1:$B$34,"not found",0)</f>
        <v>Rangareddy</v>
      </c>
    </row>
    <row r="3960" spans="1:6" x14ac:dyDescent="0.25">
      <c r="A3960" t="s">
        <v>28</v>
      </c>
      <c r="B3960" s="1">
        <v>44562</v>
      </c>
      <c r="C3960" t="s">
        <v>30</v>
      </c>
      <c r="D3960">
        <v>0.75</v>
      </c>
      <c r="E3960">
        <v>10</v>
      </c>
      <c r="F3960" t="str">
        <f>_xlfn.XLOOKUP(A3960,[1]dim_districts!$A$1:$A$34,[1]dim_districts!$B$1:$B$34,"not found",0)</f>
        <v>Medchal_Malkajgiri</v>
      </c>
    </row>
    <row r="3961" spans="1:6" x14ac:dyDescent="0.25">
      <c r="A3961" t="s">
        <v>12</v>
      </c>
      <c r="B3961" s="1">
        <v>44562</v>
      </c>
      <c r="C3961" t="s">
        <v>22</v>
      </c>
      <c r="D3961">
        <v>9.6112000000000002</v>
      </c>
      <c r="E3961">
        <v>15</v>
      </c>
      <c r="F3961" t="str">
        <f>_xlfn.XLOOKUP(A3961,[1]dim_districts!$A$1:$A$34,[1]dim_districts!$B$1:$B$34,"not found",0)</f>
        <v>Mahabubabad</v>
      </c>
    </row>
    <row r="3962" spans="1:6" x14ac:dyDescent="0.25">
      <c r="A3962" t="s">
        <v>12</v>
      </c>
      <c r="B3962" s="1">
        <v>44562</v>
      </c>
      <c r="C3962" t="s">
        <v>21</v>
      </c>
      <c r="D3962">
        <v>1.9</v>
      </c>
      <c r="E3962">
        <v>18</v>
      </c>
      <c r="F3962" t="str">
        <f>_xlfn.XLOOKUP(A3962,[1]dim_districts!$A$1:$A$34,[1]dim_districts!$B$1:$B$34,"not found",0)</f>
        <v>Mahabubabad</v>
      </c>
    </row>
    <row r="3963" spans="1:6" x14ac:dyDescent="0.25">
      <c r="A3963" t="s">
        <v>12</v>
      </c>
      <c r="B3963" s="1">
        <v>44562</v>
      </c>
      <c r="C3963" t="s">
        <v>10</v>
      </c>
      <c r="D3963">
        <v>0.13500000000000001</v>
      </c>
      <c r="E3963">
        <v>8</v>
      </c>
      <c r="F3963" t="str">
        <f>_xlfn.XLOOKUP(A3963,[1]dim_districts!$A$1:$A$34,[1]dim_districts!$B$1:$B$34,"not found",0)</f>
        <v>Mahabubabad</v>
      </c>
    </row>
    <row r="3964" spans="1:6" x14ac:dyDescent="0.25">
      <c r="A3964" t="s">
        <v>28</v>
      </c>
      <c r="B3964" s="1">
        <v>44562</v>
      </c>
      <c r="C3964" t="s">
        <v>14</v>
      </c>
      <c r="D3964">
        <v>5.3</v>
      </c>
      <c r="E3964">
        <v>64</v>
      </c>
      <c r="F3964" t="str">
        <f>_xlfn.XLOOKUP(A3964,[1]dim_districts!$A$1:$A$34,[1]dim_districts!$B$1:$B$34,"not found",0)</f>
        <v>Medchal_Malkajgiri</v>
      </c>
    </row>
    <row r="3965" spans="1:6" x14ac:dyDescent="0.25">
      <c r="A3965" t="s">
        <v>6</v>
      </c>
      <c r="B3965" s="1">
        <v>44562</v>
      </c>
      <c r="C3965" t="s">
        <v>10</v>
      </c>
      <c r="D3965">
        <v>2.2000000000000002</v>
      </c>
      <c r="E3965">
        <v>50</v>
      </c>
      <c r="F3965" t="str">
        <f>_xlfn.XLOOKUP(A3965,[1]dim_districts!$A$1:$A$34,[1]dim_districts!$B$1:$B$34,"not found",0)</f>
        <v>Mahabubnagar</v>
      </c>
    </row>
    <row r="3966" spans="1:6" x14ac:dyDescent="0.25">
      <c r="A3966" t="s">
        <v>26</v>
      </c>
      <c r="B3966" s="1">
        <v>44562</v>
      </c>
      <c r="C3966" t="s">
        <v>10</v>
      </c>
      <c r="D3966">
        <v>0.24</v>
      </c>
      <c r="E3966">
        <v>15</v>
      </c>
      <c r="F3966" t="str">
        <f>_xlfn.XLOOKUP(A3966,[1]dim_districts!$A$1:$A$34,[1]dim_districts!$B$1:$B$34,"not found",0)</f>
        <v>Yadadri Bhuvanagiri</v>
      </c>
    </row>
    <row r="3967" spans="1:6" x14ac:dyDescent="0.25">
      <c r="A3967" t="s">
        <v>6</v>
      </c>
      <c r="B3967" s="1">
        <v>44562</v>
      </c>
      <c r="C3967" t="s">
        <v>30</v>
      </c>
      <c r="D3967">
        <v>2.61</v>
      </c>
      <c r="E3967">
        <v>25</v>
      </c>
      <c r="F3967" t="str">
        <f>_xlfn.XLOOKUP(A3967,[1]dim_districts!$A$1:$A$34,[1]dim_districts!$B$1:$B$34,"not found",0)</f>
        <v>Mahabubnagar</v>
      </c>
    </row>
    <row r="3968" spans="1:6" x14ac:dyDescent="0.25">
      <c r="A3968" t="s">
        <v>26</v>
      </c>
      <c r="B3968" s="1">
        <v>44562</v>
      </c>
      <c r="C3968" t="s">
        <v>11</v>
      </c>
      <c r="D3968">
        <v>2.2599999999999998</v>
      </c>
      <c r="E3968">
        <v>7</v>
      </c>
      <c r="F3968" t="str">
        <f>_xlfn.XLOOKUP(A3968,[1]dim_districts!$A$1:$A$34,[1]dim_districts!$B$1:$B$34,"not found",0)</f>
        <v>Yadadri Bhuvanagiri</v>
      </c>
    </row>
    <row r="3969" spans="1:6" x14ac:dyDescent="0.25">
      <c r="A3969" t="s">
        <v>26</v>
      </c>
      <c r="B3969" s="1">
        <v>44562</v>
      </c>
      <c r="C3969" t="s">
        <v>52</v>
      </c>
      <c r="D3969">
        <v>1.5</v>
      </c>
      <c r="E3969">
        <v>9</v>
      </c>
      <c r="F3969" t="str">
        <f>_xlfn.XLOOKUP(A3969,[1]dim_districts!$A$1:$A$34,[1]dim_districts!$B$1:$B$34,"not found",0)</f>
        <v>Yadadri Bhuvanagiri</v>
      </c>
    </row>
    <row r="3970" spans="1:6" x14ac:dyDescent="0.25">
      <c r="A3970" t="s">
        <v>26</v>
      </c>
      <c r="B3970" s="1">
        <v>44562</v>
      </c>
      <c r="C3970" t="s">
        <v>21</v>
      </c>
      <c r="D3970">
        <v>6.4088000000000003</v>
      </c>
      <c r="E3970">
        <v>25</v>
      </c>
      <c r="F3970" t="str">
        <f>_xlfn.XLOOKUP(A3970,[1]dim_districts!$A$1:$A$34,[1]dim_districts!$B$1:$B$34,"not found",0)</f>
        <v>Yadadri Bhuvanagiri</v>
      </c>
    </row>
    <row r="3971" spans="1:6" x14ac:dyDescent="0.25">
      <c r="A3971" t="s">
        <v>26</v>
      </c>
      <c r="B3971" s="1">
        <v>44562</v>
      </c>
      <c r="C3971" t="s">
        <v>18</v>
      </c>
      <c r="D3971">
        <v>0.75</v>
      </c>
      <c r="E3971">
        <v>12</v>
      </c>
      <c r="F3971" t="str">
        <f>_xlfn.XLOOKUP(A3971,[1]dim_districts!$A$1:$A$34,[1]dim_districts!$B$1:$B$34,"not found",0)</f>
        <v>Yadadri Bhuvanagiri</v>
      </c>
    </row>
    <row r="3972" spans="1:6" x14ac:dyDescent="0.25">
      <c r="A3972" t="s">
        <v>26</v>
      </c>
      <c r="B3972" s="1">
        <v>44562</v>
      </c>
      <c r="C3972" t="s">
        <v>31</v>
      </c>
      <c r="D3972">
        <v>2.78</v>
      </c>
      <c r="E3972">
        <v>30</v>
      </c>
      <c r="F3972" t="str">
        <f>_xlfn.XLOOKUP(A3972,[1]dim_districts!$A$1:$A$34,[1]dim_districts!$B$1:$B$34,"not found",0)</f>
        <v>Yadadri Bhuvanagiri</v>
      </c>
    </row>
    <row r="3973" spans="1:6" x14ac:dyDescent="0.25">
      <c r="A3973" t="s">
        <v>16</v>
      </c>
      <c r="B3973" s="1">
        <v>44562</v>
      </c>
      <c r="C3973" t="s">
        <v>7</v>
      </c>
      <c r="D3973">
        <v>0.04</v>
      </c>
      <c r="E3973">
        <v>4</v>
      </c>
      <c r="F3973" t="str">
        <f>_xlfn.XLOOKUP(A3973,[1]dim_districts!$A$1:$A$34,[1]dim_districts!$B$1:$B$34,"not found",0)</f>
        <v>Nirmal</v>
      </c>
    </row>
    <row r="3974" spans="1:6" x14ac:dyDescent="0.25">
      <c r="A3974" t="s">
        <v>16</v>
      </c>
      <c r="B3974" s="1">
        <v>44562</v>
      </c>
      <c r="C3974" t="s">
        <v>18</v>
      </c>
      <c r="D3974">
        <v>0.2</v>
      </c>
      <c r="E3974">
        <v>6</v>
      </c>
      <c r="F3974" t="str">
        <f>_xlfn.XLOOKUP(A3974,[1]dim_districts!$A$1:$A$34,[1]dim_districts!$B$1:$B$34,"not found",0)</f>
        <v>Nirmal</v>
      </c>
    </row>
    <row r="3975" spans="1:6" x14ac:dyDescent="0.25">
      <c r="A3975" t="s">
        <v>26</v>
      </c>
      <c r="B3975" s="1">
        <v>44562</v>
      </c>
      <c r="C3975" t="s">
        <v>14</v>
      </c>
      <c r="D3975">
        <v>6.4169999999999998</v>
      </c>
      <c r="E3975">
        <v>43</v>
      </c>
      <c r="F3975" t="str">
        <f>_xlfn.XLOOKUP(A3975,[1]dim_districts!$A$1:$A$34,[1]dim_districts!$B$1:$B$34,"not found",0)</f>
        <v>Yadadri Bhuvanagiri</v>
      </c>
    </row>
    <row r="3976" spans="1:6" x14ac:dyDescent="0.25">
      <c r="A3976" t="s">
        <v>16</v>
      </c>
      <c r="B3976" s="1">
        <v>44562</v>
      </c>
      <c r="C3976" t="s">
        <v>10</v>
      </c>
      <c r="D3976">
        <v>0</v>
      </c>
      <c r="E3976">
        <v>8</v>
      </c>
      <c r="F3976" t="str">
        <f>_xlfn.XLOOKUP(A3976,[1]dim_districts!$A$1:$A$34,[1]dim_districts!$B$1:$B$34,"not found",0)</f>
        <v>Nirmal</v>
      </c>
    </row>
    <row r="3977" spans="1:6" x14ac:dyDescent="0.25">
      <c r="A3977" t="s">
        <v>6</v>
      </c>
      <c r="B3977" s="1">
        <v>44562</v>
      </c>
      <c r="C3977" t="s">
        <v>14</v>
      </c>
      <c r="D3977">
        <v>1.83</v>
      </c>
      <c r="E3977">
        <v>20</v>
      </c>
      <c r="F3977" t="str">
        <f>_xlfn.XLOOKUP(A3977,[1]dim_districts!$A$1:$A$34,[1]dim_districts!$B$1:$B$34,"not found",0)</f>
        <v>Mahabubnagar</v>
      </c>
    </row>
    <row r="3978" spans="1:6" x14ac:dyDescent="0.25">
      <c r="A3978" t="s">
        <v>6</v>
      </c>
      <c r="B3978" s="1">
        <v>44562</v>
      </c>
      <c r="C3978" t="s">
        <v>52</v>
      </c>
      <c r="D3978">
        <v>0.25</v>
      </c>
      <c r="E3978">
        <v>5</v>
      </c>
      <c r="F3978" t="str">
        <f>_xlfn.XLOOKUP(A3978,[1]dim_districts!$A$1:$A$34,[1]dim_districts!$B$1:$B$34,"not found",0)</f>
        <v>Mahabubnagar</v>
      </c>
    </row>
    <row r="3979" spans="1:6" x14ac:dyDescent="0.25">
      <c r="A3979" t="s">
        <v>45</v>
      </c>
      <c r="B3979" s="1">
        <v>44562</v>
      </c>
      <c r="C3979" t="s">
        <v>52</v>
      </c>
      <c r="D3979">
        <v>0.2</v>
      </c>
      <c r="E3979">
        <v>4</v>
      </c>
      <c r="F3979" t="str">
        <f>_xlfn.XLOOKUP(A3979,[1]dim_districts!$A$1:$A$34,[1]dim_districts!$B$1:$B$34,"not found",0)</f>
        <v>Bhadradri Kothagudem</v>
      </c>
    </row>
    <row r="3980" spans="1:6" x14ac:dyDescent="0.25">
      <c r="A3980" t="s">
        <v>43</v>
      </c>
      <c r="B3980" s="1">
        <v>44562</v>
      </c>
      <c r="C3980" t="s">
        <v>15</v>
      </c>
      <c r="D3980">
        <v>45.25</v>
      </c>
      <c r="E3980">
        <v>8</v>
      </c>
      <c r="F3980" t="str">
        <f>_xlfn.XLOOKUP(A3980,[1]dim_districts!$A$1:$A$34,[1]dim_districts!$B$1:$B$34,"not found",0)</f>
        <v>Sangareddy</v>
      </c>
    </row>
    <row r="3981" spans="1:6" x14ac:dyDescent="0.25">
      <c r="A3981" t="s">
        <v>43</v>
      </c>
      <c r="B3981" s="1">
        <v>44562</v>
      </c>
      <c r="C3981" t="s">
        <v>52</v>
      </c>
      <c r="D3981">
        <v>10.91</v>
      </c>
      <c r="E3981">
        <v>300</v>
      </c>
      <c r="F3981" t="str">
        <f>_xlfn.XLOOKUP(A3981,[1]dim_districts!$A$1:$A$34,[1]dim_districts!$B$1:$B$34,"not found",0)</f>
        <v>Sangareddy</v>
      </c>
    </row>
    <row r="3982" spans="1:6" x14ac:dyDescent="0.25">
      <c r="A3982" t="s">
        <v>43</v>
      </c>
      <c r="B3982" s="1">
        <v>44562</v>
      </c>
      <c r="C3982" t="s">
        <v>18</v>
      </c>
      <c r="D3982">
        <v>4.5999999999999996</v>
      </c>
      <c r="E3982">
        <v>45</v>
      </c>
      <c r="F3982" t="str">
        <f>_xlfn.XLOOKUP(A3982,[1]dim_districts!$A$1:$A$34,[1]dim_districts!$B$1:$B$34,"not found",0)</f>
        <v>Sangareddy</v>
      </c>
    </row>
    <row r="3983" spans="1:6" x14ac:dyDescent="0.25">
      <c r="A3983" t="s">
        <v>43</v>
      </c>
      <c r="B3983" s="1">
        <v>44562</v>
      </c>
      <c r="C3983" t="s">
        <v>31</v>
      </c>
      <c r="D3983">
        <v>1.2669999999999999</v>
      </c>
      <c r="E3983">
        <v>12</v>
      </c>
      <c r="F3983" t="str">
        <f>_xlfn.XLOOKUP(A3983,[1]dim_districts!$A$1:$A$34,[1]dim_districts!$B$1:$B$34,"not found",0)</f>
        <v>Sangareddy</v>
      </c>
    </row>
    <row r="3984" spans="1:6" x14ac:dyDescent="0.25">
      <c r="A3984" t="s">
        <v>43</v>
      </c>
      <c r="B3984" s="1">
        <v>44562</v>
      </c>
      <c r="C3984" t="s">
        <v>7</v>
      </c>
      <c r="D3984">
        <v>0.24</v>
      </c>
      <c r="E3984">
        <v>20</v>
      </c>
      <c r="F3984" t="str">
        <f>_xlfn.XLOOKUP(A3984,[1]dim_districts!$A$1:$A$34,[1]dim_districts!$B$1:$B$34,"not found",0)</f>
        <v>Sangareddy</v>
      </c>
    </row>
    <row r="3985" spans="1:6" x14ac:dyDescent="0.25">
      <c r="A3985" t="s">
        <v>6</v>
      </c>
      <c r="B3985" s="1">
        <v>44562</v>
      </c>
      <c r="C3985" t="s">
        <v>20</v>
      </c>
      <c r="D3985">
        <v>2.08</v>
      </c>
      <c r="E3985">
        <v>30</v>
      </c>
      <c r="F3985" t="str">
        <f>_xlfn.XLOOKUP(A3985,[1]dim_districts!$A$1:$A$34,[1]dim_districts!$B$1:$B$34,"not found",0)</f>
        <v>Mahabubnagar</v>
      </c>
    </row>
    <row r="3986" spans="1:6" x14ac:dyDescent="0.25">
      <c r="A3986" t="s">
        <v>43</v>
      </c>
      <c r="B3986" s="1">
        <v>44562</v>
      </c>
      <c r="C3986" t="s">
        <v>17</v>
      </c>
      <c r="D3986">
        <v>0.6</v>
      </c>
      <c r="E3986">
        <v>10</v>
      </c>
      <c r="F3986" t="str">
        <f>_xlfn.XLOOKUP(A3986,[1]dim_districts!$A$1:$A$34,[1]dim_districts!$B$1:$B$34,"not found",0)</f>
        <v>Sangareddy</v>
      </c>
    </row>
    <row r="3987" spans="1:6" x14ac:dyDescent="0.25">
      <c r="A3987" t="s">
        <v>9</v>
      </c>
      <c r="B3987" s="1">
        <v>44562</v>
      </c>
      <c r="C3987" t="s">
        <v>21</v>
      </c>
      <c r="D3987">
        <v>0.25</v>
      </c>
      <c r="E3987">
        <v>15</v>
      </c>
      <c r="F3987" t="str">
        <f>_xlfn.XLOOKUP(A3987,[1]dim_districts!$A$1:$A$34,[1]dim_districts!$B$1:$B$34,"not found",0)</f>
        <v>Rajanna Sircilla</v>
      </c>
    </row>
    <row r="3988" spans="1:6" x14ac:dyDescent="0.25">
      <c r="A3988" t="s">
        <v>9</v>
      </c>
      <c r="B3988" s="1">
        <v>44562</v>
      </c>
      <c r="C3988" t="s">
        <v>18</v>
      </c>
      <c r="D3988">
        <v>2.5449999999999999</v>
      </c>
      <c r="E3988">
        <v>71</v>
      </c>
      <c r="F3988" t="str">
        <f>_xlfn.XLOOKUP(A3988,[1]dim_districts!$A$1:$A$34,[1]dim_districts!$B$1:$B$34,"not found",0)</f>
        <v>Rajanna Sircilla</v>
      </c>
    </row>
    <row r="3989" spans="1:6" x14ac:dyDescent="0.25">
      <c r="A3989" t="s">
        <v>9</v>
      </c>
      <c r="B3989" s="1">
        <v>44562</v>
      </c>
      <c r="C3989" t="s">
        <v>17</v>
      </c>
      <c r="D3989">
        <v>0.64</v>
      </c>
      <c r="E3989">
        <v>26</v>
      </c>
      <c r="F3989" t="str">
        <f>_xlfn.XLOOKUP(A3989,[1]dim_districts!$A$1:$A$34,[1]dim_districts!$B$1:$B$34,"not found",0)</f>
        <v>Rajanna Sircilla</v>
      </c>
    </row>
    <row r="3990" spans="1:6" x14ac:dyDescent="0.25">
      <c r="A3990" t="s">
        <v>8</v>
      </c>
      <c r="B3990" s="1">
        <v>44562</v>
      </c>
      <c r="C3990" t="s">
        <v>17</v>
      </c>
      <c r="D3990">
        <v>0.30299999999999999</v>
      </c>
      <c r="E3990">
        <v>15</v>
      </c>
      <c r="F3990" t="str">
        <f>_xlfn.XLOOKUP(A3990,[1]dim_districts!$A$1:$A$34,[1]dim_districts!$B$1:$B$34,"not found",0)</f>
        <v>Adilabad</v>
      </c>
    </row>
    <row r="3991" spans="1:6" x14ac:dyDescent="0.25">
      <c r="A3991" t="s">
        <v>6</v>
      </c>
      <c r="B3991" s="1">
        <v>44562</v>
      </c>
      <c r="C3991" t="s">
        <v>18</v>
      </c>
      <c r="D3991">
        <v>3.18</v>
      </c>
      <c r="E3991">
        <v>33</v>
      </c>
      <c r="F3991" t="str">
        <f>_xlfn.XLOOKUP(A3991,[1]dim_districts!$A$1:$A$34,[1]dim_districts!$B$1:$B$34,"not found",0)</f>
        <v>Mahabubnagar</v>
      </c>
    </row>
    <row r="3992" spans="1:6" x14ac:dyDescent="0.25">
      <c r="A3992" t="s">
        <v>6</v>
      </c>
      <c r="B3992" s="1">
        <v>44562</v>
      </c>
      <c r="C3992" t="s">
        <v>21</v>
      </c>
      <c r="D3992">
        <v>72.900000000000006</v>
      </c>
      <c r="E3992">
        <v>400</v>
      </c>
      <c r="F3992" t="str">
        <f>_xlfn.XLOOKUP(A3992,[1]dim_districts!$A$1:$A$34,[1]dim_districts!$B$1:$B$34,"not found",0)</f>
        <v>Mahabubnagar</v>
      </c>
    </row>
    <row r="3993" spans="1:6" x14ac:dyDescent="0.25">
      <c r="A3993" t="s">
        <v>9</v>
      </c>
      <c r="B3993" s="1">
        <v>44562</v>
      </c>
      <c r="C3993" t="s">
        <v>11</v>
      </c>
      <c r="D3993">
        <v>0.23</v>
      </c>
      <c r="E3993">
        <v>8</v>
      </c>
      <c r="F3993" t="str">
        <f>_xlfn.XLOOKUP(A3993,[1]dim_districts!$A$1:$A$34,[1]dim_districts!$B$1:$B$34,"not found",0)</f>
        <v>Rajanna Sircilla</v>
      </c>
    </row>
    <row r="3994" spans="1:6" x14ac:dyDescent="0.25">
      <c r="A3994" t="s">
        <v>47</v>
      </c>
      <c r="B3994" s="1">
        <v>44562</v>
      </c>
      <c r="C3994" t="s">
        <v>11</v>
      </c>
      <c r="D3994">
        <v>0.42680000000000001</v>
      </c>
      <c r="E3994">
        <v>16</v>
      </c>
      <c r="F3994" t="str">
        <f>_xlfn.XLOOKUP(A3994,[1]dim_districts!$A$1:$A$34,[1]dim_districts!$B$1:$B$34,"not found",0)</f>
        <v>Jagtial</v>
      </c>
    </row>
    <row r="3995" spans="1:6" x14ac:dyDescent="0.25">
      <c r="A3995" t="s">
        <v>47</v>
      </c>
      <c r="B3995" s="1">
        <v>44562</v>
      </c>
      <c r="C3995" t="s">
        <v>18</v>
      </c>
      <c r="D3995">
        <v>2.27</v>
      </c>
      <c r="E3995">
        <v>63</v>
      </c>
      <c r="F3995" t="str">
        <f>_xlfn.XLOOKUP(A3995,[1]dim_districts!$A$1:$A$34,[1]dim_districts!$B$1:$B$34,"not found",0)</f>
        <v>Jagtial</v>
      </c>
    </row>
    <row r="3996" spans="1:6" x14ac:dyDescent="0.25">
      <c r="A3996" t="s">
        <v>47</v>
      </c>
      <c r="B3996" s="1">
        <v>44562</v>
      </c>
      <c r="C3996" t="s">
        <v>7</v>
      </c>
      <c r="D3996">
        <v>0.11</v>
      </c>
      <c r="E3996">
        <v>2</v>
      </c>
      <c r="F3996" t="str">
        <f>_xlfn.XLOOKUP(A3996,[1]dim_districts!$A$1:$A$34,[1]dim_districts!$B$1:$B$34,"not found",0)</f>
        <v>Jagtial</v>
      </c>
    </row>
    <row r="3997" spans="1:6" x14ac:dyDescent="0.25">
      <c r="A3997" t="s">
        <v>41</v>
      </c>
      <c r="B3997" s="1">
        <v>44562</v>
      </c>
      <c r="C3997" t="s">
        <v>7</v>
      </c>
      <c r="D3997">
        <v>8.1999999999999993</v>
      </c>
      <c r="E3997">
        <v>57</v>
      </c>
      <c r="F3997" t="str">
        <f>_xlfn.XLOOKUP(A3997,[1]dim_districts!$A$1:$A$34,[1]dim_districts!$B$1:$B$34,"not found",0)</f>
        <v>Medak</v>
      </c>
    </row>
    <row r="3998" spans="1:6" x14ac:dyDescent="0.25">
      <c r="A3998" t="s">
        <v>37</v>
      </c>
      <c r="B3998" s="1">
        <v>44562</v>
      </c>
      <c r="C3998" t="s">
        <v>14</v>
      </c>
      <c r="D3998">
        <v>12.425800000000001</v>
      </c>
      <c r="E3998">
        <v>114</v>
      </c>
      <c r="F3998" t="str">
        <f>_xlfn.XLOOKUP(A3998,[1]dim_districts!$A$1:$A$34,[1]dim_districts!$B$1:$B$34,"not found",0)</f>
        <v>Rangareddy</v>
      </c>
    </row>
    <row r="3999" spans="1:6" x14ac:dyDescent="0.25">
      <c r="A3999" t="s">
        <v>37</v>
      </c>
      <c r="B3999" s="1">
        <v>44562</v>
      </c>
      <c r="C3999" t="s">
        <v>20</v>
      </c>
      <c r="D3999">
        <v>2</v>
      </c>
      <c r="E3999">
        <v>40</v>
      </c>
      <c r="F3999" t="str">
        <f>_xlfn.XLOOKUP(A3999,[1]dim_districts!$A$1:$A$34,[1]dim_districts!$B$1:$B$34,"not found",0)</f>
        <v>Rangareddy</v>
      </c>
    </row>
    <row r="4000" spans="1:6" x14ac:dyDescent="0.25">
      <c r="A4000" t="s">
        <v>37</v>
      </c>
      <c r="B4000" s="1">
        <v>44562</v>
      </c>
      <c r="C4000" t="s">
        <v>21</v>
      </c>
      <c r="D4000">
        <v>2.65</v>
      </c>
      <c r="E4000">
        <v>40</v>
      </c>
      <c r="F4000" t="str">
        <f>_xlfn.XLOOKUP(A4000,[1]dim_districts!$A$1:$A$34,[1]dim_districts!$B$1:$B$34,"not found",0)</f>
        <v>Rangareddy</v>
      </c>
    </row>
    <row r="4001" spans="1:6" x14ac:dyDescent="0.25">
      <c r="A4001" t="s">
        <v>37</v>
      </c>
      <c r="B4001" s="1">
        <v>44562</v>
      </c>
      <c r="C4001" t="s">
        <v>18</v>
      </c>
      <c r="D4001">
        <v>10.7407</v>
      </c>
      <c r="E4001">
        <v>179</v>
      </c>
      <c r="F4001" t="str">
        <f>_xlfn.XLOOKUP(A4001,[1]dim_districts!$A$1:$A$34,[1]dim_districts!$B$1:$B$34,"not found",0)</f>
        <v>Rangareddy</v>
      </c>
    </row>
    <row r="4002" spans="1:6" x14ac:dyDescent="0.25">
      <c r="A4002" t="s">
        <v>37</v>
      </c>
      <c r="B4002" s="1">
        <v>44562</v>
      </c>
      <c r="C4002" t="s">
        <v>7</v>
      </c>
      <c r="D4002">
        <v>11.457000000000001</v>
      </c>
      <c r="E4002">
        <v>199</v>
      </c>
      <c r="F4002" t="str">
        <f>_xlfn.XLOOKUP(A4002,[1]dim_districts!$A$1:$A$34,[1]dim_districts!$B$1:$B$34,"not found",0)</f>
        <v>Rangareddy</v>
      </c>
    </row>
    <row r="4003" spans="1:6" x14ac:dyDescent="0.25">
      <c r="A4003" t="s">
        <v>41</v>
      </c>
      <c r="B4003" s="1">
        <v>44562</v>
      </c>
      <c r="C4003" t="s">
        <v>31</v>
      </c>
      <c r="D4003">
        <v>5.3499999999999999E-2</v>
      </c>
      <c r="E4003">
        <v>3</v>
      </c>
      <c r="F4003" t="str">
        <f>_xlfn.XLOOKUP(A4003,[1]dim_districts!$A$1:$A$34,[1]dim_districts!$B$1:$B$34,"not found",0)</f>
        <v>Medak</v>
      </c>
    </row>
    <row r="4004" spans="1:6" x14ac:dyDescent="0.25">
      <c r="A4004" t="s">
        <v>37</v>
      </c>
      <c r="B4004" s="1">
        <v>44562</v>
      </c>
      <c r="C4004" t="s">
        <v>13</v>
      </c>
      <c r="D4004">
        <v>10</v>
      </c>
      <c r="E4004">
        <v>90</v>
      </c>
      <c r="F4004" t="str">
        <f>_xlfn.XLOOKUP(A4004,[1]dim_districts!$A$1:$A$34,[1]dim_districts!$B$1:$B$34,"not found",0)</f>
        <v>Rangareddy</v>
      </c>
    </row>
    <row r="4005" spans="1:6" x14ac:dyDescent="0.25">
      <c r="A4005" t="s">
        <v>40</v>
      </c>
      <c r="B4005" s="1">
        <v>44562</v>
      </c>
      <c r="C4005" t="s">
        <v>52</v>
      </c>
      <c r="D4005">
        <v>1.56</v>
      </c>
      <c r="E4005">
        <v>25</v>
      </c>
      <c r="F4005" t="str">
        <f>_xlfn.XLOOKUP(A4005,[1]dim_districts!$A$1:$A$34,[1]dim_districts!$B$1:$B$34,"not found",0)</f>
        <v>Karimnagar</v>
      </c>
    </row>
    <row r="4006" spans="1:6" x14ac:dyDescent="0.25">
      <c r="A4006" t="s">
        <v>40</v>
      </c>
      <c r="B4006" s="1">
        <v>44562</v>
      </c>
      <c r="C4006" t="s">
        <v>21</v>
      </c>
      <c r="D4006">
        <v>7.2888999999999999</v>
      </c>
      <c r="E4006">
        <v>103</v>
      </c>
      <c r="F4006" t="str">
        <f>_xlfn.XLOOKUP(A4006,[1]dim_districts!$A$1:$A$34,[1]dim_districts!$B$1:$B$34,"not found",0)</f>
        <v>Karimnagar</v>
      </c>
    </row>
    <row r="4007" spans="1:6" x14ac:dyDescent="0.25">
      <c r="A4007" t="s">
        <v>40</v>
      </c>
      <c r="B4007" s="1">
        <v>44562</v>
      </c>
      <c r="C4007" t="s">
        <v>18</v>
      </c>
      <c r="D4007">
        <v>1.9805999999999999</v>
      </c>
      <c r="E4007">
        <v>45</v>
      </c>
      <c r="F4007" t="str">
        <f>_xlfn.XLOOKUP(A4007,[1]dim_districts!$A$1:$A$34,[1]dim_districts!$B$1:$B$34,"not found",0)</f>
        <v>Karimnagar</v>
      </c>
    </row>
    <row r="4008" spans="1:6" x14ac:dyDescent="0.25">
      <c r="A4008" t="s">
        <v>40</v>
      </c>
      <c r="B4008" s="1">
        <v>44562</v>
      </c>
      <c r="C4008" t="s">
        <v>7</v>
      </c>
      <c r="D4008">
        <v>0.1</v>
      </c>
      <c r="E4008">
        <v>2</v>
      </c>
      <c r="F4008" t="str">
        <f>_xlfn.XLOOKUP(A4008,[1]dim_districts!$A$1:$A$34,[1]dim_districts!$B$1:$B$34,"not found",0)</f>
        <v>Karimnagar</v>
      </c>
    </row>
    <row r="4009" spans="1:6" x14ac:dyDescent="0.25">
      <c r="A4009" t="s">
        <v>40</v>
      </c>
      <c r="B4009" s="1">
        <v>44562</v>
      </c>
      <c r="C4009" t="s">
        <v>36</v>
      </c>
      <c r="D4009">
        <v>0.1</v>
      </c>
      <c r="E4009">
        <v>4</v>
      </c>
      <c r="F4009" t="str">
        <f>_xlfn.XLOOKUP(A4009,[1]dim_districts!$A$1:$A$34,[1]dim_districts!$B$1:$B$34,"not found",0)</f>
        <v>Karimnagar</v>
      </c>
    </row>
    <row r="4010" spans="1:6" x14ac:dyDescent="0.25">
      <c r="A4010" t="s">
        <v>37</v>
      </c>
      <c r="B4010" s="1">
        <v>44562</v>
      </c>
      <c r="C4010" t="s">
        <v>22</v>
      </c>
      <c r="D4010">
        <v>0.25</v>
      </c>
      <c r="E4010">
        <v>15</v>
      </c>
      <c r="F4010" t="str">
        <f>_xlfn.XLOOKUP(A4010,[1]dim_districts!$A$1:$A$34,[1]dim_districts!$B$1:$B$34,"not found",0)</f>
        <v>Rangareddy</v>
      </c>
    </row>
    <row r="4011" spans="1:6" x14ac:dyDescent="0.25">
      <c r="A4011" t="s">
        <v>45</v>
      </c>
      <c r="B4011" s="1">
        <v>44562</v>
      </c>
      <c r="C4011" t="s">
        <v>18</v>
      </c>
      <c r="D4011">
        <v>0.09</v>
      </c>
      <c r="E4011">
        <v>2</v>
      </c>
      <c r="F4011" t="str">
        <f>_xlfn.XLOOKUP(A4011,[1]dim_districts!$A$1:$A$34,[1]dim_districts!$B$1:$B$34,"not found",0)</f>
        <v>Bhadradri Kothagudem</v>
      </c>
    </row>
    <row r="4012" spans="1:6" x14ac:dyDescent="0.25">
      <c r="A4012" t="s">
        <v>41</v>
      </c>
      <c r="B4012" s="1">
        <v>44562</v>
      </c>
      <c r="C4012" t="s">
        <v>18</v>
      </c>
      <c r="D4012">
        <v>10.853999999999999</v>
      </c>
      <c r="E4012">
        <v>70</v>
      </c>
      <c r="F4012" t="str">
        <f>_xlfn.XLOOKUP(A4012,[1]dim_districts!$A$1:$A$34,[1]dim_districts!$B$1:$B$34,"not found",0)</f>
        <v>Medak</v>
      </c>
    </row>
    <row r="4013" spans="1:6" x14ac:dyDescent="0.25">
      <c r="A4013" t="s">
        <v>53</v>
      </c>
      <c r="B4013" s="1">
        <v>44562</v>
      </c>
      <c r="C4013" t="s">
        <v>18</v>
      </c>
      <c r="D4013">
        <v>0.06</v>
      </c>
      <c r="E4013">
        <v>4</v>
      </c>
      <c r="F4013" t="str">
        <f>_xlfn.XLOOKUP(A4013,[1]dim_districts!$A$1:$A$34,[1]dim_districts!$B$1:$B$34,"not found",0)</f>
        <v>Jayashankar Bhupalpally</v>
      </c>
    </row>
    <row r="4014" spans="1:6" x14ac:dyDescent="0.25">
      <c r="A4014" t="s">
        <v>41</v>
      </c>
      <c r="B4014" s="1">
        <v>44562</v>
      </c>
      <c r="C4014" t="s">
        <v>52</v>
      </c>
      <c r="D4014">
        <v>5</v>
      </c>
      <c r="E4014">
        <v>35</v>
      </c>
      <c r="F4014" t="str">
        <f>_xlfn.XLOOKUP(A4014,[1]dim_districts!$A$1:$A$34,[1]dim_districts!$B$1:$B$34,"not found",0)</f>
        <v>Medak</v>
      </c>
    </row>
    <row r="4015" spans="1:6" x14ac:dyDescent="0.25">
      <c r="A4015" t="s">
        <v>47</v>
      </c>
      <c r="B4015" s="1">
        <v>44562</v>
      </c>
      <c r="C4015" t="s">
        <v>36</v>
      </c>
      <c r="D4015">
        <v>0.1</v>
      </c>
      <c r="E4015">
        <v>5</v>
      </c>
      <c r="F4015" t="str">
        <f>_xlfn.XLOOKUP(A4015,[1]dim_districts!$A$1:$A$34,[1]dim_districts!$B$1:$B$34,"not found",0)</f>
        <v>Jagtial</v>
      </c>
    </row>
    <row r="4016" spans="1:6" x14ac:dyDescent="0.25">
      <c r="A4016" t="s">
        <v>35</v>
      </c>
      <c r="B4016" s="1">
        <v>44562</v>
      </c>
      <c r="C4016" t="s">
        <v>36</v>
      </c>
      <c r="D4016">
        <v>0.15</v>
      </c>
      <c r="E4016">
        <v>9</v>
      </c>
      <c r="F4016" t="str">
        <f>_xlfn.XLOOKUP(A4016,[1]dim_districts!$A$1:$A$34,[1]dim_districts!$B$1:$B$34,"not found",0)</f>
        <v>Mancherial</v>
      </c>
    </row>
    <row r="4017" spans="1:6" x14ac:dyDescent="0.25">
      <c r="A4017" t="s">
        <v>35</v>
      </c>
      <c r="B4017" s="1">
        <v>44562</v>
      </c>
      <c r="C4017" t="s">
        <v>17</v>
      </c>
      <c r="D4017">
        <v>0.73</v>
      </c>
      <c r="E4017">
        <v>20</v>
      </c>
      <c r="F4017" t="str">
        <f>_xlfn.XLOOKUP(A4017,[1]dim_districts!$A$1:$A$34,[1]dim_districts!$B$1:$B$34,"not found",0)</f>
        <v>Mancherial</v>
      </c>
    </row>
    <row r="4018" spans="1:6" x14ac:dyDescent="0.25">
      <c r="A4018" t="s">
        <v>35</v>
      </c>
      <c r="B4018" s="1">
        <v>44562</v>
      </c>
      <c r="C4018" t="s">
        <v>14</v>
      </c>
      <c r="D4018">
        <v>0.1</v>
      </c>
      <c r="E4018">
        <v>5</v>
      </c>
      <c r="F4018" t="str">
        <f>_xlfn.XLOOKUP(A4018,[1]dim_districts!$A$1:$A$34,[1]dim_districts!$B$1:$B$34,"not found",0)</f>
        <v>Mancherial</v>
      </c>
    </row>
    <row r="4019" spans="1:6" x14ac:dyDescent="0.25">
      <c r="A4019" t="s">
        <v>25</v>
      </c>
      <c r="B4019" s="1">
        <v>44562</v>
      </c>
      <c r="C4019" t="s">
        <v>17</v>
      </c>
      <c r="D4019">
        <v>0</v>
      </c>
      <c r="E4019">
        <v>0</v>
      </c>
      <c r="F4019" t="str">
        <f>_xlfn.XLOOKUP(A4019,[1]dim_districts!$A$1:$A$34,[1]dim_districts!$B$1:$B$34,"not found",0)</f>
        <v>Suryapet</v>
      </c>
    </row>
    <row r="4020" spans="1:6" x14ac:dyDescent="0.25">
      <c r="A4020" t="s">
        <v>25</v>
      </c>
      <c r="B4020" s="1">
        <v>44562</v>
      </c>
      <c r="C4020" t="s">
        <v>21</v>
      </c>
      <c r="D4020">
        <v>0.25</v>
      </c>
      <c r="E4020">
        <v>4</v>
      </c>
      <c r="F4020" t="str">
        <f>_xlfn.XLOOKUP(A4020,[1]dim_districts!$A$1:$A$34,[1]dim_districts!$B$1:$B$34,"not found",0)</f>
        <v>Suryapet</v>
      </c>
    </row>
    <row r="4021" spans="1:6" x14ac:dyDescent="0.25">
      <c r="A4021" t="s">
        <v>25</v>
      </c>
      <c r="B4021" s="1">
        <v>44562</v>
      </c>
      <c r="C4021" t="s">
        <v>20</v>
      </c>
      <c r="D4021">
        <v>52.390700000000002</v>
      </c>
      <c r="E4021">
        <v>300</v>
      </c>
      <c r="F4021" t="str">
        <f>_xlfn.XLOOKUP(A4021,[1]dim_districts!$A$1:$A$34,[1]dim_districts!$B$1:$B$34,"not found",0)</f>
        <v>Suryapet</v>
      </c>
    </row>
    <row r="4022" spans="1:6" x14ac:dyDescent="0.25">
      <c r="A4022" t="s">
        <v>23</v>
      </c>
      <c r="B4022" s="1">
        <v>44562</v>
      </c>
      <c r="C4022" t="s">
        <v>36</v>
      </c>
      <c r="D4022">
        <v>8.2000000000000003E-2</v>
      </c>
      <c r="E4022">
        <v>4</v>
      </c>
      <c r="F4022" t="str">
        <f>_xlfn.XLOOKUP(A4022,[1]dim_districts!$A$1:$A$34,[1]dim_districts!$B$1:$B$34,"not found",0)</f>
        <v>Vikarabad</v>
      </c>
    </row>
    <row r="4023" spans="1:6" x14ac:dyDescent="0.25">
      <c r="A4023" t="s">
        <v>23</v>
      </c>
      <c r="B4023" s="1">
        <v>44562</v>
      </c>
      <c r="C4023" t="s">
        <v>18</v>
      </c>
      <c r="D4023">
        <v>0.34499999999999997</v>
      </c>
      <c r="E4023">
        <v>16</v>
      </c>
      <c r="F4023" t="str">
        <f>_xlfn.XLOOKUP(A4023,[1]dim_districts!$A$1:$A$34,[1]dim_districts!$B$1:$B$34,"not found",0)</f>
        <v>Vikarabad</v>
      </c>
    </row>
    <row r="4024" spans="1:6" x14ac:dyDescent="0.25">
      <c r="A4024" t="s">
        <v>23</v>
      </c>
      <c r="B4024" s="1">
        <v>44562</v>
      </c>
      <c r="C4024" t="s">
        <v>21</v>
      </c>
      <c r="D4024">
        <v>0.59499999999999997</v>
      </c>
      <c r="E4024">
        <v>15</v>
      </c>
      <c r="F4024" t="str">
        <f>_xlfn.XLOOKUP(A4024,[1]dim_districts!$A$1:$A$34,[1]dim_districts!$B$1:$B$34,"not found",0)</f>
        <v>Vikarabad</v>
      </c>
    </row>
    <row r="4025" spans="1:6" x14ac:dyDescent="0.25">
      <c r="A4025" t="s">
        <v>23</v>
      </c>
      <c r="B4025" s="1">
        <v>44562</v>
      </c>
      <c r="C4025" t="s">
        <v>10</v>
      </c>
      <c r="D4025">
        <v>6.5000000000000002E-2</v>
      </c>
      <c r="E4025">
        <v>3</v>
      </c>
      <c r="F4025" t="str">
        <f>_xlfn.XLOOKUP(A4025,[1]dim_districts!$A$1:$A$34,[1]dim_districts!$B$1:$B$34,"not found",0)</f>
        <v>Vikarabad</v>
      </c>
    </row>
    <row r="4026" spans="1:6" x14ac:dyDescent="0.25">
      <c r="A4026" t="s">
        <v>44</v>
      </c>
      <c r="B4026" s="1">
        <v>44562</v>
      </c>
      <c r="C4026" t="s">
        <v>18</v>
      </c>
      <c r="D4026">
        <v>5.8672000000000004</v>
      </c>
      <c r="E4026">
        <v>68</v>
      </c>
      <c r="F4026" t="str">
        <f>_xlfn.XLOOKUP(A4026,[1]dim_districts!$A$1:$A$34,[1]dim_districts!$B$1:$B$34,"not found",0)</f>
        <v>Wanaparthy</v>
      </c>
    </row>
    <row r="4027" spans="1:6" x14ac:dyDescent="0.25">
      <c r="A4027" t="s">
        <v>38</v>
      </c>
      <c r="B4027" s="1">
        <v>44562</v>
      </c>
      <c r="C4027" t="s">
        <v>20</v>
      </c>
      <c r="D4027">
        <v>3</v>
      </c>
      <c r="E4027">
        <v>10</v>
      </c>
      <c r="F4027" t="str">
        <f>_xlfn.XLOOKUP(A4027,[1]dim_districts!$A$1:$A$34,[1]dim_districts!$B$1:$B$34,"not found",0)</f>
        <v>Kumurambheem Asifabad</v>
      </c>
    </row>
    <row r="4028" spans="1:6" x14ac:dyDescent="0.25">
      <c r="A4028" t="s">
        <v>41</v>
      </c>
      <c r="B4028" s="1">
        <v>44562</v>
      </c>
      <c r="C4028" t="s">
        <v>20</v>
      </c>
      <c r="D4028">
        <v>0.05</v>
      </c>
      <c r="E4028">
        <v>3</v>
      </c>
      <c r="F4028" t="str">
        <f>_xlfn.XLOOKUP(A4028,[1]dim_districts!$A$1:$A$34,[1]dim_districts!$B$1:$B$34,"not found",0)</f>
        <v>Medak</v>
      </c>
    </row>
    <row r="4029" spans="1:6" x14ac:dyDescent="0.25">
      <c r="A4029" t="s">
        <v>41</v>
      </c>
      <c r="B4029" s="1">
        <v>44562</v>
      </c>
      <c r="C4029" t="s">
        <v>15</v>
      </c>
      <c r="D4029">
        <v>0.39500000000000002</v>
      </c>
      <c r="E4029">
        <v>27</v>
      </c>
      <c r="F4029" t="str">
        <f>_xlfn.XLOOKUP(A4029,[1]dim_districts!$A$1:$A$34,[1]dim_districts!$B$1:$B$34,"not found",0)</f>
        <v>Medak</v>
      </c>
    </row>
    <row r="4030" spans="1:6" x14ac:dyDescent="0.25">
      <c r="A4030" t="s">
        <v>43</v>
      </c>
      <c r="B4030" s="1">
        <v>44562</v>
      </c>
      <c r="C4030" t="s">
        <v>14</v>
      </c>
      <c r="D4030">
        <v>0.25</v>
      </c>
      <c r="E4030">
        <v>15</v>
      </c>
      <c r="F4030" t="str">
        <f>_xlfn.XLOOKUP(A4030,[1]dim_districts!$A$1:$A$34,[1]dim_districts!$B$1:$B$34,"not found",0)</f>
        <v>Sangareddy</v>
      </c>
    </row>
    <row r="4031" spans="1:6" x14ac:dyDescent="0.25">
      <c r="A4031" t="s">
        <v>43</v>
      </c>
      <c r="B4031" s="1">
        <v>44562</v>
      </c>
      <c r="C4031" t="s">
        <v>10</v>
      </c>
      <c r="D4031">
        <v>3.3628999999999998</v>
      </c>
      <c r="E4031">
        <v>15</v>
      </c>
      <c r="F4031" t="str">
        <f>_xlfn.XLOOKUP(A4031,[1]dim_districts!$A$1:$A$34,[1]dim_districts!$B$1:$B$34,"not found",0)</f>
        <v>Sangareddy</v>
      </c>
    </row>
    <row r="4032" spans="1:6" x14ac:dyDescent="0.25">
      <c r="A4032" t="s">
        <v>43</v>
      </c>
      <c r="B4032" s="1">
        <v>44562</v>
      </c>
      <c r="C4032" t="s">
        <v>20</v>
      </c>
      <c r="D4032">
        <v>88.045599999999993</v>
      </c>
      <c r="E4032">
        <v>1696</v>
      </c>
      <c r="F4032" t="str">
        <f>_xlfn.XLOOKUP(A4032,[1]dim_districts!$A$1:$A$34,[1]dim_districts!$B$1:$B$34,"not found",0)</f>
        <v>Sangareddy</v>
      </c>
    </row>
    <row r="4033" spans="1:6" x14ac:dyDescent="0.25">
      <c r="A4033" t="s">
        <v>39</v>
      </c>
      <c r="B4033" s="1">
        <v>44562</v>
      </c>
      <c r="C4033" t="s">
        <v>22</v>
      </c>
      <c r="D4033">
        <v>0.7006</v>
      </c>
      <c r="E4033">
        <v>21</v>
      </c>
      <c r="F4033" t="str">
        <f>_xlfn.XLOOKUP(A4033,[1]dim_districts!$A$1:$A$34,[1]dim_districts!$B$1:$B$34,"not found",0)</f>
        <v>Khammam</v>
      </c>
    </row>
    <row r="4034" spans="1:6" x14ac:dyDescent="0.25">
      <c r="A4034" t="s">
        <v>39</v>
      </c>
      <c r="B4034" s="1">
        <v>44562</v>
      </c>
      <c r="C4034" t="s">
        <v>52</v>
      </c>
      <c r="D4034">
        <v>0.61460000000000004</v>
      </c>
      <c r="E4034">
        <v>15</v>
      </c>
      <c r="F4034" t="str">
        <f>_xlfn.XLOOKUP(A4034,[1]dim_districts!$A$1:$A$34,[1]dim_districts!$B$1:$B$34,"not found",0)</f>
        <v>Khammam</v>
      </c>
    </row>
    <row r="4035" spans="1:6" x14ac:dyDescent="0.25">
      <c r="A4035" t="s">
        <v>39</v>
      </c>
      <c r="B4035" s="1">
        <v>44562</v>
      </c>
      <c r="C4035" t="s">
        <v>18</v>
      </c>
      <c r="D4035">
        <v>0.77200000000000002</v>
      </c>
      <c r="E4035">
        <v>11</v>
      </c>
      <c r="F4035" t="str">
        <f>_xlfn.XLOOKUP(A4035,[1]dim_districts!$A$1:$A$34,[1]dim_districts!$B$1:$B$34,"not found",0)</f>
        <v>Khammam</v>
      </c>
    </row>
    <row r="4036" spans="1:6" x14ac:dyDescent="0.25">
      <c r="A4036" t="s">
        <v>39</v>
      </c>
      <c r="B4036" s="1">
        <v>44562</v>
      </c>
      <c r="C4036" t="s">
        <v>7</v>
      </c>
      <c r="D4036">
        <v>0.04</v>
      </c>
      <c r="E4036">
        <v>3</v>
      </c>
      <c r="F4036" t="str">
        <f>_xlfn.XLOOKUP(A4036,[1]dim_districts!$A$1:$A$34,[1]dim_districts!$B$1:$B$34,"not found",0)</f>
        <v>Khammam</v>
      </c>
    </row>
    <row r="4037" spans="1:6" x14ac:dyDescent="0.25">
      <c r="A4037" t="s">
        <v>39</v>
      </c>
      <c r="B4037" s="1">
        <v>44562</v>
      </c>
      <c r="C4037" t="s">
        <v>21</v>
      </c>
      <c r="D4037">
        <v>7.0903999999999998</v>
      </c>
      <c r="E4037">
        <v>600</v>
      </c>
      <c r="F4037" t="str">
        <f>_xlfn.XLOOKUP(A4037,[1]dim_districts!$A$1:$A$34,[1]dim_districts!$B$1:$B$34,"not found",0)</f>
        <v>Khammam</v>
      </c>
    </row>
    <row r="4038" spans="1:6" x14ac:dyDescent="0.25">
      <c r="A4038" t="s">
        <v>28</v>
      </c>
      <c r="B4038" s="1">
        <v>44562</v>
      </c>
      <c r="C4038" t="s">
        <v>10</v>
      </c>
      <c r="D4038">
        <v>0.45</v>
      </c>
      <c r="E4038">
        <v>20</v>
      </c>
      <c r="F4038" t="str">
        <f>_xlfn.XLOOKUP(A4038,[1]dim_districts!$A$1:$A$34,[1]dim_districts!$B$1:$B$34,"not found",0)</f>
        <v>Medchal_Malkajgiri</v>
      </c>
    </row>
    <row r="4039" spans="1:6" x14ac:dyDescent="0.25">
      <c r="A4039" t="s">
        <v>33</v>
      </c>
      <c r="B4039" s="1">
        <v>44562</v>
      </c>
      <c r="C4039" t="s">
        <v>18</v>
      </c>
      <c r="D4039">
        <v>1.2</v>
      </c>
      <c r="E4039">
        <v>20</v>
      </c>
      <c r="F4039" t="str">
        <f>_xlfn.XLOOKUP(A4039,[1]dim_districts!$A$1:$A$34,[1]dim_districts!$B$1:$B$34,"not found",0)</f>
        <v>Kamareddy</v>
      </c>
    </row>
    <row r="4040" spans="1:6" x14ac:dyDescent="0.25">
      <c r="A4040" t="s">
        <v>26</v>
      </c>
      <c r="B4040" s="1">
        <v>44563</v>
      </c>
      <c r="C4040" t="s">
        <v>18</v>
      </c>
      <c r="D4040">
        <v>0.45</v>
      </c>
      <c r="E4040">
        <v>5</v>
      </c>
      <c r="F4040" t="str">
        <f>_xlfn.XLOOKUP(A4040,[1]dim_districts!$A$1:$A$34,[1]dim_districts!$B$1:$B$34,"not found",0)</f>
        <v>Yadadri Bhuvanagiri</v>
      </c>
    </row>
    <row r="4041" spans="1:6" x14ac:dyDescent="0.25">
      <c r="A4041" t="s">
        <v>16</v>
      </c>
      <c r="B4041" s="1">
        <v>44563</v>
      </c>
      <c r="C4041" t="s">
        <v>36</v>
      </c>
      <c r="D4041">
        <v>0.18</v>
      </c>
      <c r="E4041">
        <v>5</v>
      </c>
      <c r="F4041" t="str">
        <f>_xlfn.XLOOKUP(A4041,[1]dim_districts!$A$1:$A$34,[1]dim_districts!$B$1:$B$34,"not found",0)</f>
        <v>Nirmal</v>
      </c>
    </row>
    <row r="4042" spans="1:6" x14ac:dyDescent="0.25">
      <c r="A4042" t="s">
        <v>16</v>
      </c>
      <c r="B4042" s="1">
        <v>44563</v>
      </c>
      <c r="C4042" t="s">
        <v>17</v>
      </c>
      <c r="D4042">
        <v>0.12</v>
      </c>
      <c r="E4042">
        <v>20</v>
      </c>
      <c r="F4042" t="str">
        <f>_xlfn.XLOOKUP(A4042,[1]dim_districts!$A$1:$A$34,[1]dim_districts!$B$1:$B$34,"not found",0)</f>
        <v>Nirmal</v>
      </c>
    </row>
    <row r="4043" spans="1:6" x14ac:dyDescent="0.25">
      <c r="A4043" t="s">
        <v>16</v>
      </c>
      <c r="B4043" s="1">
        <v>44563</v>
      </c>
      <c r="C4043" t="s">
        <v>18</v>
      </c>
      <c r="D4043">
        <v>4.01</v>
      </c>
      <c r="E4043">
        <v>33</v>
      </c>
      <c r="F4043" t="str">
        <f>_xlfn.XLOOKUP(A4043,[1]dim_districts!$A$1:$A$34,[1]dim_districts!$B$1:$B$34,"not found",0)</f>
        <v>Nirmal</v>
      </c>
    </row>
    <row r="4044" spans="1:6" x14ac:dyDescent="0.25">
      <c r="A4044" t="s">
        <v>25</v>
      </c>
      <c r="B4044" s="1">
        <v>44563</v>
      </c>
      <c r="C4044" t="s">
        <v>17</v>
      </c>
      <c r="D4044">
        <v>0.56999999999999995</v>
      </c>
      <c r="E4044">
        <v>16</v>
      </c>
      <c r="F4044" t="str">
        <f>_xlfn.XLOOKUP(A4044,[1]dim_districts!$A$1:$A$34,[1]dim_districts!$B$1:$B$34,"not found",0)</f>
        <v>Suryapet</v>
      </c>
    </row>
    <row r="4045" spans="1:6" x14ac:dyDescent="0.25">
      <c r="A4045" t="s">
        <v>25</v>
      </c>
      <c r="B4045" s="1">
        <v>44563</v>
      </c>
      <c r="C4045" t="s">
        <v>7</v>
      </c>
      <c r="D4045">
        <v>0.36</v>
      </c>
      <c r="E4045">
        <v>10</v>
      </c>
      <c r="F4045" t="str">
        <f>_xlfn.XLOOKUP(A4045,[1]dim_districts!$A$1:$A$34,[1]dim_districts!$B$1:$B$34,"not found",0)</f>
        <v>Suryapet</v>
      </c>
    </row>
    <row r="4046" spans="1:6" x14ac:dyDescent="0.25">
      <c r="A4046" t="s">
        <v>25</v>
      </c>
      <c r="B4046" s="1">
        <v>44563</v>
      </c>
      <c r="C4046" t="s">
        <v>18</v>
      </c>
      <c r="D4046">
        <v>0.42499999999999999</v>
      </c>
      <c r="E4046">
        <v>25</v>
      </c>
      <c r="F4046" t="str">
        <f>_xlfn.XLOOKUP(A4046,[1]dim_districts!$A$1:$A$34,[1]dim_districts!$B$1:$B$34,"not found",0)</f>
        <v>Suryapet</v>
      </c>
    </row>
    <row r="4047" spans="1:6" x14ac:dyDescent="0.25">
      <c r="A4047" t="s">
        <v>39</v>
      </c>
      <c r="B4047" s="1">
        <v>44563</v>
      </c>
      <c r="C4047" t="s">
        <v>10</v>
      </c>
      <c r="D4047">
        <v>0.505</v>
      </c>
      <c r="E4047">
        <v>10</v>
      </c>
      <c r="F4047" t="str">
        <f>_xlfn.XLOOKUP(A4047,[1]dim_districts!$A$1:$A$34,[1]dim_districts!$B$1:$B$34,"not found",0)</f>
        <v>Khammam</v>
      </c>
    </row>
    <row r="4048" spans="1:6" x14ac:dyDescent="0.25">
      <c r="A4048" t="s">
        <v>25</v>
      </c>
      <c r="B4048" s="1">
        <v>44563</v>
      </c>
      <c r="C4048" t="s">
        <v>20</v>
      </c>
      <c r="D4048">
        <v>1.8440000000000001</v>
      </c>
      <c r="E4048">
        <v>26</v>
      </c>
      <c r="F4048" t="str">
        <f>_xlfn.XLOOKUP(A4048,[1]dim_districts!$A$1:$A$34,[1]dim_districts!$B$1:$B$34,"not found",0)</f>
        <v>Suryapet</v>
      </c>
    </row>
    <row r="4049" spans="1:6" x14ac:dyDescent="0.25">
      <c r="A4049" t="s">
        <v>34</v>
      </c>
      <c r="B4049" s="1">
        <v>44563</v>
      </c>
      <c r="C4049" t="s">
        <v>11</v>
      </c>
      <c r="D4049">
        <v>3.5750000000000002</v>
      </c>
      <c r="E4049">
        <v>15</v>
      </c>
      <c r="F4049" t="str">
        <f>_xlfn.XLOOKUP(A4049,[1]dim_districts!$A$1:$A$34,[1]dim_districts!$B$1:$B$34,"not found",0)</f>
        <v>Jogulamba Gadwal</v>
      </c>
    </row>
    <row r="4050" spans="1:6" x14ac:dyDescent="0.25">
      <c r="A4050" t="s">
        <v>26</v>
      </c>
      <c r="B4050" s="1">
        <v>44563</v>
      </c>
      <c r="C4050" t="s">
        <v>14</v>
      </c>
      <c r="D4050">
        <v>1.1639999999999999</v>
      </c>
      <c r="E4050">
        <v>24</v>
      </c>
      <c r="F4050" t="str">
        <f>_xlfn.XLOOKUP(A4050,[1]dim_districts!$A$1:$A$34,[1]dim_districts!$B$1:$B$34,"not found",0)</f>
        <v>Yadadri Bhuvanagiri</v>
      </c>
    </row>
    <row r="4051" spans="1:6" x14ac:dyDescent="0.25">
      <c r="A4051" t="s">
        <v>26</v>
      </c>
      <c r="B4051" s="1">
        <v>44563</v>
      </c>
      <c r="C4051" t="s">
        <v>31</v>
      </c>
      <c r="D4051">
        <v>0.82010000000000005</v>
      </c>
      <c r="E4051">
        <v>20</v>
      </c>
      <c r="F4051" t="str">
        <f>_xlfn.XLOOKUP(A4051,[1]dim_districts!$A$1:$A$34,[1]dim_districts!$B$1:$B$34,"not found",0)</f>
        <v>Yadadri Bhuvanagiri</v>
      </c>
    </row>
    <row r="4052" spans="1:6" x14ac:dyDescent="0.25">
      <c r="A4052" t="s">
        <v>26</v>
      </c>
      <c r="B4052" s="1">
        <v>44563</v>
      </c>
      <c r="C4052" t="s">
        <v>20</v>
      </c>
      <c r="D4052">
        <v>88.82</v>
      </c>
      <c r="E4052">
        <v>285</v>
      </c>
      <c r="F4052" t="str">
        <f>_xlfn.XLOOKUP(A4052,[1]dim_districts!$A$1:$A$34,[1]dim_districts!$B$1:$B$34,"not found",0)</f>
        <v>Yadadri Bhuvanagiri</v>
      </c>
    </row>
    <row r="4053" spans="1:6" x14ac:dyDescent="0.25">
      <c r="A4053" t="s">
        <v>26</v>
      </c>
      <c r="B4053" s="1">
        <v>44563</v>
      </c>
      <c r="C4053" t="s">
        <v>52</v>
      </c>
      <c r="D4053">
        <v>0.26</v>
      </c>
      <c r="E4053">
        <v>15</v>
      </c>
      <c r="F4053" t="str">
        <f>_xlfn.XLOOKUP(A4053,[1]dim_districts!$A$1:$A$34,[1]dim_districts!$B$1:$B$34,"not found",0)</f>
        <v>Yadadri Bhuvanagiri</v>
      </c>
    </row>
    <row r="4054" spans="1:6" x14ac:dyDescent="0.25">
      <c r="A4054" t="s">
        <v>26</v>
      </c>
      <c r="B4054" s="1">
        <v>44563</v>
      </c>
      <c r="C4054" t="s">
        <v>21</v>
      </c>
      <c r="D4054">
        <v>0.73</v>
      </c>
      <c r="E4054">
        <v>5</v>
      </c>
      <c r="F4054" t="str">
        <f>_xlfn.XLOOKUP(A4054,[1]dim_districts!$A$1:$A$34,[1]dim_districts!$B$1:$B$34,"not found",0)</f>
        <v>Yadadri Bhuvanagiri</v>
      </c>
    </row>
    <row r="4055" spans="1:6" x14ac:dyDescent="0.25">
      <c r="A4055" t="s">
        <v>26</v>
      </c>
      <c r="B4055" s="1">
        <v>44563</v>
      </c>
      <c r="C4055" t="s">
        <v>7</v>
      </c>
      <c r="D4055">
        <v>13.6092</v>
      </c>
      <c r="E4055">
        <v>142</v>
      </c>
      <c r="F4055" t="str">
        <f>_xlfn.XLOOKUP(A4055,[1]dim_districts!$A$1:$A$34,[1]dim_districts!$B$1:$B$34,"not found",0)</f>
        <v>Yadadri Bhuvanagiri</v>
      </c>
    </row>
    <row r="4056" spans="1:6" x14ac:dyDescent="0.25">
      <c r="A4056" t="s">
        <v>26</v>
      </c>
      <c r="B4056" s="1">
        <v>44563</v>
      </c>
      <c r="C4056" t="s">
        <v>11</v>
      </c>
      <c r="D4056">
        <v>0.56720000000000004</v>
      </c>
      <c r="E4056">
        <v>20</v>
      </c>
      <c r="F4056" t="str">
        <f>_xlfn.XLOOKUP(A4056,[1]dim_districts!$A$1:$A$34,[1]dim_districts!$B$1:$B$34,"not found",0)</f>
        <v>Yadadri Bhuvanagiri</v>
      </c>
    </row>
    <row r="4057" spans="1:6" x14ac:dyDescent="0.25">
      <c r="A4057" t="s">
        <v>43</v>
      </c>
      <c r="B4057" s="1">
        <v>44563</v>
      </c>
      <c r="C4057" t="s">
        <v>36</v>
      </c>
      <c r="D4057">
        <v>0.16500000000000001</v>
      </c>
      <c r="E4057">
        <v>4</v>
      </c>
      <c r="F4057" t="str">
        <f>_xlfn.XLOOKUP(A4057,[1]dim_districts!$A$1:$A$34,[1]dim_districts!$B$1:$B$34,"not found",0)</f>
        <v>Sangareddy</v>
      </c>
    </row>
    <row r="4058" spans="1:6" x14ac:dyDescent="0.25">
      <c r="A4058" t="s">
        <v>26</v>
      </c>
      <c r="B4058" s="1">
        <v>44563</v>
      </c>
      <c r="C4058" t="s">
        <v>17</v>
      </c>
      <c r="D4058">
        <v>1</v>
      </c>
      <c r="E4058">
        <v>15</v>
      </c>
      <c r="F4058" t="str">
        <f>_xlfn.XLOOKUP(A4058,[1]dim_districts!$A$1:$A$34,[1]dim_districts!$B$1:$B$34,"not found",0)</f>
        <v>Yadadri Bhuvanagiri</v>
      </c>
    </row>
    <row r="4059" spans="1:6" x14ac:dyDescent="0.25">
      <c r="A4059" t="s">
        <v>8</v>
      </c>
      <c r="B4059" s="1">
        <v>44563</v>
      </c>
      <c r="C4059" t="s">
        <v>14</v>
      </c>
      <c r="D4059">
        <v>0.14000000000000001</v>
      </c>
      <c r="E4059">
        <v>3</v>
      </c>
      <c r="F4059" t="str">
        <f>_xlfn.XLOOKUP(A4059,[1]dim_districts!$A$1:$A$34,[1]dim_districts!$B$1:$B$34,"not found",0)</f>
        <v>Adilabad</v>
      </c>
    </row>
    <row r="4060" spans="1:6" x14ac:dyDescent="0.25">
      <c r="A4060" t="s">
        <v>57</v>
      </c>
      <c r="B4060" s="1">
        <v>44563</v>
      </c>
      <c r="C4060" t="s">
        <v>21</v>
      </c>
      <c r="D4060">
        <v>0.1</v>
      </c>
      <c r="E4060">
        <v>4</v>
      </c>
      <c r="F4060" t="str">
        <f>_xlfn.XLOOKUP(A4060,[1]dim_districts!$A$1:$A$34,[1]dim_districts!$B$1:$B$34,"not found",0)</f>
        <v>Hanumakonda</v>
      </c>
    </row>
    <row r="4061" spans="1:6" x14ac:dyDescent="0.25">
      <c r="A4061" t="s">
        <v>57</v>
      </c>
      <c r="B4061" s="1">
        <v>44563</v>
      </c>
      <c r="C4061" t="s">
        <v>7</v>
      </c>
      <c r="D4061">
        <v>0.52</v>
      </c>
      <c r="E4061">
        <v>23</v>
      </c>
      <c r="F4061" t="str">
        <f>_xlfn.XLOOKUP(A4061,[1]dim_districts!$A$1:$A$34,[1]dim_districts!$B$1:$B$34,"not found",0)</f>
        <v>Hanumakonda</v>
      </c>
    </row>
    <row r="4062" spans="1:6" x14ac:dyDescent="0.25">
      <c r="A4062" t="s">
        <v>57</v>
      </c>
      <c r="B4062" s="1">
        <v>44563</v>
      </c>
      <c r="C4062" t="s">
        <v>17</v>
      </c>
      <c r="D4062">
        <v>0.56999999999999995</v>
      </c>
      <c r="E4062">
        <v>32</v>
      </c>
      <c r="F4062" t="str">
        <f>_xlfn.XLOOKUP(A4062,[1]dim_districts!$A$1:$A$34,[1]dim_districts!$B$1:$B$34,"not found",0)</f>
        <v>Hanumakonda</v>
      </c>
    </row>
    <row r="4063" spans="1:6" x14ac:dyDescent="0.25">
      <c r="A4063" t="s">
        <v>57</v>
      </c>
      <c r="B4063" s="1">
        <v>44563</v>
      </c>
      <c r="C4063" t="s">
        <v>36</v>
      </c>
      <c r="D4063">
        <v>0.05</v>
      </c>
      <c r="E4063">
        <v>2</v>
      </c>
      <c r="F4063" t="str">
        <f>_xlfn.XLOOKUP(A4063,[1]dim_districts!$A$1:$A$34,[1]dim_districts!$B$1:$B$34,"not found",0)</f>
        <v>Hanumakonda</v>
      </c>
    </row>
    <row r="4064" spans="1:6" x14ac:dyDescent="0.25">
      <c r="A4064" t="s">
        <v>9</v>
      </c>
      <c r="B4064" s="1">
        <v>44563</v>
      </c>
      <c r="C4064" t="s">
        <v>11</v>
      </c>
      <c r="D4064">
        <v>4.5</v>
      </c>
      <c r="E4064">
        <v>950</v>
      </c>
      <c r="F4064" t="str">
        <f>_xlfn.XLOOKUP(A4064,[1]dim_districts!$A$1:$A$34,[1]dim_districts!$B$1:$B$34,"not found",0)</f>
        <v>Rajanna Sircilla</v>
      </c>
    </row>
    <row r="4065" spans="1:6" x14ac:dyDescent="0.25">
      <c r="A4065" t="s">
        <v>9</v>
      </c>
      <c r="B4065" s="1">
        <v>44563</v>
      </c>
      <c r="C4065" t="s">
        <v>7</v>
      </c>
      <c r="D4065">
        <v>0.25</v>
      </c>
      <c r="E4065">
        <v>20</v>
      </c>
      <c r="F4065" t="str">
        <f>_xlfn.XLOOKUP(A4065,[1]dim_districts!$A$1:$A$34,[1]dim_districts!$B$1:$B$34,"not found",0)</f>
        <v>Rajanna Sircilla</v>
      </c>
    </row>
    <row r="4066" spans="1:6" x14ac:dyDescent="0.25">
      <c r="A4066" t="s">
        <v>43</v>
      </c>
      <c r="B4066" s="1">
        <v>44563</v>
      </c>
      <c r="C4066" t="s">
        <v>30</v>
      </c>
      <c r="D4066">
        <v>0.25</v>
      </c>
      <c r="E4066">
        <v>15</v>
      </c>
      <c r="F4066" t="str">
        <f>_xlfn.XLOOKUP(A4066,[1]dim_districts!$A$1:$A$34,[1]dim_districts!$B$1:$B$34,"not found",0)</f>
        <v>Sangareddy</v>
      </c>
    </row>
    <row r="4067" spans="1:6" x14ac:dyDescent="0.25">
      <c r="A4067" t="s">
        <v>43</v>
      </c>
      <c r="B4067" s="1">
        <v>44563</v>
      </c>
      <c r="C4067" t="s">
        <v>20</v>
      </c>
      <c r="D4067">
        <v>218.1</v>
      </c>
      <c r="E4067">
        <v>560</v>
      </c>
      <c r="F4067" t="str">
        <f>_xlfn.XLOOKUP(A4067,[1]dim_districts!$A$1:$A$34,[1]dim_districts!$B$1:$B$34,"not found",0)</f>
        <v>Sangareddy</v>
      </c>
    </row>
    <row r="4068" spans="1:6" x14ac:dyDescent="0.25">
      <c r="A4068" t="s">
        <v>43</v>
      </c>
      <c r="B4068" s="1">
        <v>44563</v>
      </c>
      <c r="C4068" t="s">
        <v>52</v>
      </c>
      <c r="D4068">
        <v>18.641100000000002</v>
      </c>
      <c r="E4068">
        <v>106</v>
      </c>
      <c r="F4068" t="str">
        <f>_xlfn.XLOOKUP(A4068,[1]dim_districts!$A$1:$A$34,[1]dim_districts!$B$1:$B$34,"not found",0)</f>
        <v>Sangareddy</v>
      </c>
    </row>
    <row r="4069" spans="1:6" x14ac:dyDescent="0.25">
      <c r="A4069" t="s">
        <v>27</v>
      </c>
      <c r="B4069" s="1">
        <v>44563</v>
      </c>
      <c r="C4069" t="s">
        <v>17</v>
      </c>
      <c r="D4069">
        <v>0.2</v>
      </c>
      <c r="E4069">
        <v>3</v>
      </c>
      <c r="F4069" t="str">
        <f>_xlfn.XLOOKUP(A4069,[1]dim_districts!$A$1:$A$34,[1]dim_districts!$B$1:$B$34,"not found",0)</f>
        <v>Peddapalli</v>
      </c>
    </row>
    <row r="4070" spans="1:6" x14ac:dyDescent="0.25">
      <c r="A4070" t="s">
        <v>27</v>
      </c>
      <c r="B4070" s="1">
        <v>44563</v>
      </c>
      <c r="C4070" t="s">
        <v>7</v>
      </c>
      <c r="D4070">
        <v>0.09</v>
      </c>
      <c r="E4070">
        <v>5</v>
      </c>
      <c r="F4070" t="str">
        <f>_xlfn.XLOOKUP(A4070,[1]dim_districts!$A$1:$A$34,[1]dim_districts!$B$1:$B$34,"not found",0)</f>
        <v>Peddapalli</v>
      </c>
    </row>
    <row r="4071" spans="1:6" x14ac:dyDescent="0.25">
      <c r="A4071" t="s">
        <v>43</v>
      </c>
      <c r="B4071" s="1">
        <v>44563</v>
      </c>
      <c r="C4071" t="s">
        <v>21</v>
      </c>
      <c r="D4071">
        <v>5.5602</v>
      </c>
      <c r="E4071">
        <v>25</v>
      </c>
      <c r="F4071" t="str">
        <f>_xlfn.XLOOKUP(A4071,[1]dim_districts!$A$1:$A$34,[1]dim_districts!$B$1:$B$34,"not found",0)</f>
        <v>Sangareddy</v>
      </c>
    </row>
    <row r="4072" spans="1:6" x14ac:dyDescent="0.25">
      <c r="A4072" t="s">
        <v>43</v>
      </c>
      <c r="B4072" s="1">
        <v>44563</v>
      </c>
      <c r="C4072" t="s">
        <v>18</v>
      </c>
      <c r="D4072">
        <v>1.0378000000000001</v>
      </c>
      <c r="E4072">
        <v>20</v>
      </c>
      <c r="F4072" t="str">
        <f>_xlfn.XLOOKUP(A4072,[1]dim_districts!$A$1:$A$34,[1]dim_districts!$B$1:$B$34,"not found",0)</f>
        <v>Sangareddy</v>
      </c>
    </row>
    <row r="4073" spans="1:6" x14ac:dyDescent="0.25">
      <c r="A4073" t="s">
        <v>27</v>
      </c>
      <c r="B4073" s="1">
        <v>44563</v>
      </c>
      <c r="C4073" t="s">
        <v>18</v>
      </c>
      <c r="D4073">
        <v>2.1150000000000002</v>
      </c>
      <c r="E4073">
        <v>50</v>
      </c>
      <c r="F4073" t="str">
        <f>_xlfn.XLOOKUP(A4073,[1]dim_districts!$A$1:$A$34,[1]dim_districts!$B$1:$B$34,"not found",0)</f>
        <v>Peddapalli</v>
      </c>
    </row>
    <row r="4074" spans="1:6" x14ac:dyDescent="0.25">
      <c r="A4074" t="s">
        <v>49</v>
      </c>
      <c r="B4074" s="1">
        <v>44563</v>
      </c>
      <c r="C4074" t="s">
        <v>10</v>
      </c>
      <c r="D4074">
        <v>0.20280000000000001</v>
      </c>
      <c r="E4074">
        <v>4</v>
      </c>
      <c r="F4074" t="str">
        <f>_xlfn.XLOOKUP(A4074,[1]dim_districts!$A$1:$A$34,[1]dim_districts!$B$1:$B$34,"not found",0)</f>
        <v>Warangal</v>
      </c>
    </row>
    <row r="4075" spans="1:6" x14ac:dyDescent="0.25">
      <c r="A4075" t="s">
        <v>43</v>
      </c>
      <c r="B4075" s="1">
        <v>44563</v>
      </c>
      <c r="C4075" t="s">
        <v>7</v>
      </c>
      <c r="D4075">
        <v>2.7856000000000001</v>
      </c>
      <c r="E4075">
        <v>49</v>
      </c>
      <c r="F4075" t="str">
        <f>_xlfn.XLOOKUP(A4075,[1]dim_districts!$A$1:$A$34,[1]dim_districts!$B$1:$B$34,"not found",0)</f>
        <v>Sangareddy</v>
      </c>
    </row>
    <row r="4076" spans="1:6" x14ac:dyDescent="0.25">
      <c r="A4076" t="s">
        <v>43</v>
      </c>
      <c r="B4076" s="1">
        <v>44563</v>
      </c>
      <c r="C4076" t="s">
        <v>13</v>
      </c>
      <c r="D4076">
        <v>2.0813000000000001</v>
      </c>
      <c r="E4076">
        <v>30</v>
      </c>
      <c r="F4076" t="str">
        <f>_xlfn.XLOOKUP(A4076,[1]dim_districts!$A$1:$A$34,[1]dim_districts!$B$1:$B$34,"not found",0)</f>
        <v>Sangareddy</v>
      </c>
    </row>
    <row r="4077" spans="1:6" x14ac:dyDescent="0.25">
      <c r="A4077" t="s">
        <v>43</v>
      </c>
      <c r="B4077" s="1">
        <v>44563</v>
      </c>
      <c r="C4077" t="s">
        <v>17</v>
      </c>
      <c r="D4077">
        <v>0.5</v>
      </c>
      <c r="E4077">
        <v>20</v>
      </c>
      <c r="F4077" t="str">
        <f>_xlfn.XLOOKUP(A4077,[1]dim_districts!$A$1:$A$34,[1]dim_districts!$B$1:$B$34,"not found",0)</f>
        <v>Sangareddy</v>
      </c>
    </row>
    <row r="4078" spans="1:6" x14ac:dyDescent="0.25">
      <c r="A4078" t="s">
        <v>27</v>
      </c>
      <c r="B4078" s="1">
        <v>44563</v>
      </c>
      <c r="C4078" t="s">
        <v>15</v>
      </c>
      <c r="D4078">
        <v>35</v>
      </c>
      <c r="E4078">
        <v>100</v>
      </c>
      <c r="F4078" t="str">
        <f>_xlfn.XLOOKUP(A4078,[1]dim_districts!$A$1:$A$34,[1]dim_districts!$B$1:$B$34,"not found",0)</f>
        <v>Peddapalli</v>
      </c>
    </row>
    <row r="4079" spans="1:6" x14ac:dyDescent="0.25">
      <c r="A4079" t="s">
        <v>35</v>
      </c>
      <c r="B4079" s="1">
        <v>44563</v>
      </c>
      <c r="C4079" t="s">
        <v>17</v>
      </c>
      <c r="D4079">
        <v>0.30499999999999999</v>
      </c>
      <c r="E4079">
        <v>11</v>
      </c>
      <c r="F4079" t="str">
        <f>_xlfn.XLOOKUP(A4079,[1]dim_districts!$A$1:$A$34,[1]dim_districts!$B$1:$B$34,"not found",0)</f>
        <v>Mancherial</v>
      </c>
    </row>
    <row r="4080" spans="1:6" x14ac:dyDescent="0.25">
      <c r="A4080" t="s">
        <v>39</v>
      </c>
      <c r="B4080" s="1">
        <v>44563</v>
      </c>
      <c r="C4080" t="s">
        <v>14</v>
      </c>
      <c r="D4080">
        <v>0.14199999999999999</v>
      </c>
      <c r="E4080">
        <v>3</v>
      </c>
      <c r="F4080" t="str">
        <f>_xlfn.XLOOKUP(A4080,[1]dim_districts!$A$1:$A$34,[1]dim_districts!$B$1:$B$34,"not found",0)</f>
        <v>Khammam</v>
      </c>
    </row>
    <row r="4081" spans="1:6" x14ac:dyDescent="0.25">
      <c r="A4081" t="s">
        <v>23</v>
      </c>
      <c r="B4081" s="1">
        <v>44563</v>
      </c>
      <c r="C4081" t="s">
        <v>18</v>
      </c>
      <c r="D4081">
        <v>1.1299999999999999</v>
      </c>
      <c r="E4081">
        <v>64</v>
      </c>
      <c r="F4081" t="str">
        <f>_xlfn.XLOOKUP(A4081,[1]dim_districts!$A$1:$A$34,[1]dim_districts!$B$1:$B$34,"not found",0)</f>
        <v>Vikarabad</v>
      </c>
    </row>
    <row r="4082" spans="1:6" x14ac:dyDescent="0.25">
      <c r="A4082" t="s">
        <v>45</v>
      </c>
      <c r="B4082" s="1">
        <v>44563</v>
      </c>
      <c r="C4082" t="s">
        <v>10</v>
      </c>
      <c r="D4082">
        <v>0.58499999999999996</v>
      </c>
      <c r="E4082">
        <v>12</v>
      </c>
      <c r="F4082" t="str">
        <f>_xlfn.XLOOKUP(A4082,[1]dim_districts!$A$1:$A$34,[1]dim_districts!$B$1:$B$34,"not found",0)</f>
        <v>Bhadradri Kothagudem</v>
      </c>
    </row>
    <row r="4083" spans="1:6" x14ac:dyDescent="0.25">
      <c r="A4083" t="s">
        <v>51</v>
      </c>
      <c r="B4083" s="1">
        <v>44563</v>
      </c>
      <c r="C4083" t="s">
        <v>30</v>
      </c>
      <c r="D4083">
        <v>0.03</v>
      </c>
      <c r="E4083">
        <v>500</v>
      </c>
      <c r="F4083" t="str">
        <f>_xlfn.XLOOKUP(A4083,[1]dim_districts!$A$1:$A$34,[1]dim_districts!$B$1:$B$34,"not found",0)</f>
        <v>Siddipet</v>
      </c>
    </row>
    <row r="4084" spans="1:6" x14ac:dyDescent="0.25">
      <c r="A4084" t="s">
        <v>51</v>
      </c>
      <c r="B4084" s="1">
        <v>44563</v>
      </c>
      <c r="C4084" t="s">
        <v>14</v>
      </c>
      <c r="D4084">
        <v>2</v>
      </c>
      <c r="E4084">
        <v>14</v>
      </c>
      <c r="F4084" t="str">
        <f>_xlfn.XLOOKUP(A4084,[1]dim_districts!$A$1:$A$34,[1]dim_districts!$B$1:$B$34,"not found",0)</f>
        <v>Siddipet</v>
      </c>
    </row>
    <row r="4085" spans="1:6" x14ac:dyDescent="0.25">
      <c r="A4085" t="s">
        <v>51</v>
      </c>
      <c r="B4085" s="1">
        <v>44563</v>
      </c>
      <c r="C4085" t="s">
        <v>20</v>
      </c>
      <c r="D4085">
        <v>123.726</v>
      </c>
      <c r="E4085">
        <v>221</v>
      </c>
      <c r="F4085" t="str">
        <f>_xlfn.XLOOKUP(A4085,[1]dim_districts!$A$1:$A$34,[1]dim_districts!$B$1:$B$34,"not found",0)</f>
        <v>Siddipet</v>
      </c>
    </row>
    <row r="4086" spans="1:6" x14ac:dyDescent="0.25">
      <c r="A4086" t="s">
        <v>51</v>
      </c>
      <c r="B4086" s="1">
        <v>44563</v>
      </c>
      <c r="C4086" t="s">
        <v>18</v>
      </c>
      <c r="D4086">
        <v>5.64</v>
      </c>
      <c r="E4086">
        <v>48</v>
      </c>
      <c r="F4086" t="str">
        <f>_xlfn.XLOOKUP(A4086,[1]dim_districts!$A$1:$A$34,[1]dim_districts!$B$1:$B$34,"not found",0)</f>
        <v>Siddipet</v>
      </c>
    </row>
    <row r="4087" spans="1:6" x14ac:dyDescent="0.25">
      <c r="A4087" t="s">
        <v>51</v>
      </c>
      <c r="B4087" s="1">
        <v>44563</v>
      </c>
      <c r="C4087" t="s">
        <v>7</v>
      </c>
      <c r="D4087">
        <v>0.24</v>
      </c>
      <c r="E4087">
        <v>6</v>
      </c>
      <c r="F4087" t="str">
        <f>_xlfn.XLOOKUP(A4087,[1]dim_districts!$A$1:$A$34,[1]dim_districts!$B$1:$B$34,"not found",0)</f>
        <v>Siddipet</v>
      </c>
    </row>
    <row r="4088" spans="1:6" x14ac:dyDescent="0.25">
      <c r="A4088" t="s">
        <v>51</v>
      </c>
      <c r="B4088" s="1">
        <v>44563</v>
      </c>
      <c r="C4088" t="s">
        <v>17</v>
      </c>
      <c r="D4088">
        <v>0.2</v>
      </c>
      <c r="E4088">
        <v>10</v>
      </c>
      <c r="F4088" t="str">
        <f>_xlfn.XLOOKUP(A4088,[1]dim_districts!$A$1:$A$34,[1]dim_districts!$B$1:$B$34,"not found",0)</f>
        <v>Siddipet</v>
      </c>
    </row>
    <row r="4089" spans="1:6" x14ac:dyDescent="0.25">
      <c r="A4089" t="s">
        <v>32</v>
      </c>
      <c r="B4089" s="1">
        <v>44563</v>
      </c>
      <c r="C4089" t="s">
        <v>18</v>
      </c>
      <c r="D4089">
        <v>4.7</v>
      </c>
      <c r="E4089">
        <v>25</v>
      </c>
      <c r="F4089" t="str">
        <f>_xlfn.XLOOKUP(A4089,[1]dim_districts!$A$1:$A$34,[1]dim_districts!$B$1:$B$34,"not found",0)</f>
        <v>Jangoan</v>
      </c>
    </row>
    <row r="4090" spans="1:6" x14ac:dyDescent="0.25">
      <c r="A4090" t="s">
        <v>48</v>
      </c>
      <c r="B4090" s="1">
        <v>44563</v>
      </c>
      <c r="C4090" t="s">
        <v>18</v>
      </c>
      <c r="D4090">
        <v>0.51500000000000001</v>
      </c>
      <c r="E4090">
        <v>9</v>
      </c>
      <c r="F4090" t="str">
        <f>_xlfn.XLOOKUP(A4090,[1]dim_districts!$A$1:$A$34,[1]dim_districts!$B$1:$B$34,"not found",0)</f>
        <v>Mulugu</v>
      </c>
    </row>
    <row r="4091" spans="1:6" x14ac:dyDescent="0.25">
      <c r="A4091" t="s">
        <v>32</v>
      </c>
      <c r="B4091" s="1">
        <v>44563</v>
      </c>
      <c r="C4091" t="s">
        <v>36</v>
      </c>
      <c r="D4091">
        <v>2.5499999999999998E-2</v>
      </c>
      <c r="E4091">
        <v>1</v>
      </c>
      <c r="F4091" t="str">
        <f>_xlfn.XLOOKUP(A4091,[1]dim_districts!$A$1:$A$34,[1]dim_districts!$B$1:$B$34,"not found",0)</f>
        <v>Jangoan</v>
      </c>
    </row>
    <row r="4092" spans="1:6" x14ac:dyDescent="0.25">
      <c r="A4092" t="s">
        <v>41</v>
      </c>
      <c r="B4092" s="1">
        <v>44563</v>
      </c>
      <c r="C4092" t="s">
        <v>7</v>
      </c>
      <c r="D4092">
        <v>1.5</v>
      </c>
      <c r="E4092">
        <v>20</v>
      </c>
      <c r="F4092" t="str">
        <f>_xlfn.XLOOKUP(A4092,[1]dim_districts!$A$1:$A$34,[1]dim_districts!$B$1:$B$34,"not found",0)</f>
        <v>Medak</v>
      </c>
    </row>
    <row r="4093" spans="1:6" x14ac:dyDescent="0.25">
      <c r="A4093" t="s">
        <v>40</v>
      </c>
      <c r="B4093" s="1">
        <v>44563</v>
      </c>
      <c r="C4093" t="s">
        <v>36</v>
      </c>
      <c r="D4093">
        <v>0.1</v>
      </c>
      <c r="E4093">
        <v>4</v>
      </c>
      <c r="F4093" t="str">
        <f>_xlfn.XLOOKUP(A4093,[1]dim_districts!$A$1:$A$34,[1]dim_districts!$B$1:$B$34,"not found",0)</f>
        <v>Karimnagar</v>
      </c>
    </row>
    <row r="4094" spans="1:6" x14ac:dyDescent="0.25">
      <c r="A4094" t="s">
        <v>40</v>
      </c>
      <c r="B4094" s="1">
        <v>44563</v>
      </c>
      <c r="C4094" t="s">
        <v>7</v>
      </c>
      <c r="D4094">
        <v>0.47</v>
      </c>
      <c r="E4094">
        <v>10</v>
      </c>
      <c r="F4094" t="str">
        <f>_xlfn.XLOOKUP(A4094,[1]dim_districts!$A$1:$A$34,[1]dim_districts!$B$1:$B$34,"not found",0)</f>
        <v>Karimnagar</v>
      </c>
    </row>
    <row r="4095" spans="1:6" x14ac:dyDescent="0.25">
      <c r="A4095" t="s">
        <v>40</v>
      </c>
      <c r="B4095" s="1">
        <v>44563</v>
      </c>
      <c r="C4095" t="s">
        <v>18</v>
      </c>
      <c r="D4095">
        <v>1.43</v>
      </c>
      <c r="E4095">
        <v>28</v>
      </c>
      <c r="F4095" t="str">
        <f>_xlfn.XLOOKUP(A4095,[1]dim_districts!$A$1:$A$34,[1]dim_districts!$B$1:$B$34,"not found",0)</f>
        <v>Karimnagar</v>
      </c>
    </row>
    <row r="4096" spans="1:6" x14ac:dyDescent="0.25">
      <c r="A4096" t="s">
        <v>40</v>
      </c>
      <c r="B4096" s="1">
        <v>44563</v>
      </c>
      <c r="C4096" t="s">
        <v>21</v>
      </c>
      <c r="D4096">
        <v>3.5049999999999999</v>
      </c>
      <c r="E4096">
        <v>92</v>
      </c>
      <c r="F4096" t="str">
        <f>_xlfn.XLOOKUP(A4096,[1]dim_districts!$A$1:$A$34,[1]dim_districts!$B$1:$B$34,"not found",0)</f>
        <v>Karimnagar</v>
      </c>
    </row>
    <row r="4097" spans="1:6" x14ac:dyDescent="0.25">
      <c r="A4097" t="s">
        <v>46</v>
      </c>
      <c r="B4097" s="1">
        <v>44563</v>
      </c>
      <c r="C4097" t="s">
        <v>52</v>
      </c>
      <c r="D4097">
        <v>0.22900000000000001</v>
      </c>
      <c r="E4097">
        <v>8</v>
      </c>
      <c r="F4097" t="str">
        <f>_xlfn.XLOOKUP(A4097,[1]dim_districts!$A$1:$A$34,[1]dim_districts!$B$1:$B$34,"not found",0)</f>
        <v>Narayanpet</v>
      </c>
    </row>
    <row r="4098" spans="1:6" x14ac:dyDescent="0.25">
      <c r="A4098" t="s">
        <v>40</v>
      </c>
      <c r="B4098" s="1">
        <v>44563</v>
      </c>
      <c r="C4098" t="s">
        <v>52</v>
      </c>
      <c r="D4098">
        <v>2.4451999999999998</v>
      </c>
      <c r="E4098">
        <v>45</v>
      </c>
      <c r="F4098" t="str">
        <f>_xlfn.XLOOKUP(A4098,[1]dim_districts!$A$1:$A$34,[1]dim_districts!$B$1:$B$34,"not found",0)</f>
        <v>Karimnagar</v>
      </c>
    </row>
    <row r="4099" spans="1:6" x14ac:dyDescent="0.25">
      <c r="A4099" t="s">
        <v>46</v>
      </c>
      <c r="B4099" s="1">
        <v>44563</v>
      </c>
      <c r="C4099" t="s">
        <v>18</v>
      </c>
      <c r="D4099">
        <v>1.1614</v>
      </c>
      <c r="E4099">
        <v>18</v>
      </c>
      <c r="F4099" t="str">
        <f>_xlfn.XLOOKUP(A4099,[1]dim_districts!$A$1:$A$34,[1]dim_districts!$B$1:$B$34,"not found",0)</f>
        <v>Narayanpet</v>
      </c>
    </row>
    <row r="4100" spans="1:6" x14ac:dyDescent="0.25">
      <c r="A4100" t="s">
        <v>46</v>
      </c>
      <c r="B4100" s="1">
        <v>44563</v>
      </c>
      <c r="C4100" t="s">
        <v>36</v>
      </c>
      <c r="D4100">
        <v>602.5</v>
      </c>
      <c r="E4100">
        <v>500</v>
      </c>
      <c r="F4100" t="str">
        <f>_xlfn.XLOOKUP(A4100,[1]dim_districts!$A$1:$A$34,[1]dim_districts!$B$1:$B$34,"not found",0)</f>
        <v>Narayanpet</v>
      </c>
    </row>
    <row r="4101" spans="1:6" x14ac:dyDescent="0.25">
      <c r="A4101" t="s">
        <v>45</v>
      </c>
      <c r="B4101" s="1">
        <v>44563</v>
      </c>
      <c r="C4101" t="s">
        <v>14</v>
      </c>
      <c r="D4101">
        <v>0.9506</v>
      </c>
      <c r="E4101">
        <v>4</v>
      </c>
      <c r="F4101" t="str">
        <f>_xlfn.XLOOKUP(A4101,[1]dim_districts!$A$1:$A$34,[1]dim_districts!$B$1:$B$34,"not found",0)</f>
        <v>Bhadradri Kothagudem</v>
      </c>
    </row>
    <row r="4102" spans="1:6" x14ac:dyDescent="0.25">
      <c r="A4102" t="s">
        <v>45</v>
      </c>
      <c r="B4102" s="1">
        <v>44563</v>
      </c>
      <c r="C4102" t="s">
        <v>52</v>
      </c>
      <c r="D4102">
        <v>0.22</v>
      </c>
      <c r="E4102">
        <v>6</v>
      </c>
      <c r="F4102" t="str">
        <f>_xlfn.XLOOKUP(A4102,[1]dim_districts!$A$1:$A$34,[1]dim_districts!$B$1:$B$34,"not found",0)</f>
        <v>Bhadradri Kothagudem</v>
      </c>
    </row>
    <row r="4103" spans="1:6" x14ac:dyDescent="0.25">
      <c r="A4103" t="s">
        <v>44</v>
      </c>
      <c r="B4103" s="1">
        <v>44563</v>
      </c>
      <c r="C4103" t="s">
        <v>18</v>
      </c>
      <c r="D4103">
        <v>4.0113000000000003</v>
      </c>
      <c r="E4103">
        <v>40</v>
      </c>
      <c r="F4103" t="str">
        <f>_xlfn.XLOOKUP(A4103,[1]dim_districts!$A$1:$A$34,[1]dim_districts!$B$1:$B$34,"not found",0)</f>
        <v>Wanaparthy</v>
      </c>
    </row>
    <row r="4104" spans="1:6" x14ac:dyDescent="0.25">
      <c r="A4104" t="s">
        <v>38</v>
      </c>
      <c r="B4104" s="1">
        <v>44563</v>
      </c>
      <c r="C4104" t="s">
        <v>18</v>
      </c>
      <c r="D4104">
        <v>0.23</v>
      </c>
      <c r="E4104">
        <v>100</v>
      </c>
      <c r="F4104" t="str">
        <f>_xlfn.XLOOKUP(A4104,[1]dim_districts!$A$1:$A$34,[1]dim_districts!$B$1:$B$34,"not found",0)</f>
        <v>Kumurambheem Asifabad</v>
      </c>
    </row>
    <row r="4105" spans="1:6" x14ac:dyDescent="0.25">
      <c r="A4105" t="s">
        <v>47</v>
      </c>
      <c r="B4105" s="1">
        <v>44563</v>
      </c>
      <c r="C4105" t="s">
        <v>21</v>
      </c>
      <c r="D4105">
        <v>0.25</v>
      </c>
      <c r="E4105">
        <v>12</v>
      </c>
      <c r="F4105" t="str">
        <f>_xlfn.XLOOKUP(A4105,[1]dim_districts!$A$1:$A$34,[1]dim_districts!$B$1:$B$34,"not found",0)</f>
        <v>Jagtial</v>
      </c>
    </row>
    <row r="4106" spans="1:6" x14ac:dyDescent="0.25">
      <c r="A4106" t="s">
        <v>47</v>
      </c>
      <c r="B4106" s="1">
        <v>44563</v>
      </c>
      <c r="C4106" t="s">
        <v>18</v>
      </c>
      <c r="D4106">
        <v>0.99199999999999999</v>
      </c>
      <c r="E4106">
        <v>22</v>
      </c>
      <c r="F4106" t="str">
        <f>_xlfn.XLOOKUP(A4106,[1]dim_districts!$A$1:$A$34,[1]dim_districts!$B$1:$B$34,"not found",0)</f>
        <v>Jagtial</v>
      </c>
    </row>
    <row r="4107" spans="1:6" x14ac:dyDescent="0.25">
      <c r="A4107" t="s">
        <v>47</v>
      </c>
      <c r="B4107" s="1">
        <v>44563</v>
      </c>
      <c r="C4107" t="s">
        <v>7</v>
      </c>
      <c r="D4107">
        <v>0.54800000000000004</v>
      </c>
      <c r="E4107">
        <v>10</v>
      </c>
      <c r="F4107" t="str">
        <f>_xlfn.XLOOKUP(A4107,[1]dim_districts!$A$1:$A$34,[1]dim_districts!$B$1:$B$34,"not found",0)</f>
        <v>Jagtial</v>
      </c>
    </row>
    <row r="4108" spans="1:6" x14ac:dyDescent="0.25">
      <c r="A4108" t="s">
        <v>47</v>
      </c>
      <c r="B4108" s="1">
        <v>44563</v>
      </c>
      <c r="C4108" t="s">
        <v>17</v>
      </c>
      <c r="D4108">
        <v>0.12</v>
      </c>
      <c r="E4108">
        <v>2</v>
      </c>
      <c r="F4108" t="str">
        <f>_xlfn.XLOOKUP(A4108,[1]dim_districts!$A$1:$A$34,[1]dim_districts!$B$1:$B$34,"not found",0)</f>
        <v>Jagtial</v>
      </c>
    </row>
    <row r="4109" spans="1:6" x14ac:dyDescent="0.25">
      <c r="A4109" t="s">
        <v>47</v>
      </c>
      <c r="B4109" s="1">
        <v>44563</v>
      </c>
      <c r="C4109" t="s">
        <v>36</v>
      </c>
      <c r="D4109">
        <v>0.1</v>
      </c>
      <c r="E4109">
        <v>4</v>
      </c>
      <c r="F4109" t="str">
        <f>_xlfn.XLOOKUP(A4109,[1]dim_districts!$A$1:$A$34,[1]dim_districts!$B$1:$B$34,"not found",0)</f>
        <v>Jagtial</v>
      </c>
    </row>
    <row r="4110" spans="1:6" x14ac:dyDescent="0.25">
      <c r="A4110" t="s">
        <v>23</v>
      </c>
      <c r="B4110" s="1">
        <v>44563</v>
      </c>
      <c r="C4110" t="s">
        <v>21</v>
      </c>
      <c r="D4110">
        <v>0.26</v>
      </c>
      <c r="E4110">
        <v>9</v>
      </c>
      <c r="F4110" t="str">
        <f>_xlfn.XLOOKUP(A4110,[1]dim_districts!$A$1:$A$34,[1]dim_districts!$B$1:$B$34,"not found",0)</f>
        <v>Vikarabad</v>
      </c>
    </row>
    <row r="4111" spans="1:6" x14ac:dyDescent="0.25">
      <c r="A4111" t="s">
        <v>23</v>
      </c>
      <c r="B4111" s="1">
        <v>44563</v>
      </c>
      <c r="C4111" t="s">
        <v>52</v>
      </c>
      <c r="D4111">
        <v>0.25</v>
      </c>
      <c r="E4111">
        <v>10</v>
      </c>
      <c r="F4111" t="str">
        <f>_xlfn.XLOOKUP(A4111,[1]dim_districts!$A$1:$A$34,[1]dim_districts!$B$1:$B$34,"not found",0)</f>
        <v>Vikarabad</v>
      </c>
    </row>
    <row r="4112" spans="1:6" x14ac:dyDescent="0.25">
      <c r="A4112" t="s">
        <v>23</v>
      </c>
      <c r="B4112" s="1">
        <v>44563</v>
      </c>
      <c r="C4112" t="s">
        <v>10</v>
      </c>
      <c r="D4112">
        <v>1.25</v>
      </c>
      <c r="E4112">
        <v>100</v>
      </c>
      <c r="F4112" t="str">
        <f>_xlfn.XLOOKUP(A4112,[1]dim_districts!$A$1:$A$34,[1]dim_districts!$B$1:$B$34,"not found",0)</f>
        <v>Vikarabad</v>
      </c>
    </row>
    <row r="4113" spans="1:6" x14ac:dyDescent="0.25">
      <c r="A4113" t="s">
        <v>37</v>
      </c>
      <c r="B4113" s="1">
        <v>44563</v>
      </c>
      <c r="C4113" t="s">
        <v>17</v>
      </c>
      <c r="D4113">
        <v>0.25</v>
      </c>
      <c r="E4113">
        <v>5</v>
      </c>
      <c r="F4113" t="str">
        <f>_xlfn.XLOOKUP(A4113,[1]dim_districts!$A$1:$A$34,[1]dim_districts!$B$1:$B$34,"not found",0)</f>
        <v>Rangareddy</v>
      </c>
    </row>
    <row r="4114" spans="1:6" x14ac:dyDescent="0.25">
      <c r="A4114" t="s">
        <v>57</v>
      </c>
      <c r="B4114" s="1">
        <v>44563</v>
      </c>
      <c r="C4114" t="s">
        <v>52</v>
      </c>
      <c r="D4114">
        <v>6.2619999999999996</v>
      </c>
      <c r="E4114">
        <v>53</v>
      </c>
      <c r="F4114" t="str">
        <f>_xlfn.XLOOKUP(A4114,[1]dim_districts!$A$1:$A$34,[1]dim_districts!$B$1:$B$34,"not found",0)</f>
        <v>Hanumakonda</v>
      </c>
    </row>
    <row r="4115" spans="1:6" x14ac:dyDescent="0.25">
      <c r="A4115" t="s">
        <v>37</v>
      </c>
      <c r="B4115" s="1">
        <v>44563</v>
      </c>
      <c r="C4115" t="s">
        <v>13</v>
      </c>
      <c r="D4115">
        <v>2.8940000000000001</v>
      </c>
      <c r="E4115">
        <v>600</v>
      </c>
      <c r="F4115" t="str">
        <f>_xlfn.XLOOKUP(A4115,[1]dim_districts!$A$1:$A$34,[1]dim_districts!$B$1:$B$34,"not found",0)</f>
        <v>Rangareddy</v>
      </c>
    </row>
    <row r="4116" spans="1:6" x14ac:dyDescent="0.25">
      <c r="A4116" t="s">
        <v>37</v>
      </c>
      <c r="B4116" s="1">
        <v>44563</v>
      </c>
      <c r="C4116" t="s">
        <v>18</v>
      </c>
      <c r="D4116">
        <v>1.5</v>
      </c>
      <c r="E4116">
        <v>54</v>
      </c>
      <c r="F4116" t="str">
        <f>_xlfn.XLOOKUP(A4116,[1]dim_districts!$A$1:$A$34,[1]dim_districts!$B$1:$B$34,"not found",0)</f>
        <v>Rangareddy</v>
      </c>
    </row>
    <row r="4117" spans="1:6" x14ac:dyDescent="0.25">
      <c r="A4117" t="s">
        <v>37</v>
      </c>
      <c r="B4117" s="1">
        <v>44563</v>
      </c>
      <c r="C4117" t="s">
        <v>21</v>
      </c>
      <c r="D4117">
        <v>4.3550000000000004</v>
      </c>
      <c r="E4117">
        <v>115</v>
      </c>
      <c r="F4117" t="str">
        <f>_xlfn.XLOOKUP(A4117,[1]dim_districts!$A$1:$A$34,[1]dim_districts!$B$1:$B$34,"not found",0)</f>
        <v>Rangareddy</v>
      </c>
    </row>
    <row r="4118" spans="1:6" x14ac:dyDescent="0.25">
      <c r="A4118" t="s">
        <v>37</v>
      </c>
      <c r="B4118" s="1">
        <v>44563</v>
      </c>
      <c r="C4118" t="s">
        <v>52</v>
      </c>
      <c r="D4118">
        <v>1.6668000000000001</v>
      </c>
      <c r="E4118">
        <v>15</v>
      </c>
      <c r="F4118" t="str">
        <f>_xlfn.XLOOKUP(A4118,[1]dim_districts!$A$1:$A$34,[1]dim_districts!$B$1:$B$34,"not found",0)</f>
        <v>Rangareddy</v>
      </c>
    </row>
    <row r="4119" spans="1:6" x14ac:dyDescent="0.25">
      <c r="A4119" t="s">
        <v>37</v>
      </c>
      <c r="B4119" s="1">
        <v>44563</v>
      </c>
      <c r="C4119" t="s">
        <v>20</v>
      </c>
      <c r="D4119">
        <v>0.15</v>
      </c>
      <c r="E4119">
        <v>5</v>
      </c>
      <c r="F4119" t="str">
        <f>_xlfn.XLOOKUP(A4119,[1]dim_districts!$A$1:$A$34,[1]dim_districts!$B$1:$B$34,"not found",0)</f>
        <v>Rangareddy</v>
      </c>
    </row>
    <row r="4120" spans="1:6" x14ac:dyDescent="0.25">
      <c r="A4120" t="s">
        <v>37</v>
      </c>
      <c r="B4120" s="1">
        <v>44563</v>
      </c>
      <c r="C4120" t="s">
        <v>14</v>
      </c>
      <c r="D4120">
        <v>21.683299999999999</v>
      </c>
      <c r="E4120">
        <v>176</v>
      </c>
      <c r="F4120" t="str">
        <f>_xlfn.XLOOKUP(A4120,[1]dim_districts!$A$1:$A$34,[1]dim_districts!$B$1:$B$34,"not found",0)</f>
        <v>Rangareddy</v>
      </c>
    </row>
    <row r="4121" spans="1:6" x14ac:dyDescent="0.25">
      <c r="A4121" t="s">
        <v>37</v>
      </c>
      <c r="B4121" s="1">
        <v>44563</v>
      </c>
      <c r="C4121" t="s">
        <v>30</v>
      </c>
      <c r="D4121">
        <v>140</v>
      </c>
      <c r="E4121">
        <v>425</v>
      </c>
      <c r="F4121" t="str">
        <f>_xlfn.XLOOKUP(A4121,[1]dim_districts!$A$1:$A$34,[1]dim_districts!$B$1:$B$34,"not found",0)</f>
        <v>Rangareddy</v>
      </c>
    </row>
    <row r="4122" spans="1:6" x14ac:dyDescent="0.25">
      <c r="A4122" t="s">
        <v>37</v>
      </c>
      <c r="B4122" s="1">
        <v>44563</v>
      </c>
      <c r="C4122" t="s">
        <v>11</v>
      </c>
      <c r="D4122">
        <v>13.0854</v>
      </c>
      <c r="E4122">
        <v>55</v>
      </c>
      <c r="F4122" t="str">
        <f>_xlfn.XLOOKUP(A4122,[1]dim_districts!$A$1:$A$34,[1]dim_districts!$B$1:$B$34,"not found",0)</f>
        <v>Rangareddy</v>
      </c>
    </row>
    <row r="4123" spans="1:6" x14ac:dyDescent="0.25">
      <c r="A4123" t="s">
        <v>45</v>
      </c>
      <c r="B4123" s="1">
        <v>44563</v>
      </c>
      <c r="C4123" t="s">
        <v>7</v>
      </c>
      <c r="D4123">
        <v>0.12</v>
      </c>
      <c r="E4123">
        <v>2</v>
      </c>
      <c r="F4123" t="str">
        <f>_xlfn.XLOOKUP(A4123,[1]dim_districts!$A$1:$A$34,[1]dim_districts!$B$1:$B$34,"not found",0)</f>
        <v>Bhadradri Kothagudem</v>
      </c>
    </row>
    <row r="4124" spans="1:6" x14ac:dyDescent="0.25">
      <c r="A4124" t="s">
        <v>45</v>
      </c>
      <c r="B4124" s="1">
        <v>44563</v>
      </c>
      <c r="C4124" t="s">
        <v>18</v>
      </c>
      <c r="D4124">
        <v>0.9</v>
      </c>
      <c r="E4124">
        <v>7</v>
      </c>
      <c r="F4124" t="str">
        <f>_xlfn.XLOOKUP(A4124,[1]dim_districts!$A$1:$A$34,[1]dim_districts!$B$1:$B$34,"not found",0)</f>
        <v>Bhadradri Kothagudem</v>
      </c>
    </row>
    <row r="4125" spans="1:6" x14ac:dyDescent="0.25">
      <c r="A4125" t="s">
        <v>37</v>
      </c>
      <c r="B4125" s="1">
        <v>44563</v>
      </c>
      <c r="C4125" t="s">
        <v>7</v>
      </c>
      <c r="D4125">
        <v>3.6038000000000001</v>
      </c>
      <c r="E4125">
        <v>103</v>
      </c>
      <c r="F4125" t="str">
        <f>_xlfn.XLOOKUP(A4125,[1]dim_districts!$A$1:$A$34,[1]dim_districts!$B$1:$B$34,"not found",0)</f>
        <v>Rangareddy</v>
      </c>
    </row>
    <row r="4126" spans="1:6" x14ac:dyDescent="0.25">
      <c r="A4126" t="s">
        <v>23</v>
      </c>
      <c r="B4126" s="1">
        <v>44563</v>
      </c>
      <c r="C4126" t="s">
        <v>7</v>
      </c>
      <c r="D4126">
        <v>21.288599999999999</v>
      </c>
      <c r="E4126">
        <v>62</v>
      </c>
      <c r="F4126" t="str">
        <f>_xlfn.XLOOKUP(A4126,[1]dim_districts!$A$1:$A$34,[1]dim_districts!$B$1:$B$34,"not found",0)</f>
        <v>Vikarabad</v>
      </c>
    </row>
    <row r="4127" spans="1:6" x14ac:dyDescent="0.25">
      <c r="A4127" t="s">
        <v>49</v>
      </c>
      <c r="B4127" s="1">
        <v>44563</v>
      </c>
      <c r="C4127" t="s">
        <v>18</v>
      </c>
      <c r="D4127">
        <v>1.56</v>
      </c>
      <c r="E4127">
        <v>18</v>
      </c>
      <c r="F4127" t="str">
        <f>_xlfn.XLOOKUP(A4127,[1]dim_districts!$A$1:$A$34,[1]dim_districts!$B$1:$B$34,"not found",0)</f>
        <v>Warangal</v>
      </c>
    </row>
    <row r="4128" spans="1:6" x14ac:dyDescent="0.25">
      <c r="A4128" t="s">
        <v>28</v>
      </c>
      <c r="B4128" s="1">
        <v>44563</v>
      </c>
      <c r="C4128" t="s">
        <v>11</v>
      </c>
      <c r="D4128">
        <v>0.05</v>
      </c>
      <c r="E4128">
        <v>12</v>
      </c>
      <c r="F4128" t="str">
        <f>_xlfn.XLOOKUP(A4128,[1]dim_districts!$A$1:$A$34,[1]dim_districts!$B$1:$B$34,"not found",0)</f>
        <v>Medchal_Malkajgiri</v>
      </c>
    </row>
    <row r="4129" spans="1:6" x14ac:dyDescent="0.25">
      <c r="A4129" t="s">
        <v>28</v>
      </c>
      <c r="B4129" s="1">
        <v>44563</v>
      </c>
      <c r="C4129" t="s">
        <v>15</v>
      </c>
      <c r="D4129">
        <v>1.4557</v>
      </c>
      <c r="E4129">
        <v>125</v>
      </c>
      <c r="F4129" t="str">
        <f>_xlfn.XLOOKUP(A4129,[1]dim_districts!$A$1:$A$34,[1]dim_districts!$B$1:$B$34,"not found",0)</f>
        <v>Medchal_Malkajgiri</v>
      </c>
    </row>
    <row r="4130" spans="1:6" x14ac:dyDescent="0.25">
      <c r="A4130" t="s">
        <v>33</v>
      </c>
      <c r="B4130" s="1">
        <v>44563</v>
      </c>
      <c r="C4130" t="s">
        <v>7</v>
      </c>
      <c r="D4130">
        <v>3.0099999999999998E-2</v>
      </c>
      <c r="E4130">
        <v>5</v>
      </c>
      <c r="F4130" t="str">
        <f>_xlfn.XLOOKUP(A4130,[1]dim_districts!$A$1:$A$34,[1]dim_districts!$B$1:$B$34,"not found",0)</f>
        <v>Kamareddy</v>
      </c>
    </row>
    <row r="4131" spans="1:6" x14ac:dyDescent="0.25">
      <c r="A4131" t="s">
        <v>28</v>
      </c>
      <c r="B4131" s="1">
        <v>44563</v>
      </c>
      <c r="C4131" t="s">
        <v>14</v>
      </c>
      <c r="D4131">
        <v>2.12</v>
      </c>
      <c r="E4131">
        <v>78</v>
      </c>
      <c r="F4131" t="str">
        <f>_xlfn.XLOOKUP(A4131,[1]dim_districts!$A$1:$A$34,[1]dim_districts!$B$1:$B$34,"not found",0)</f>
        <v>Medchal_Malkajgiri</v>
      </c>
    </row>
    <row r="4132" spans="1:6" x14ac:dyDescent="0.25">
      <c r="A4132" t="s">
        <v>28</v>
      </c>
      <c r="B4132" s="1">
        <v>44563</v>
      </c>
      <c r="C4132" t="s">
        <v>30</v>
      </c>
      <c r="D4132">
        <v>137.26830000000001</v>
      </c>
      <c r="E4132">
        <v>772</v>
      </c>
      <c r="F4132" t="str">
        <f>_xlfn.XLOOKUP(A4132,[1]dim_districts!$A$1:$A$34,[1]dim_districts!$B$1:$B$34,"not found",0)</f>
        <v>Medchal_Malkajgiri</v>
      </c>
    </row>
    <row r="4133" spans="1:6" x14ac:dyDescent="0.25">
      <c r="A4133" t="s">
        <v>19</v>
      </c>
      <c r="B4133" s="1">
        <v>44563</v>
      </c>
      <c r="C4133" t="s">
        <v>52</v>
      </c>
      <c r="D4133">
        <v>0.25</v>
      </c>
      <c r="E4133">
        <v>6</v>
      </c>
      <c r="F4133" t="str">
        <f>_xlfn.XLOOKUP(A4133,[1]dim_districts!$A$1:$A$34,[1]dim_districts!$B$1:$B$34,"not found",0)</f>
        <v>Nalgonda</v>
      </c>
    </row>
    <row r="4134" spans="1:6" x14ac:dyDescent="0.25">
      <c r="A4134" t="s">
        <v>24</v>
      </c>
      <c r="B4134" s="1">
        <v>44563</v>
      </c>
      <c r="C4134" t="s">
        <v>18</v>
      </c>
      <c r="D4134">
        <v>0.99</v>
      </c>
      <c r="E4134">
        <v>12</v>
      </c>
      <c r="F4134" t="str">
        <f>_xlfn.XLOOKUP(A4134,[1]dim_districts!$A$1:$A$34,[1]dim_districts!$B$1:$B$34,"not found",0)</f>
        <v>Nagarkurnool</v>
      </c>
    </row>
    <row r="4135" spans="1:6" x14ac:dyDescent="0.25">
      <c r="A4135" t="s">
        <v>39</v>
      </c>
      <c r="B4135" s="1">
        <v>44563</v>
      </c>
      <c r="C4135" t="s">
        <v>18</v>
      </c>
      <c r="D4135">
        <v>2.0695999999999999</v>
      </c>
      <c r="E4135">
        <v>30</v>
      </c>
      <c r="F4135" t="str">
        <f>_xlfn.XLOOKUP(A4135,[1]dim_districts!$A$1:$A$34,[1]dim_districts!$B$1:$B$34,"not found",0)</f>
        <v>Khammam</v>
      </c>
    </row>
    <row r="4136" spans="1:6" x14ac:dyDescent="0.25">
      <c r="A4136" t="s">
        <v>39</v>
      </c>
      <c r="B4136" s="1">
        <v>44563</v>
      </c>
      <c r="C4136" t="s">
        <v>36</v>
      </c>
      <c r="D4136">
        <v>0.11700000000000001</v>
      </c>
      <c r="E4136">
        <v>3</v>
      </c>
      <c r="F4136" t="str">
        <f>_xlfn.XLOOKUP(A4136,[1]dim_districts!$A$1:$A$34,[1]dim_districts!$B$1:$B$34,"not found",0)</f>
        <v>Khammam</v>
      </c>
    </row>
    <row r="4137" spans="1:6" x14ac:dyDescent="0.25">
      <c r="A4137" t="s">
        <v>19</v>
      </c>
      <c r="B4137" s="1">
        <v>44563</v>
      </c>
      <c r="C4137" t="s">
        <v>18</v>
      </c>
      <c r="D4137">
        <v>3.6</v>
      </c>
      <c r="E4137">
        <v>21</v>
      </c>
      <c r="F4137" t="str">
        <f>_xlfn.XLOOKUP(A4137,[1]dim_districts!$A$1:$A$34,[1]dim_districts!$B$1:$B$34,"not found",0)</f>
        <v>Nalgonda</v>
      </c>
    </row>
    <row r="4138" spans="1:6" x14ac:dyDescent="0.25">
      <c r="A4138" t="s">
        <v>39</v>
      </c>
      <c r="B4138" s="1">
        <v>44563</v>
      </c>
      <c r="C4138" t="s">
        <v>17</v>
      </c>
      <c r="D4138">
        <v>1.0014000000000001</v>
      </c>
      <c r="E4138">
        <v>22</v>
      </c>
      <c r="F4138" t="str">
        <f>_xlfn.XLOOKUP(A4138,[1]dim_districts!$A$1:$A$34,[1]dim_districts!$B$1:$B$34,"not found",0)</f>
        <v>Khammam</v>
      </c>
    </row>
    <row r="4139" spans="1:6" x14ac:dyDescent="0.25">
      <c r="A4139" t="s">
        <v>12</v>
      </c>
      <c r="B4139" s="1">
        <v>44563</v>
      </c>
      <c r="C4139" t="s">
        <v>17</v>
      </c>
      <c r="D4139">
        <v>0.17</v>
      </c>
      <c r="E4139">
        <v>8</v>
      </c>
      <c r="F4139" t="str">
        <f>_xlfn.XLOOKUP(A4139,[1]dim_districts!$A$1:$A$34,[1]dim_districts!$B$1:$B$34,"not found",0)</f>
        <v>Mahabubabad</v>
      </c>
    </row>
    <row r="4140" spans="1:6" x14ac:dyDescent="0.25">
      <c r="A4140" t="s">
        <v>28</v>
      </c>
      <c r="B4140" s="1">
        <v>44563</v>
      </c>
      <c r="C4140" t="s">
        <v>10</v>
      </c>
      <c r="D4140">
        <v>0.56000000000000005</v>
      </c>
      <c r="E4140">
        <v>18</v>
      </c>
      <c r="F4140" t="str">
        <f>_xlfn.XLOOKUP(A4140,[1]dim_districts!$A$1:$A$34,[1]dim_districts!$B$1:$B$34,"not found",0)</f>
        <v>Medchal_Malkajgiri</v>
      </c>
    </row>
    <row r="4141" spans="1:6" x14ac:dyDescent="0.25">
      <c r="A4141" t="s">
        <v>12</v>
      </c>
      <c r="B4141" s="1">
        <v>44563</v>
      </c>
      <c r="C4141" t="s">
        <v>10</v>
      </c>
      <c r="D4141">
        <v>7.0000000000000007E-2</v>
      </c>
      <c r="E4141">
        <v>4</v>
      </c>
      <c r="F4141" t="str">
        <f>_xlfn.XLOOKUP(A4141,[1]dim_districts!$A$1:$A$34,[1]dim_districts!$B$1:$B$34,"not found",0)</f>
        <v>Mahabubabad</v>
      </c>
    </row>
    <row r="4142" spans="1:6" x14ac:dyDescent="0.25">
      <c r="A4142" t="s">
        <v>39</v>
      </c>
      <c r="B4142" s="1">
        <v>44563</v>
      </c>
      <c r="C4142" t="s">
        <v>21</v>
      </c>
      <c r="D4142">
        <v>4.5503999999999998</v>
      </c>
      <c r="E4142">
        <v>53</v>
      </c>
      <c r="F4142" t="str">
        <f>_xlfn.XLOOKUP(A4142,[1]dim_districts!$A$1:$A$34,[1]dim_districts!$B$1:$B$34,"not found",0)</f>
        <v>Khammam</v>
      </c>
    </row>
    <row r="4143" spans="1:6" x14ac:dyDescent="0.25">
      <c r="A4143" t="s">
        <v>12</v>
      </c>
      <c r="B4143" s="1">
        <v>44563</v>
      </c>
      <c r="C4143" t="s">
        <v>52</v>
      </c>
      <c r="D4143">
        <v>0.75</v>
      </c>
      <c r="E4143">
        <v>9</v>
      </c>
      <c r="F4143" t="str">
        <f>_xlfn.XLOOKUP(A4143,[1]dim_districts!$A$1:$A$34,[1]dim_districts!$B$1:$B$34,"not found",0)</f>
        <v>Mahabubabad</v>
      </c>
    </row>
    <row r="4144" spans="1:6" x14ac:dyDescent="0.25">
      <c r="A4144" t="s">
        <v>12</v>
      </c>
      <c r="B4144" s="1">
        <v>44563</v>
      </c>
      <c r="C4144" t="s">
        <v>18</v>
      </c>
      <c r="D4144">
        <v>3.81</v>
      </c>
      <c r="E4144">
        <v>22</v>
      </c>
      <c r="F4144" t="str">
        <f>_xlfn.XLOOKUP(A4144,[1]dim_districts!$A$1:$A$34,[1]dim_districts!$B$1:$B$34,"not found",0)</f>
        <v>Mahabubabad</v>
      </c>
    </row>
    <row r="4145" spans="1:6" x14ac:dyDescent="0.25">
      <c r="A4145" t="s">
        <v>33</v>
      </c>
      <c r="B4145" s="1">
        <v>44563</v>
      </c>
      <c r="C4145" t="s">
        <v>22</v>
      </c>
      <c r="D4145">
        <v>3.895</v>
      </c>
      <c r="E4145">
        <v>10</v>
      </c>
      <c r="F4145" t="str">
        <f>_xlfn.XLOOKUP(A4145,[1]dim_districts!$A$1:$A$34,[1]dim_districts!$B$1:$B$34,"not found",0)</f>
        <v>Kamareddy</v>
      </c>
    </row>
    <row r="4146" spans="1:6" x14ac:dyDescent="0.25">
      <c r="A4146" t="s">
        <v>39</v>
      </c>
      <c r="B4146" s="1">
        <v>44563</v>
      </c>
      <c r="C4146" t="s">
        <v>7</v>
      </c>
      <c r="D4146">
        <v>1.8</v>
      </c>
      <c r="E4146">
        <v>10</v>
      </c>
      <c r="F4146" t="str">
        <f>_xlfn.XLOOKUP(A4146,[1]dim_districts!$A$1:$A$34,[1]dim_districts!$B$1:$B$34,"not found",0)</f>
        <v>Khammam</v>
      </c>
    </row>
    <row r="4147" spans="1:6" x14ac:dyDescent="0.25">
      <c r="A4147" t="s">
        <v>39</v>
      </c>
      <c r="B4147" s="1">
        <v>44563</v>
      </c>
      <c r="C4147" t="s">
        <v>52</v>
      </c>
      <c r="D4147">
        <v>0.17</v>
      </c>
      <c r="E4147">
        <v>4</v>
      </c>
      <c r="F4147" t="str">
        <f>_xlfn.XLOOKUP(A4147,[1]dim_districts!$A$1:$A$34,[1]dim_districts!$B$1:$B$34,"not found",0)</f>
        <v>Khammam</v>
      </c>
    </row>
    <row r="4148" spans="1:6" x14ac:dyDescent="0.25">
      <c r="A4148" t="s">
        <v>19</v>
      </c>
      <c r="B4148" s="1">
        <v>44563</v>
      </c>
      <c r="C4148" t="s">
        <v>20</v>
      </c>
      <c r="D4148">
        <v>27</v>
      </c>
      <c r="E4148">
        <v>75</v>
      </c>
      <c r="F4148" t="str">
        <f>_xlfn.XLOOKUP(A4148,[1]dim_districts!$A$1:$A$34,[1]dim_districts!$B$1:$B$34,"not found",0)</f>
        <v>Nalgonda</v>
      </c>
    </row>
    <row r="4149" spans="1:6" x14ac:dyDescent="0.25">
      <c r="A4149" t="s">
        <v>50</v>
      </c>
      <c r="B4149" s="1">
        <v>44563</v>
      </c>
      <c r="C4149" t="s">
        <v>22</v>
      </c>
      <c r="D4149">
        <v>4.4999999999999998E-2</v>
      </c>
      <c r="E4149">
        <v>2</v>
      </c>
      <c r="F4149" t="str">
        <f>_xlfn.XLOOKUP(A4149,[1]dim_districts!$A$1:$A$34,[1]dim_districts!$B$1:$B$34,"not found",0)</f>
        <v>Nizamabad</v>
      </c>
    </row>
    <row r="4150" spans="1:6" x14ac:dyDescent="0.25">
      <c r="A4150" t="s">
        <v>28</v>
      </c>
      <c r="B4150" s="1">
        <v>44563</v>
      </c>
      <c r="C4150" t="s">
        <v>20</v>
      </c>
      <c r="D4150">
        <v>44.133000000000003</v>
      </c>
      <c r="E4150">
        <v>181</v>
      </c>
      <c r="F4150" t="str">
        <f>_xlfn.XLOOKUP(A4150,[1]dim_districts!$A$1:$A$34,[1]dim_districts!$B$1:$B$34,"not found",0)</f>
        <v>Medchal_Malkajgiri</v>
      </c>
    </row>
    <row r="4151" spans="1:6" x14ac:dyDescent="0.25">
      <c r="A4151" t="s">
        <v>33</v>
      </c>
      <c r="B4151" s="1">
        <v>44563</v>
      </c>
      <c r="C4151" t="s">
        <v>18</v>
      </c>
      <c r="D4151">
        <v>0.55500000000000005</v>
      </c>
      <c r="E4151">
        <v>8</v>
      </c>
      <c r="F4151" t="str">
        <f>_xlfn.XLOOKUP(A4151,[1]dim_districts!$A$1:$A$34,[1]dim_districts!$B$1:$B$34,"not found",0)</f>
        <v>Kamareddy</v>
      </c>
    </row>
    <row r="4152" spans="1:6" x14ac:dyDescent="0.25">
      <c r="A4152" t="s">
        <v>28</v>
      </c>
      <c r="B4152" s="1">
        <v>44563</v>
      </c>
      <c r="C4152" t="s">
        <v>31</v>
      </c>
      <c r="D4152">
        <v>0.2</v>
      </c>
      <c r="E4152">
        <v>19</v>
      </c>
      <c r="F4152" t="str">
        <f>_xlfn.XLOOKUP(A4152,[1]dim_districts!$A$1:$A$34,[1]dim_districts!$B$1:$B$34,"not found",0)</f>
        <v>Medchal_Malkajgiri</v>
      </c>
    </row>
    <row r="4153" spans="1:6" x14ac:dyDescent="0.25">
      <c r="A4153" t="s">
        <v>28</v>
      </c>
      <c r="B4153" s="1">
        <v>44563</v>
      </c>
      <c r="C4153" t="s">
        <v>7</v>
      </c>
      <c r="D4153">
        <v>29.13</v>
      </c>
      <c r="E4153">
        <v>437</v>
      </c>
      <c r="F4153" t="str">
        <f>_xlfn.XLOOKUP(A4153,[1]dim_districts!$A$1:$A$34,[1]dim_districts!$B$1:$B$34,"not found",0)</f>
        <v>Medchal_Malkajgiri</v>
      </c>
    </row>
    <row r="4154" spans="1:6" x14ac:dyDescent="0.25">
      <c r="A4154" t="s">
        <v>28</v>
      </c>
      <c r="B4154" s="1">
        <v>44563</v>
      </c>
      <c r="C4154" t="s">
        <v>18</v>
      </c>
      <c r="D4154">
        <v>2.2000000000000002</v>
      </c>
      <c r="E4154">
        <v>32</v>
      </c>
      <c r="F4154" t="str">
        <f>_xlfn.XLOOKUP(A4154,[1]dim_districts!$A$1:$A$34,[1]dim_districts!$B$1:$B$34,"not found",0)</f>
        <v>Medchal_Malkajgiri</v>
      </c>
    </row>
    <row r="4155" spans="1:6" x14ac:dyDescent="0.25">
      <c r="A4155" t="s">
        <v>28</v>
      </c>
      <c r="B4155" s="1">
        <v>44563</v>
      </c>
      <c r="C4155" t="s">
        <v>52</v>
      </c>
      <c r="D4155">
        <v>2.2999999999999998</v>
      </c>
      <c r="E4155">
        <v>35</v>
      </c>
      <c r="F4155" t="str">
        <f>_xlfn.XLOOKUP(A4155,[1]dim_districts!$A$1:$A$34,[1]dim_districts!$B$1:$B$34,"not found",0)</f>
        <v>Medchal_Malkajgiri</v>
      </c>
    </row>
    <row r="4156" spans="1:6" x14ac:dyDescent="0.25">
      <c r="A4156" t="s">
        <v>6</v>
      </c>
      <c r="B4156" s="1">
        <v>44563</v>
      </c>
      <c r="C4156" t="s">
        <v>21</v>
      </c>
      <c r="D4156">
        <v>0.25</v>
      </c>
      <c r="E4156">
        <v>10</v>
      </c>
      <c r="F4156" t="str">
        <f>_xlfn.XLOOKUP(A4156,[1]dim_districts!$A$1:$A$34,[1]dim_districts!$B$1:$B$34,"not found",0)</f>
        <v>Mahabubnagar</v>
      </c>
    </row>
    <row r="4157" spans="1:6" x14ac:dyDescent="0.25">
      <c r="A4157" t="s">
        <v>6</v>
      </c>
      <c r="B4157" s="1">
        <v>44563</v>
      </c>
      <c r="C4157" t="s">
        <v>18</v>
      </c>
      <c r="D4157">
        <v>6.9038000000000004</v>
      </c>
      <c r="E4157">
        <v>75</v>
      </c>
      <c r="F4157" t="str">
        <f>_xlfn.XLOOKUP(A4157,[1]dim_districts!$A$1:$A$34,[1]dim_districts!$B$1:$B$34,"not found",0)</f>
        <v>Mahabubnagar</v>
      </c>
    </row>
    <row r="4158" spans="1:6" x14ac:dyDescent="0.25">
      <c r="A4158" t="s">
        <v>8</v>
      </c>
      <c r="B4158" s="1">
        <v>44563</v>
      </c>
      <c r="C4158" t="s">
        <v>15</v>
      </c>
      <c r="D4158">
        <v>0.06</v>
      </c>
      <c r="E4158">
        <v>5</v>
      </c>
      <c r="F4158" t="str">
        <f>_xlfn.XLOOKUP(A4158,[1]dim_districts!$A$1:$A$34,[1]dim_districts!$B$1:$B$34,"not found",0)</f>
        <v>Adilabad</v>
      </c>
    </row>
    <row r="4159" spans="1:6" x14ac:dyDescent="0.25">
      <c r="A4159" t="s">
        <v>6</v>
      </c>
      <c r="B4159" s="1">
        <v>44563</v>
      </c>
      <c r="C4159" t="s">
        <v>13</v>
      </c>
      <c r="D4159">
        <v>17</v>
      </c>
      <c r="E4159">
        <v>200</v>
      </c>
      <c r="F4159" t="str">
        <f>_xlfn.XLOOKUP(A4159,[1]dim_districts!$A$1:$A$34,[1]dim_districts!$B$1:$B$34,"not found",0)</f>
        <v>Mahabubnagar</v>
      </c>
    </row>
    <row r="4160" spans="1:6" x14ac:dyDescent="0.25">
      <c r="A4160" t="s">
        <v>28</v>
      </c>
      <c r="B4160" s="1">
        <v>44563</v>
      </c>
      <c r="C4160" t="s">
        <v>13</v>
      </c>
      <c r="D4160">
        <v>0.25</v>
      </c>
      <c r="E4160">
        <v>10</v>
      </c>
      <c r="F4160" t="str">
        <f>_xlfn.XLOOKUP(A4160,[1]dim_districts!$A$1:$A$34,[1]dim_districts!$B$1:$B$34,"not found",0)</f>
        <v>Medchal_Malkajgiri</v>
      </c>
    </row>
    <row r="4161" spans="1:6" x14ac:dyDescent="0.25">
      <c r="A4161" t="s">
        <v>8</v>
      </c>
      <c r="B4161" s="1">
        <v>44563</v>
      </c>
      <c r="C4161" t="s">
        <v>52</v>
      </c>
      <c r="D4161">
        <v>3.5000000000000003E-2</v>
      </c>
      <c r="E4161">
        <v>5</v>
      </c>
      <c r="F4161" t="str">
        <f>_xlfn.XLOOKUP(A4161,[1]dim_districts!$A$1:$A$34,[1]dim_districts!$B$1:$B$34,"not found",0)</f>
        <v>Adilabad</v>
      </c>
    </row>
    <row r="4162" spans="1:6" x14ac:dyDescent="0.25">
      <c r="A4162" t="s">
        <v>28</v>
      </c>
      <c r="B4162" s="1">
        <v>44563</v>
      </c>
      <c r="C4162" t="s">
        <v>17</v>
      </c>
      <c r="D4162">
        <v>2.34</v>
      </c>
      <c r="E4162">
        <v>50</v>
      </c>
      <c r="F4162" t="str">
        <f>_xlfn.XLOOKUP(A4162,[1]dim_districts!$A$1:$A$34,[1]dim_districts!$B$1:$B$34,"not found",0)</f>
        <v>Medchal_Malkajgiri</v>
      </c>
    </row>
    <row r="4163" spans="1:6" x14ac:dyDescent="0.25">
      <c r="A4163" t="s">
        <v>8</v>
      </c>
      <c r="B4163" s="1">
        <v>44563</v>
      </c>
      <c r="C4163" t="s">
        <v>17</v>
      </c>
      <c r="D4163">
        <v>0.09</v>
      </c>
      <c r="E4163">
        <v>5</v>
      </c>
      <c r="F4163" t="str">
        <f>_xlfn.XLOOKUP(A4163,[1]dim_districts!$A$1:$A$34,[1]dim_districts!$B$1:$B$34,"not found",0)</f>
        <v>Adilabad</v>
      </c>
    </row>
    <row r="4164" spans="1:6" x14ac:dyDescent="0.25">
      <c r="A4164" t="s">
        <v>6</v>
      </c>
      <c r="B4164" s="1">
        <v>44563</v>
      </c>
      <c r="C4164" t="s">
        <v>17</v>
      </c>
      <c r="D4164">
        <v>0.19</v>
      </c>
      <c r="E4164">
        <v>8</v>
      </c>
      <c r="F4164" t="str">
        <f>_xlfn.XLOOKUP(A4164,[1]dim_districts!$A$1:$A$34,[1]dim_districts!$B$1:$B$34,"not found",0)</f>
        <v>Mahabubnagar</v>
      </c>
    </row>
    <row r="4165" spans="1:6" x14ac:dyDescent="0.25">
      <c r="A4165" t="s">
        <v>50</v>
      </c>
      <c r="B4165" s="1">
        <v>44563</v>
      </c>
      <c r="C4165" t="s">
        <v>10</v>
      </c>
      <c r="D4165">
        <v>0.4</v>
      </c>
      <c r="E4165">
        <v>5</v>
      </c>
      <c r="F4165" t="str">
        <f>_xlfn.XLOOKUP(A4165,[1]dim_districts!$A$1:$A$34,[1]dim_districts!$B$1:$B$34,"not found",0)</f>
        <v>Nizamabad</v>
      </c>
    </row>
    <row r="4166" spans="1:6" x14ac:dyDescent="0.25">
      <c r="A4166" t="s">
        <v>50</v>
      </c>
      <c r="B4166" s="1">
        <v>44563</v>
      </c>
      <c r="C4166" t="s">
        <v>15</v>
      </c>
      <c r="D4166">
        <v>0.125</v>
      </c>
      <c r="E4166">
        <v>5</v>
      </c>
      <c r="F4166" t="str">
        <f>_xlfn.XLOOKUP(A4166,[1]dim_districts!$A$1:$A$34,[1]dim_districts!$B$1:$B$34,"not found",0)</f>
        <v>Nizamabad</v>
      </c>
    </row>
    <row r="4167" spans="1:6" x14ac:dyDescent="0.25">
      <c r="A4167" t="s">
        <v>50</v>
      </c>
      <c r="B4167" s="1">
        <v>44563</v>
      </c>
      <c r="C4167" t="s">
        <v>18</v>
      </c>
      <c r="D4167">
        <v>1.34</v>
      </c>
      <c r="E4167">
        <v>15</v>
      </c>
      <c r="F4167" t="str">
        <f>_xlfn.XLOOKUP(A4167,[1]dim_districts!$A$1:$A$34,[1]dim_districts!$B$1:$B$34,"not found",0)</f>
        <v>Nizamabad</v>
      </c>
    </row>
    <row r="4168" spans="1:6" x14ac:dyDescent="0.25">
      <c r="A4168" t="s">
        <v>50</v>
      </c>
      <c r="B4168" s="1">
        <v>44563</v>
      </c>
      <c r="C4168" t="s">
        <v>7</v>
      </c>
      <c r="D4168">
        <v>0.11</v>
      </c>
      <c r="E4168">
        <v>7</v>
      </c>
      <c r="F4168" t="str">
        <f>_xlfn.XLOOKUP(A4168,[1]dim_districts!$A$1:$A$34,[1]dim_districts!$B$1:$B$34,"not found",0)</f>
        <v>Nizamabad</v>
      </c>
    </row>
    <row r="4169" spans="1:6" x14ac:dyDescent="0.25">
      <c r="A4169" t="s">
        <v>8</v>
      </c>
      <c r="B4169" s="1">
        <v>44563</v>
      </c>
      <c r="C4169" t="s">
        <v>18</v>
      </c>
      <c r="D4169">
        <v>0.06</v>
      </c>
      <c r="E4169">
        <v>5</v>
      </c>
      <c r="F4169" t="str">
        <f>_xlfn.XLOOKUP(A4169,[1]dim_districts!$A$1:$A$34,[1]dim_districts!$B$1:$B$34,"not found",0)</f>
        <v>Adilabad</v>
      </c>
    </row>
    <row r="4170" spans="1:6" x14ac:dyDescent="0.25">
      <c r="A4170" t="s">
        <v>19</v>
      </c>
      <c r="B4170" s="1">
        <v>44563</v>
      </c>
      <c r="C4170" t="s">
        <v>14</v>
      </c>
      <c r="D4170">
        <v>2</v>
      </c>
      <c r="E4170">
        <v>30</v>
      </c>
      <c r="F4170" t="str">
        <f>_xlfn.XLOOKUP(A4170,[1]dim_districts!$A$1:$A$34,[1]dim_districts!$B$1:$B$34,"not found",0)</f>
        <v>Nalgonda</v>
      </c>
    </row>
    <row r="4171" spans="1:6" x14ac:dyDescent="0.25">
      <c r="A4171" t="s">
        <v>41</v>
      </c>
      <c r="B4171" s="1">
        <v>44564</v>
      </c>
      <c r="C4171" t="s">
        <v>13</v>
      </c>
      <c r="D4171">
        <v>18.8125</v>
      </c>
      <c r="E4171">
        <v>100</v>
      </c>
      <c r="F4171" t="str">
        <f>_xlfn.XLOOKUP(A4171,[1]dim_districts!$A$1:$A$34,[1]dim_districts!$B$1:$B$34,"not found",0)</f>
        <v>Medak</v>
      </c>
    </row>
    <row r="4172" spans="1:6" x14ac:dyDescent="0.25">
      <c r="A4172" t="s">
        <v>38</v>
      </c>
      <c r="B4172" s="1">
        <v>44564</v>
      </c>
      <c r="C4172" t="s">
        <v>7</v>
      </c>
      <c r="D4172">
        <v>1.51</v>
      </c>
      <c r="E4172">
        <v>10</v>
      </c>
      <c r="F4172" t="str">
        <f>_xlfn.XLOOKUP(A4172,[1]dim_districts!$A$1:$A$34,[1]dim_districts!$B$1:$B$34,"not found",0)</f>
        <v>Kumurambheem Asifabad</v>
      </c>
    </row>
    <row r="4173" spans="1:6" x14ac:dyDescent="0.25">
      <c r="A4173" t="s">
        <v>41</v>
      </c>
      <c r="B4173" s="1">
        <v>44564</v>
      </c>
      <c r="C4173" t="s">
        <v>7</v>
      </c>
      <c r="D4173">
        <v>18.87</v>
      </c>
      <c r="E4173">
        <v>262</v>
      </c>
      <c r="F4173" t="str">
        <f>_xlfn.XLOOKUP(A4173,[1]dim_districts!$A$1:$A$34,[1]dim_districts!$B$1:$B$34,"not found",0)</f>
        <v>Medak</v>
      </c>
    </row>
    <row r="4174" spans="1:6" x14ac:dyDescent="0.25">
      <c r="A4174" t="s">
        <v>41</v>
      </c>
      <c r="B4174" s="1">
        <v>44564</v>
      </c>
      <c r="C4174" t="s">
        <v>52</v>
      </c>
      <c r="D4174">
        <v>15</v>
      </c>
      <c r="E4174">
        <v>50</v>
      </c>
      <c r="F4174" t="str">
        <f>_xlfn.XLOOKUP(A4174,[1]dim_districts!$A$1:$A$34,[1]dim_districts!$B$1:$B$34,"not found",0)</f>
        <v>Medak</v>
      </c>
    </row>
    <row r="4175" spans="1:6" x14ac:dyDescent="0.25">
      <c r="A4175" t="s">
        <v>44</v>
      </c>
      <c r="B4175" s="1">
        <v>44564</v>
      </c>
      <c r="C4175" t="s">
        <v>18</v>
      </c>
      <c r="D4175">
        <v>6.9363000000000001</v>
      </c>
      <c r="E4175">
        <v>102</v>
      </c>
      <c r="F4175" t="str">
        <f>_xlfn.XLOOKUP(A4175,[1]dim_districts!$A$1:$A$34,[1]dim_districts!$B$1:$B$34,"not found",0)</f>
        <v>Wanaparthy</v>
      </c>
    </row>
    <row r="4176" spans="1:6" x14ac:dyDescent="0.25">
      <c r="A4176" t="s">
        <v>41</v>
      </c>
      <c r="B4176" s="1">
        <v>44564</v>
      </c>
      <c r="C4176" t="s">
        <v>36</v>
      </c>
      <c r="D4176">
        <v>2</v>
      </c>
      <c r="E4176">
        <v>20</v>
      </c>
      <c r="F4176" t="str">
        <f>_xlfn.XLOOKUP(A4176,[1]dim_districts!$A$1:$A$34,[1]dim_districts!$B$1:$B$34,"not found",0)</f>
        <v>Medak</v>
      </c>
    </row>
    <row r="4177" spans="1:6" x14ac:dyDescent="0.25">
      <c r="A4177" t="s">
        <v>50</v>
      </c>
      <c r="B4177" s="1">
        <v>44564</v>
      </c>
      <c r="C4177" t="s">
        <v>15</v>
      </c>
      <c r="D4177">
        <v>0.1</v>
      </c>
      <c r="E4177">
        <v>5</v>
      </c>
      <c r="F4177" t="str">
        <f>_xlfn.XLOOKUP(A4177,[1]dim_districts!$A$1:$A$34,[1]dim_districts!$B$1:$B$34,"not found",0)</f>
        <v>Nizamabad</v>
      </c>
    </row>
    <row r="4178" spans="1:6" x14ac:dyDescent="0.25">
      <c r="A4178" t="s">
        <v>26</v>
      </c>
      <c r="B4178" s="1">
        <v>44564</v>
      </c>
      <c r="C4178" t="s">
        <v>7</v>
      </c>
      <c r="D4178">
        <v>5.6597</v>
      </c>
      <c r="E4178">
        <v>72</v>
      </c>
      <c r="F4178" t="str">
        <f>_xlfn.XLOOKUP(A4178,[1]dim_districts!$A$1:$A$34,[1]dim_districts!$B$1:$B$34,"not found",0)</f>
        <v>Yadadri Bhuvanagiri</v>
      </c>
    </row>
    <row r="4179" spans="1:6" x14ac:dyDescent="0.25">
      <c r="A4179" t="s">
        <v>37</v>
      </c>
      <c r="B4179" s="1">
        <v>44564</v>
      </c>
      <c r="C4179" t="s">
        <v>30</v>
      </c>
      <c r="D4179">
        <v>231.63</v>
      </c>
      <c r="E4179">
        <v>750</v>
      </c>
      <c r="F4179" t="str">
        <f>_xlfn.XLOOKUP(A4179,[1]dim_districts!$A$1:$A$34,[1]dim_districts!$B$1:$B$34,"not found",0)</f>
        <v>Rangareddy</v>
      </c>
    </row>
    <row r="4180" spans="1:6" x14ac:dyDescent="0.25">
      <c r="A4180" t="s">
        <v>37</v>
      </c>
      <c r="B4180" s="1">
        <v>44564</v>
      </c>
      <c r="C4180" t="s">
        <v>29</v>
      </c>
      <c r="D4180">
        <v>1862.73</v>
      </c>
      <c r="E4180">
        <v>144</v>
      </c>
      <c r="F4180" t="str">
        <f>_xlfn.XLOOKUP(A4180,[1]dim_districts!$A$1:$A$34,[1]dim_districts!$B$1:$B$34,"not found",0)</f>
        <v>Rangareddy</v>
      </c>
    </row>
    <row r="4181" spans="1:6" x14ac:dyDescent="0.25">
      <c r="A4181" t="s">
        <v>39</v>
      </c>
      <c r="B4181" s="1">
        <v>44564</v>
      </c>
      <c r="C4181" t="s">
        <v>18</v>
      </c>
      <c r="D4181">
        <v>10.3636</v>
      </c>
      <c r="E4181">
        <v>46</v>
      </c>
      <c r="F4181" t="str">
        <f>_xlfn.XLOOKUP(A4181,[1]dim_districts!$A$1:$A$34,[1]dim_districts!$B$1:$B$34,"not found",0)</f>
        <v>Khammam</v>
      </c>
    </row>
    <row r="4182" spans="1:6" x14ac:dyDescent="0.25">
      <c r="A4182" t="s">
        <v>37</v>
      </c>
      <c r="B4182" s="1">
        <v>44564</v>
      </c>
      <c r="C4182" t="s">
        <v>14</v>
      </c>
      <c r="D4182">
        <v>12.8757</v>
      </c>
      <c r="E4182">
        <v>125</v>
      </c>
      <c r="F4182" t="str">
        <f>_xlfn.XLOOKUP(A4182,[1]dim_districts!$A$1:$A$34,[1]dim_districts!$B$1:$B$34,"not found",0)</f>
        <v>Rangareddy</v>
      </c>
    </row>
    <row r="4183" spans="1:6" x14ac:dyDescent="0.25">
      <c r="A4183" t="s">
        <v>38</v>
      </c>
      <c r="B4183" s="1">
        <v>44564</v>
      </c>
      <c r="C4183" t="s">
        <v>13</v>
      </c>
      <c r="D4183">
        <v>0.155</v>
      </c>
      <c r="E4183">
        <v>10</v>
      </c>
      <c r="F4183" t="str">
        <f>_xlfn.XLOOKUP(A4183,[1]dim_districts!$A$1:$A$34,[1]dim_districts!$B$1:$B$34,"not found",0)</f>
        <v>Kumurambheem Asifabad</v>
      </c>
    </row>
    <row r="4184" spans="1:6" x14ac:dyDescent="0.25">
      <c r="A4184" t="s">
        <v>49</v>
      </c>
      <c r="B4184" s="1">
        <v>44564</v>
      </c>
      <c r="C4184" t="s">
        <v>11</v>
      </c>
      <c r="D4184">
        <v>29.377400000000002</v>
      </c>
      <c r="E4184">
        <v>15</v>
      </c>
      <c r="F4184" t="str">
        <f>_xlfn.XLOOKUP(A4184,[1]dim_districts!$A$1:$A$34,[1]dim_districts!$B$1:$B$34,"not found",0)</f>
        <v>Warangal</v>
      </c>
    </row>
    <row r="4185" spans="1:6" x14ac:dyDescent="0.25">
      <c r="A4185" t="s">
        <v>41</v>
      </c>
      <c r="B4185" s="1">
        <v>44564</v>
      </c>
      <c r="C4185" t="s">
        <v>20</v>
      </c>
      <c r="D4185">
        <v>4.6500000000000004</v>
      </c>
      <c r="E4185">
        <v>53</v>
      </c>
      <c r="F4185" t="str">
        <f>_xlfn.XLOOKUP(A4185,[1]dim_districts!$A$1:$A$34,[1]dim_districts!$B$1:$B$34,"not found",0)</f>
        <v>Medak</v>
      </c>
    </row>
    <row r="4186" spans="1:6" x14ac:dyDescent="0.25">
      <c r="A4186" t="s">
        <v>28</v>
      </c>
      <c r="B4186" s="1">
        <v>44564</v>
      </c>
      <c r="C4186" t="s">
        <v>22</v>
      </c>
      <c r="D4186">
        <v>4.4000000000000004</v>
      </c>
      <c r="E4186">
        <v>100</v>
      </c>
      <c r="F4186" t="str">
        <f>_xlfn.XLOOKUP(A4186,[1]dim_districts!$A$1:$A$34,[1]dim_districts!$B$1:$B$34,"not found",0)</f>
        <v>Medchal_Malkajgiri</v>
      </c>
    </row>
    <row r="4187" spans="1:6" x14ac:dyDescent="0.25">
      <c r="A4187" t="s">
        <v>45</v>
      </c>
      <c r="B4187" s="1">
        <v>44564</v>
      </c>
      <c r="C4187" t="s">
        <v>15</v>
      </c>
      <c r="D4187">
        <v>13.638500000000001</v>
      </c>
      <c r="E4187">
        <v>44</v>
      </c>
      <c r="F4187" t="str">
        <f>_xlfn.XLOOKUP(A4187,[1]dim_districts!$A$1:$A$34,[1]dim_districts!$B$1:$B$34,"not found",0)</f>
        <v>Bhadradri Kothagudem</v>
      </c>
    </row>
    <row r="4188" spans="1:6" x14ac:dyDescent="0.25">
      <c r="A4188" t="s">
        <v>33</v>
      </c>
      <c r="B4188" s="1">
        <v>44564</v>
      </c>
      <c r="C4188" t="s">
        <v>18</v>
      </c>
      <c r="D4188">
        <v>20.218499999999999</v>
      </c>
      <c r="E4188">
        <v>69</v>
      </c>
      <c r="F4188" t="str">
        <f>_xlfn.XLOOKUP(A4188,[1]dim_districts!$A$1:$A$34,[1]dim_districts!$B$1:$B$34,"not found",0)</f>
        <v>Kamareddy</v>
      </c>
    </row>
    <row r="4189" spans="1:6" x14ac:dyDescent="0.25">
      <c r="A4189" t="s">
        <v>33</v>
      </c>
      <c r="B4189" s="1">
        <v>44564</v>
      </c>
      <c r="C4189" t="s">
        <v>7</v>
      </c>
      <c r="D4189">
        <v>0.18</v>
      </c>
      <c r="E4189">
        <v>11</v>
      </c>
      <c r="F4189" t="str">
        <f>_xlfn.XLOOKUP(A4189,[1]dim_districts!$A$1:$A$34,[1]dim_districts!$B$1:$B$34,"not found",0)</f>
        <v>Kamareddy</v>
      </c>
    </row>
    <row r="4190" spans="1:6" x14ac:dyDescent="0.25">
      <c r="A4190" t="s">
        <v>33</v>
      </c>
      <c r="B4190" s="1">
        <v>44564</v>
      </c>
      <c r="C4190" t="s">
        <v>17</v>
      </c>
      <c r="D4190">
        <v>0.15</v>
      </c>
      <c r="E4190">
        <v>5</v>
      </c>
      <c r="F4190" t="str">
        <f>_xlfn.XLOOKUP(A4190,[1]dim_districts!$A$1:$A$34,[1]dim_districts!$B$1:$B$34,"not found",0)</f>
        <v>Kamareddy</v>
      </c>
    </row>
    <row r="4191" spans="1:6" x14ac:dyDescent="0.25">
      <c r="A4191" t="s">
        <v>23</v>
      </c>
      <c r="B4191" s="1">
        <v>44564</v>
      </c>
      <c r="C4191" t="s">
        <v>7</v>
      </c>
      <c r="D4191">
        <v>0.18</v>
      </c>
      <c r="E4191">
        <v>3</v>
      </c>
      <c r="F4191" t="str">
        <f>_xlfn.XLOOKUP(A4191,[1]dim_districts!$A$1:$A$34,[1]dim_districts!$B$1:$B$34,"not found",0)</f>
        <v>Vikarabad</v>
      </c>
    </row>
    <row r="4192" spans="1:6" x14ac:dyDescent="0.25">
      <c r="A4192" t="s">
        <v>23</v>
      </c>
      <c r="B4192" s="1">
        <v>44564</v>
      </c>
      <c r="C4192" t="s">
        <v>18</v>
      </c>
      <c r="D4192">
        <v>1.3737999999999999</v>
      </c>
      <c r="E4192">
        <v>26</v>
      </c>
      <c r="F4192" t="str">
        <f>_xlfn.XLOOKUP(A4192,[1]dim_districts!$A$1:$A$34,[1]dim_districts!$B$1:$B$34,"not found",0)</f>
        <v>Vikarabad</v>
      </c>
    </row>
    <row r="4193" spans="1:6" x14ac:dyDescent="0.25">
      <c r="A4193" t="s">
        <v>23</v>
      </c>
      <c r="B4193" s="1">
        <v>44564</v>
      </c>
      <c r="C4193" t="s">
        <v>21</v>
      </c>
      <c r="D4193">
        <v>0.27039999999999997</v>
      </c>
      <c r="E4193">
        <v>9</v>
      </c>
      <c r="F4193" t="str">
        <f>_xlfn.XLOOKUP(A4193,[1]dim_districts!$A$1:$A$34,[1]dim_districts!$B$1:$B$34,"not found",0)</f>
        <v>Vikarabad</v>
      </c>
    </row>
    <row r="4194" spans="1:6" x14ac:dyDescent="0.25">
      <c r="A4194" t="s">
        <v>25</v>
      </c>
      <c r="B4194" s="1">
        <v>44564</v>
      </c>
      <c r="C4194" t="s">
        <v>22</v>
      </c>
      <c r="D4194">
        <v>0.99</v>
      </c>
      <c r="E4194">
        <v>10</v>
      </c>
      <c r="F4194" t="str">
        <f>_xlfn.XLOOKUP(A4194,[1]dim_districts!$A$1:$A$34,[1]dim_districts!$B$1:$B$34,"not found",0)</f>
        <v>Suryapet</v>
      </c>
    </row>
    <row r="4195" spans="1:6" x14ac:dyDescent="0.25">
      <c r="A4195" t="s">
        <v>25</v>
      </c>
      <c r="B4195" s="1">
        <v>44564</v>
      </c>
      <c r="C4195" t="s">
        <v>17</v>
      </c>
      <c r="D4195">
        <v>0.27689999999999998</v>
      </c>
      <c r="E4195">
        <v>8</v>
      </c>
      <c r="F4195" t="str">
        <f>_xlfn.XLOOKUP(A4195,[1]dim_districts!$A$1:$A$34,[1]dim_districts!$B$1:$B$34,"not found",0)</f>
        <v>Suryapet</v>
      </c>
    </row>
    <row r="4196" spans="1:6" x14ac:dyDescent="0.25">
      <c r="A4196" t="s">
        <v>25</v>
      </c>
      <c r="B4196" s="1">
        <v>44564</v>
      </c>
      <c r="C4196" t="s">
        <v>7</v>
      </c>
      <c r="D4196">
        <v>0.25</v>
      </c>
      <c r="E4196">
        <v>5</v>
      </c>
      <c r="F4196" t="str">
        <f>_xlfn.XLOOKUP(A4196,[1]dim_districts!$A$1:$A$34,[1]dim_districts!$B$1:$B$34,"not found",0)</f>
        <v>Suryapet</v>
      </c>
    </row>
    <row r="4197" spans="1:6" x14ac:dyDescent="0.25">
      <c r="A4197" t="s">
        <v>41</v>
      </c>
      <c r="B4197" s="1">
        <v>44564</v>
      </c>
      <c r="C4197" t="s">
        <v>42</v>
      </c>
      <c r="D4197">
        <v>38</v>
      </c>
      <c r="E4197">
        <v>20</v>
      </c>
      <c r="F4197" t="str">
        <f>_xlfn.XLOOKUP(A4197,[1]dim_districts!$A$1:$A$34,[1]dim_districts!$B$1:$B$34,"not found",0)</f>
        <v>Medak</v>
      </c>
    </row>
    <row r="4198" spans="1:6" x14ac:dyDescent="0.25">
      <c r="A4198" t="s">
        <v>41</v>
      </c>
      <c r="B4198" s="1">
        <v>44564</v>
      </c>
      <c r="C4198" t="s">
        <v>30</v>
      </c>
      <c r="D4198">
        <v>1.7688999999999999</v>
      </c>
      <c r="E4198">
        <v>15</v>
      </c>
      <c r="F4198" t="str">
        <f>_xlfn.XLOOKUP(A4198,[1]dim_districts!$A$1:$A$34,[1]dim_districts!$B$1:$B$34,"not found",0)</f>
        <v>Medak</v>
      </c>
    </row>
    <row r="4199" spans="1:6" x14ac:dyDescent="0.25">
      <c r="A4199" t="s">
        <v>41</v>
      </c>
      <c r="B4199" s="1">
        <v>44564</v>
      </c>
      <c r="C4199" t="s">
        <v>14</v>
      </c>
      <c r="D4199">
        <v>6.1501999999999999</v>
      </c>
      <c r="E4199">
        <v>23</v>
      </c>
      <c r="F4199" t="str">
        <f>_xlfn.XLOOKUP(A4199,[1]dim_districts!$A$1:$A$34,[1]dim_districts!$B$1:$B$34,"not found",0)</f>
        <v>Medak</v>
      </c>
    </row>
    <row r="4200" spans="1:6" x14ac:dyDescent="0.25">
      <c r="A4200" t="s">
        <v>25</v>
      </c>
      <c r="B4200" s="1">
        <v>44564</v>
      </c>
      <c r="C4200" t="s">
        <v>18</v>
      </c>
      <c r="D4200">
        <v>0.15</v>
      </c>
      <c r="E4200">
        <v>15</v>
      </c>
      <c r="F4200" t="str">
        <f>_xlfn.XLOOKUP(A4200,[1]dim_districts!$A$1:$A$34,[1]dim_districts!$B$1:$B$34,"not found",0)</f>
        <v>Suryapet</v>
      </c>
    </row>
    <row r="4201" spans="1:6" x14ac:dyDescent="0.25">
      <c r="A4201" t="s">
        <v>25</v>
      </c>
      <c r="B4201" s="1">
        <v>44564</v>
      </c>
      <c r="C4201" t="s">
        <v>21</v>
      </c>
      <c r="D4201">
        <v>1.7</v>
      </c>
      <c r="E4201">
        <v>33</v>
      </c>
      <c r="F4201" t="str">
        <f>_xlfn.XLOOKUP(A4201,[1]dim_districts!$A$1:$A$34,[1]dim_districts!$B$1:$B$34,"not found",0)</f>
        <v>Suryapet</v>
      </c>
    </row>
    <row r="4202" spans="1:6" x14ac:dyDescent="0.25">
      <c r="A4202" t="s">
        <v>25</v>
      </c>
      <c r="B4202" s="1">
        <v>44564</v>
      </c>
      <c r="C4202" t="s">
        <v>20</v>
      </c>
      <c r="D4202">
        <v>104.63</v>
      </c>
      <c r="E4202">
        <v>690</v>
      </c>
      <c r="F4202" t="str">
        <f>_xlfn.XLOOKUP(A4202,[1]dim_districts!$A$1:$A$34,[1]dim_districts!$B$1:$B$34,"not found",0)</f>
        <v>Suryapet</v>
      </c>
    </row>
    <row r="4203" spans="1:6" x14ac:dyDescent="0.25">
      <c r="A4203" t="s">
        <v>41</v>
      </c>
      <c r="B4203" s="1">
        <v>44564</v>
      </c>
      <c r="C4203" t="s">
        <v>15</v>
      </c>
      <c r="D4203">
        <v>3.25</v>
      </c>
      <c r="E4203">
        <v>66</v>
      </c>
      <c r="F4203" t="str">
        <f>_xlfn.XLOOKUP(A4203,[1]dim_districts!$A$1:$A$34,[1]dim_districts!$B$1:$B$34,"not found",0)</f>
        <v>Medak</v>
      </c>
    </row>
    <row r="4204" spans="1:6" x14ac:dyDescent="0.25">
      <c r="A4204" t="s">
        <v>38</v>
      </c>
      <c r="B4204" s="1">
        <v>44564</v>
      </c>
      <c r="C4204" t="s">
        <v>18</v>
      </c>
      <c r="D4204">
        <v>0.25</v>
      </c>
      <c r="E4204">
        <v>10</v>
      </c>
      <c r="F4204" t="str">
        <f>_xlfn.XLOOKUP(A4204,[1]dim_districts!$A$1:$A$34,[1]dim_districts!$B$1:$B$34,"not found",0)</f>
        <v>Kumurambheem Asifabad</v>
      </c>
    </row>
    <row r="4205" spans="1:6" x14ac:dyDescent="0.25">
      <c r="A4205" t="s">
        <v>40</v>
      </c>
      <c r="B4205" s="1">
        <v>44564</v>
      </c>
      <c r="C4205" t="s">
        <v>22</v>
      </c>
      <c r="D4205">
        <v>0.25</v>
      </c>
      <c r="E4205">
        <v>12</v>
      </c>
      <c r="F4205" t="str">
        <f>_xlfn.XLOOKUP(A4205,[1]dim_districts!$A$1:$A$34,[1]dim_districts!$B$1:$B$34,"not found",0)</f>
        <v>Karimnagar</v>
      </c>
    </row>
    <row r="4206" spans="1:6" x14ac:dyDescent="0.25">
      <c r="A4206" t="s">
        <v>40</v>
      </c>
      <c r="B4206" s="1">
        <v>44564</v>
      </c>
      <c r="C4206" t="s">
        <v>29</v>
      </c>
      <c r="D4206">
        <v>0.22589999999999999</v>
      </c>
      <c r="E4206">
        <v>10</v>
      </c>
      <c r="F4206" t="str">
        <f>_xlfn.XLOOKUP(A4206,[1]dim_districts!$A$1:$A$34,[1]dim_districts!$B$1:$B$34,"not found",0)</f>
        <v>Karimnagar</v>
      </c>
    </row>
    <row r="4207" spans="1:6" x14ac:dyDescent="0.25">
      <c r="A4207" t="s">
        <v>57</v>
      </c>
      <c r="B4207" s="1">
        <v>44564</v>
      </c>
      <c r="C4207" t="s">
        <v>52</v>
      </c>
      <c r="D4207">
        <v>2.5</v>
      </c>
      <c r="E4207">
        <v>24</v>
      </c>
      <c r="F4207" t="str">
        <f>_xlfn.XLOOKUP(A4207,[1]dim_districts!$A$1:$A$34,[1]dim_districts!$B$1:$B$34,"not found",0)</f>
        <v>Hanumakonda</v>
      </c>
    </row>
    <row r="4208" spans="1:6" x14ac:dyDescent="0.25">
      <c r="A4208" t="s">
        <v>54</v>
      </c>
      <c r="B4208" s="1">
        <v>44564</v>
      </c>
      <c r="C4208" t="s">
        <v>7</v>
      </c>
      <c r="D4208">
        <v>0.24</v>
      </c>
      <c r="E4208">
        <v>34</v>
      </c>
      <c r="F4208" t="str">
        <f>_xlfn.XLOOKUP(A4208,[1]dim_districts!$A$1:$A$34,[1]dim_districts!$B$1:$B$34,"not found",0)</f>
        <v>Hyderabad</v>
      </c>
    </row>
    <row r="4209" spans="1:6" x14ac:dyDescent="0.25">
      <c r="A4209" t="s">
        <v>54</v>
      </c>
      <c r="B4209" s="1">
        <v>44564</v>
      </c>
      <c r="C4209" t="s">
        <v>18</v>
      </c>
      <c r="D4209">
        <v>1</v>
      </c>
      <c r="E4209">
        <v>100</v>
      </c>
      <c r="F4209" t="str">
        <f>_xlfn.XLOOKUP(A4209,[1]dim_districts!$A$1:$A$34,[1]dim_districts!$B$1:$B$34,"not found",0)</f>
        <v>Hyderabad</v>
      </c>
    </row>
    <row r="4210" spans="1:6" x14ac:dyDescent="0.25">
      <c r="A4210" t="s">
        <v>43</v>
      </c>
      <c r="B4210" s="1">
        <v>44564</v>
      </c>
      <c r="C4210" t="s">
        <v>18</v>
      </c>
      <c r="D4210">
        <v>43.558</v>
      </c>
      <c r="E4210">
        <v>33</v>
      </c>
      <c r="F4210" t="str">
        <f>_xlfn.XLOOKUP(A4210,[1]dim_districts!$A$1:$A$34,[1]dim_districts!$B$1:$B$34,"not found",0)</f>
        <v>Sangareddy</v>
      </c>
    </row>
    <row r="4211" spans="1:6" x14ac:dyDescent="0.25">
      <c r="A4211" t="s">
        <v>57</v>
      </c>
      <c r="B4211" s="1">
        <v>44564</v>
      </c>
      <c r="C4211" t="s">
        <v>21</v>
      </c>
      <c r="D4211">
        <v>0.748</v>
      </c>
      <c r="E4211">
        <v>10</v>
      </c>
      <c r="F4211" t="str">
        <f>_xlfn.XLOOKUP(A4211,[1]dim_districts!$A$1:$A$34,[1]dim_districts!$B$1:$B$34,"not found",0)</f>
        <v>Hanumakonda</v>
      </c>
    </row>
    <row r="4212" spans="1:6" x14ac:dyDescent="0.25">
      <c r="A4212" t="s">
        <v>57</v>
      </c>
      <c r="B4212" s="1">
        <v>44564</v>
      </c>
      <c r="C4212" t="s">
        <v>7</v>
      </c>
      <c r="D4212">
        <v>0.49</v>
      </c>
      <c r="E4212">
        <v>8</v>
      </c>
      <c r="F4212" t="str">
        <f>_xlfn.XLOOKUP(A4212,[1]dim_districts!$A$1:$A$34,[1]dim_districts!$B$1:$B$34,"not found",0)</f>
        <v>Hanumakonda</v>
      </c>
    </row>
    <row r="4213" spans="1:6" x14ac:dyDescent="0.25">
      <c r="A4213" t="s">
        <v>57</v>
      </c>
      <c r="B4213" s="1">
        <v>44564</v>
      </c>
      <c r="C4213" t="s">
        <v>17</v>
      </c>
      <c r="D4213">
        <v>0.08</v>
      </c>
      <c r="E4213">
        <v>6</v>
      </c>
      <c r="F4213" t="str">
        <f>_xlfn.XLOOKUP(A4213,[1]dim_districts!$A$1:$A$34,[1]dim_districts!$B$1:$B$34,"not found",0)</f>
        <v>Hanumakonda</v>
      </c>
    </row>
    <row r="4214" spans="1:6" x14ac:dyDescent="0.25">
      <c r="A4214" t="s">
        <v>43</v>
      </c>
      <c r="B4214" s="1">
        <v>44564</v>
      </c>
      <c r="C4214" t="s">
        <v>21</v>
      </c>
      <c r="D4214">
        <v>0.96</v>
      </c>
      <c r="E4214">
        <v>70</v>
      </c>
      <c r="F4214" t="str">
        <f>_xlfn.XLOOKUP(A4214,[1]dim_districts!$A$1:$A$34,[1]dim_districts!$B$1:$B$34,"not found",0)</f>
        <v>Sangareddy</v>
      </c>
    </row>
    <row r="4215" spans="1:6" x14ac:dyDescent="0.25">
      <c r="A4215" t="s">
        <v>43</v>
      </c>
      <c r="B4215" s="1">
        <v>44564</v>
      </c>
      <c r="C4215" t="s">
        <v>52</v>
      </c>
      <c r="D4215">
        <v>0.95</v>
      </c>
      <c r="E4215">
        <v>10</v>
      </c>
      <c r="F4215" t="str">
        <f>_xlfn.XLOOKUP(A4215,[1]dim_districts!$A$1:$A$34,[1]dim_districts!$B$1:$B$34,"not found",0)</f>
        <v>Sangareddy</v>
      </c>
    </row>
    <row r="4216" spans="1:6" x14ac:dyDescent="0.25">
      <c r="A4216" t="s">
        <v>43</v>
      </c>
      <c r="B4216" s="1">
        <v>44564</v>
      </c>
      <c r="C4216" t="s">
        <v>15</v>
      </c>
      <c r="D4216">
        <v>2.2269999999999999</v>
      </c>
      <c r="E4216">
        <v>43</v>
      </c>
      <c r="F4216" t="str">
        <f>_xlfn.XLOOKUP(A4216,[1]dim_districts!$A$1:$A$34,[1]dim_districts!$B$1:$B$34,"not found",0)</f>
        <v>Sangareddy</v>
      </c>
    </row>
    <row r="4217" spans="1:6" x14ac:dyDescent="0.25">
      <c r="A4217" t="s">
        <v>43</v>
      </c>
      <c r="B4217" s="1">
        <v>44564</v>
      </c>
      <c r="C4217" t="s">
        <v>20</v>
      </c>
      <c r="D4217">
        <v>56.751100000000001</v>
      </c>
      <c r="E4217">
        <v>280</v>
      </c>
      <c r="F4217" t="str">
        <f>_xlfn.XLOOKUP(A4217,[1]dim_districts!$A$1:$A$34,[1]dim_districts!$B$1:$B$34,"not found",0)</f>
        <v>Sangareddy</v>
      </c>
    </row>
    <row r="4218" spans="1:6" x14ac:dyDescent="0.25">
      <c r="A4218" t="s">
        <v>43</v>
      </c>
      <c r="B4218" s="1">
        <v>44564</v>
      </c>
      <c r="C4218" t="s">
        <v>14</v>
      </c>
      <c r="D4218">
        <v>2.9777999999999998</v>
      </c>
      <c r="E4218">
        <v>20</v>
      </c>
      <c r="F4218" t="str">
        <f>_xlfn.XLOOKUP(A4218,[1]dim_districts!$A$1:$A$34,[1]dim_districts!$B$1:$B$34,"not found",0)</f>
        <v>Sangareddy</v>
      </c>
    </row>
    <row r="4219" spans="1:6" x14ac:dyDescent="0.25">
      <c r="A4219" t="s">
        <v>43</v>
      </c>
      <c r="B4219" s="1">
        <v>44564</v>
      </c>
      <c r="C4219" t="s">
        <v>30</v>
      </c>
      <c r="D4219">
        <v>60.238500000000002</v>
      </c>
      <c r="E4219">
        <v>2510</v>
      </c>
      <c r="F4219" t="str">
        <f>_xlfn.XLOOKUP(A4219,[1]dim_districts!$A$1:$A$34,[1]dim_districts!$B$1:$B$34,"not found",0)</f>
        <v>Sangareddy</v>
      </c>
    </row>
    <row r="4220" spans="1:6" x14ac:dyDescent="0.25">
      <c r="A4220" t="s">
        <v>43</v>
      </c>
      <c r="B4220" s="1">
        <v>44564</v>
      </c>
      <c r="C4220" t="s">
        <v>10</v>
      </c>
      <c r="D4220">
        <v>0.69</v>
      </c>
      <c r="E4220">
        <v>70</v>
      </c>
      <c r="F4220" t="str">
        <f>_xlfn.XLOOKUP(A4220,[1]dim_districts!$A$1:$A$34,[1]dim_districts!$B$1:$B$34,"not found",0)</f>
        <v>Sangareddy</v>
      </c>
    </row>
    <row r="4221" spans="1:6" x14ac:dyDescent="0.25">
      <c r="A4221" t="s">
        <v>26</v>
      </c>
      <c r="B4221" s="1">
        <v>44564</v>
      </c>
      <c r="C4221" t="s">
        <v>42</v>
      </c>
      <c r="D4221">
        <v>1.32</v>
      </c>
      <c r="E4221">
        <v>20</v>
      </c>
      <c r="F4221" t="str">
        <f>_xlfn.XLOOKUP(A4221,[1]dim_districts!$A$1:$A$34,[1]dim_districts!$B$1:$B$34,"not found",0)</f>
        <v>Yadadri Bhuvanagiri</v>
      </c>
    </row>
    <row r="4222" spans="1:6" x14ac:dyDescent="0.25">
      <c r="A4222" t="s">
        <v>26</v>
      </c>
      <c r="B4222" s="1">
        <v>44564</v>
      </c>
      <c r="C4222" t="s">
        <v>52</v>
      </c>
      <c r="D4222">
        <v>0.25</v>
      </c>
      <c r="E4222">
        <v>4</v>
      </c>
      <c r="F4222" t="str">
        <f>_xlfn.XLOOKUP(A4222,[1]dim_districts!$A$1:$A$34,[1]dim_districts!$B$1:$B$34,"not found",0)</f>
        <v>Yadadri Bhuvanagiri</v>
      </c>
    </row>
    <row r="4223" spans="1:6" x14ac:dyDescent="0.25">
      <c r="A4223" t="s">
        <v>26</v>
      </c>
      <c r="B4223" s="1">
        <v>44564</v>
      </c>
      <c r="C4223" t="s">
        <v>20</v>
      </c>
      <c r="D4223">
        <v>40.895800000000001</v>
      </c>
      <c r="E4223">
        <v>350</v>
      </c>
      <c r="F4223" t="str">
        <f>_xlfn.XLOOKUP(A4223,[1]dim_districts!$A$1:$A$34,[1]dim_districts!$B$1:$B$34,"not found",0)</f>
        <v>Yadadri Bhuvanagiri</v>
      </c>
    </row>
    <row r="4224" spans="1:6" x14ac:dyDescent="0.25">
      <c r="A4224" t="s">
        <v>26</v>
      </c>
      <c r="B4224" s="1">
        <v>44564</v>
      </c>
      <c r="C4224" t="s">
        <v>14</v>
      </c>
      <c r="D4224">
        <v>3.87</v>
      </c>
      <c r="E4224">
        <v>36</v>
      </c>
      <c r="F4224" t="str">
        <f>_xlfn.XLOOKUP(A4224,[1]dim_districts!$A$1:$A$34,[1]dim_districts!$B$1:$B$34,"not found",0)</f>
        <v>Yadadri Bhuvanagiri</v>
      </c>
    </row>
    <row r="4225" spans="1:6" x14ac:dyDescent="0.25">
      <c r="A4225" t="s">
        <v>39</v>
      </c>
      <c r="B4225" s="1">
        <v>44564</v>
      </c>
      <c r="C4225" t="s">
        <v>22</v>
      </c>
      <c r="D4225">
        <v>0.92530000000000001</v>
      </c>
      <c r="E4225">
        <v>9</v>
      </c>
      <c r="F4225" t="str">
        <f>_xlfn.XLOOKUP(A4225,[1]dim_districts!$A$1:$A$34,[1]dim_districts!$B$1:$B$34,"not found",0)</f>
        <v>Khammam</v>
      </c>
    </row>
    <row r="4226" spans="1:6" x14ac:dyDescent="0.25">
      <c r="A4226" t="s">
        <v>6</v>
      </c>
      <c r="B4226" s="1">
        <v>44564</v>
      </c>
      <c r="C4226" t="s">
        <v>42</v>
      </c>
      <c r="D4226">
        <v>38.110500000000002</v>
      </c>
      <c r="E4226">
        <v>20</v>
      </c>
      <c r="F4226" t="str">
        <f>_xlfn.XLOOKUP(A4226,[1]dim_districts!$A$1:$A$34,[1]dim_districts!$B$1:$B$34,"not found",0)</f>
        <v>Mahabubnagar</v>
      </c>
    </row>
    <row r="4227" spans="1:6" x14ac:dyDescent="0.25">
      <c r="A4227" t="s">
        <v>6</v>
      </c>
      <c r="B4227" s="1">
        <v>44564</v>
      </c>
      <c r="C4227" t="s">
        <v>20</v>
      </c>
      <c r="D4227">
        <v>2.1617999999999999</v>
      </c>
      <c r="E4227">
        <v>20</v>
      </c>
      <c r="F4227" t="str">
        <f>_xlfn.XLOOKUP(A4227,[1]dim_districts!$A$1:$A$34,[1]dim_districts!$B$1:$B$34,"not found",0)</f>
        <v>Mahabubnagar</v>
      </c>
    </row>
    <row r="4228" spans="1:6" x14ac:dyDescent="0.25">
      <c r="A4228" t="s">
        <v>57</v>
      </c>
      <c r="B4228" s="1">
        <v>44564</v>
      </c>
      <c r="C4228" t="s">
        <v>20</v>
      </c>
      <c r="D4228">
        <v>2</v>
      </c>
      <c r="E4228">
        <v>6</v>
      </c>
      <c r="F4228" t="str">
        <f>_xlfn.XLOOKUP(A4228,[1]dim_districts!$A$1:$A$34,[1]dim_districts!$B$1:$B$34,"not found",0)</f>
        <v>Hanumakonda</v>
      </c>
    </row>
    <row r="4229" spans="1:6" x14ac:dyDescent="0.25">
      <c r="A4229" t="s">
        <v>24</v>
      </c>
      <c r="B4229" s="1">
        <v>44564</v>
      </c>
      <c r="C4229" t="s">
        <v>42</v>
      </c>
      <c r="D4229">
        <v>73.182500000000005</v>
      </c>
      <c r="E4229">
        <v>10</v>
      </c>
      <c r="F4229" t="str">
        <f>_xlfn.XLOOKUP(A4229,[1]dim_districts!$A$1:$A$34,[1]dim_districts!$B$1:$B$34,"not found",0)</f>
        <v>Nagarkurnool</v>
      </c>
    </row>
    <row r="4230" spans="1:6" x14ac:dyDescent="0.25">
      <c r="A4230" t="s">
        <v>40</v>
      </c>
      <c r="B4230" s="1">
        <v>44564</v>
      </c>
      <c r="C4230" t="s">
        <v>52</v>
      </c>
      <c r="D4230">
        <v>0.8</v>
      </c>
      <c r="E4230">
        <v>20</v>
      </c>
      <c r="F4230" t="str">
        <f>_xlfn.XLOOKUP(A4230,[1]dim_districts!$A$1:$A$34,[1]dim_districts!$B$1:$B$34,"not found",0)</f>
        <v>Karimnagar</v>
      </c>
    </row>
    <row r="4231" spans="1:6" x14ac:dyDescent="0.25">
      <c r="A4231" t="s">
        <v>45</v>
      </c>
      <c r="B4231" s="1">
        <v>44564</v>
      </c>
      <c r="C4231" t="s">
        <v>7</v>
      </c>
      <c r="D4231">
        <v>0.46</v>
      </c>
      <c r="E4231">
        <v>6</v>
      </c>
      <c r="F4231" t="str">
        <f>_xlfn.XLOOKUP(A4231,[1]dim_districts!$A$1:$A$34,[1]dim_districts!$B$1:$B$34,"not found",0)</f>
        <v>Bhadradri Kothagudem</v>
      </c>
    </row>
    <row r="4232" spans="1:6" x14ac:dyDescent="0.25">
      <c r="A4232" t="s">
        <v>45</v>
      </c>
      <c r="B4232" s="1">
        <v>44564</v>
      </c>
      <c r="C4232" t="s">
        <v>52</v>
      </c>
      <c r="D4232">
        <v>5.2499999999999998E-2</v>
      </c>
      <c r="E4232">
        <v>1</v>
      </c>
      <c r="F4232" t="str">
        <f>_xlfn.XLOOKUP(A4232,[1]dim_districts!$A$1:$A$34,[1]dim_districts!$B$1:$B$34,"not found",0)</f>
        <v>Bhadradri Kothagudem</v>
      </c>
    </row>
    <row r="4233" spans="1:6" x14ac:dyDescent="0.25">
      <c r="A4233" t="s">
        <v>39</v>
      </c>
      <c r="B4233" s="1">
        <v>44564</v>
      </c>
      <c r="C4233" t="s">
        <v>7</v>
      </c>
      <c r="D4233">
        <v>0.3</v>
      </c>
      <c r="E4233">
        <v>40</v>
      </c>
      <c r="F4233" t="str">
        <f>_xlfn.XLOOKUP(A4233,[1]dim_districts!$A$1:$A$34,[1]dim_districts!$B$1:$B$34,"not found",0)</f>
        <v>Khammam</v>
      </c>
    </row>
    <row r="4234" spans="1:6" x14ac:dyDescent="0.25">
      <c r="A4234" t="s">
        <v>39</v>
      </c>
      <c r="B4234" s="1">
        <v>44564</v>
      </c>
      <c r="C4234" t="s">
        <v>17</v>
      </c>
      <c r="D4234">
        <v>0.82279999999999998</v>
      </c>
      <c r="E4234">
        <v>55</v>
      </c>
      <c r="F4234" t="str">
        <f>_xlfn.XLOOKUP(A4234,[1]dim_districts!$A$1:$A$34,[1]dim_districts!$B$1:$B$34,"not found",0)</f>
        <v>Khammam</v>
      </c>
    </row>
    <row r="4235" spans="1:6" x14ac:dyDescent="0.25">
      <c r="A4235" t="s">
        <v>39</v>
      </c>
      <c r="B4235" s="1">
        <v>44564</v>
      </c>
      <c r="C4235" t="s">
        <v>36</v>
      </c>
      <c r="D4235">
        <v>0.4</v>
      </c>
      <c r="E4235">
        <v>4</v>
      </c>
      <c r="F4235" t="str">
        <f>_xlfn.XLOOKUP(A4235,[1]dim_districts!$A$1:$A$34,[1]dim_districts!$B$1:$B$34,"not found",0)</f>
        <v>Khammam</v>
      </c>
    </row>
    <row r="4236" spans="1:6" x14ac:dyDescent="0.25">
      <c r="A4236" t="s">
        <v>40</v>
      </c>
      <c r="B4236" s="1">
        <v>44564</v>
      </c>
      <c r="C4236" t="s">
        <v>21</v>
      </c>
      <c r="D4236">
        <v>1.72</v>
      </c>
      <c r="E4236">
        <v>55</v>
      </c>
      <c r="F4236" t="str">
        <f>_xlfn.XLOOKUP(A4236,[1]dim_districts!$A$1:$A$34,[1]dim_districts!$B$1:$B$34,"not found",0)</f>
        <v>Karimnagar</v>
      </c>
    </row>
    <row r="4237" spans="1:6" x14ac:dyDescent="0.25">
      <c r="A4237" t="s">
        <v>40</v>
      </c>
      <c r="B4237" s="1">
        <v>44564</v>
      </c>
      <c r="C4237" t="s">
        <v>18</v>
      </c>
      <c r="D4237">
        <v>1.2549999999999999</v>
      </c>
      <c r="E4237">
        <v>26</v>
      </c>
      <c r="F4237" t="str">
        <f>_xlfn.XLOOKUP(A4237,[1]dim_districts!$A$1:$A$34,[1]dim_districts!$B$1:$B$34,"not found",0)</f>
        <v>Karimnagar</v>
      </c>
    </row>
    <row r="4238" spans="1:6" x14ac:dyDescent="0.25">
      <c r="A4238" t="s">
        <v>40</v>
      </c>
      <c r="B4238" s="1">
        <v>44564</v>
      </c>
      <c r="C4238" t="s">
        <v>7</v>
      </c>
      <c r="D4238">
        <v>0.61209999999999998</v>
      </c>
      <c r="E4238">
        <v>26</v>
      </c>
      <c r="F4238" t="str">
        <f>_xlfn.XLOOKUP(A4238,[1]dim_districts!$A$1:$A$34,[1]dim_districts!$B$1:$B$34,"not found",0)</f>
        <v>Karimnagar</v>
      </c>
    </row>
    <row r="4239" spans="1:6" x14ac:dyDescent="0.25">
      <c r="A4239" t="s">
        <v>40</v>
      </c>
      <c r="B4239" s="1">
        <v>44564</v>
      </c>
      <c r="C4239" t="s">
        <v>10</v>
      </c>
      <c r="D4239">
        <v>0.09</v>
      </c>
      <c r="E4239">
        <v>2</v>
      </c>
      <c r="F4239" t="str">
        <f>_xlfn.XLOOKUP(A4239,[1]dim_districts!$A$1:$A$34,[1]dim_districts!$B$1:$B$34,"not found",0)</f>
        <v>Karimnagar</v>
      </c>
    </row>
    <row r="4240" spans="1:6" x14ac:dyDescent="0.25">
      <c r="A4240" t="s">
        <v>40</v>
      </c>
      <c r="B4240" s="1">
        <v>44564</v>
      </c>
      <c r="C4240" t="s">
        <v>17</v>
      </c>
      <c r="D4240">
        <v>0.32500000000000001</v>
      </c>
      <c r="E4240">
        <v>10</v>
      </c>
      <c r="F4240" t="str">
        <f>_xlfn.XLOOKUP(A4240,[1]dim_districts!$A$1:$A$34,[1]dim_districts!$B$1:$B$34,"not found",0)</f>
        <v>Karimnagar</v>
      </c>
    </row>
    <row r="4241" spans="1:6" x14ac:dyDescent="0.25">
      <c r="A4241" t="s">
        <v>26</v>
      </c>
      <c r="B4241" s="1">
        <v>44564</v>
      </c>
      <c r="C4241" t="s">
        <v>31</v>
      </c>
      <c r="D4241">
        <v>3.988</v>
      </c>
      <c r="E4241">
        <v>10</v>
      </c>
      <c r="F4241" t="str">
        <f>_xlfn.XLOOKUP(A4241,[1]dim_districts!$A$1:$A$34,[1]dim_districts!$B$1:$B$34,"not found",0)</f>
        <v>Yadadri Bhuvanagiri</v>
      </c>
    </row>
    <row r="4242" spans="1:6" x14ac:dyDescent="0.25">
      <c r="A4242" t="s">
        <v>43</v>
      </c>
      <c r="B4242" s="1">
        <v>44564</v>
      </c>
      <c r="C4242" t="s">
        <v>17</v>
      </c>
      <c r="D4242">
        <v>0.75</v>
      </c>
      <c r="E4242">
        <v>15</v>
      </c>
      <c r="F4242" t="str">
        <f>_xlfn.XLOOKUP(A4242,[1]dim_districts!$A$1:$A$34,[1]dim_districts!$B$1:$B$34,"not found",0)</f>
        <v>Sangareddy</v>
      </c>
    </row>
    <row r="4243" spans="1:6" x14ac:dyDescent="0.25">
      <c r="A4243" t="s">
        <v>27</v>
      </c>
      <c r="B4243" s="1">
        <v>44564</v>
      </c>
      <c r="C4243" t="s">
        <v>36</v>
      </c>
      <c r="D4243">
        <v>0.04</v>
      </c>
      <c r="E4243">
        <v>2</v>
      </c>
      <c r="F4243" t="str">
        <f>_xlfn.XLOOKUP(A4243,[1]dim_districts!$A$1:$A$34,[1]dim_districts!$B$1:$B$34,"not found",0)</f>
        <v>Peddapalli</v>
      </c>
    </row>
    <row r="4244" spans="1:6" x14ac:dyDescent="0.25">
      <c r="A4244" t="s">
        <v>27</v>
      </c>
      <c r="B4244" s="1">
        <v>44564</v>
      </c>
      <c r="C4244" t="s">
        <v>17</v>
      </c>
      <c r="D4244">
        <v>0.73</v>
      </c>
      <c r="E4244">
        <v>22</v>
      </c>
      <c r="F4244" t="str">
        <f>_xlfn.XLOOKUP(A4244,[1]dim_districts!$A$1:$A$34,[1]dim_districts!$B$1:$B$34,"not found",0)</f>
        <v>Peddapalli</v>
      </c>
    </row>
    <row r="4245" spans="1:6" x14ac:dyDescent="0.25">
      <c r="A4245" t="s">
        <v>27</v>
      </c>
      <c r="B4245" s="1">
        <v>44564</v>
      </c>
      <c r="C4245" t="s">
        <v>18</v>
      </c>
      <c r="D4245">
        <v>0.2</v>
      </c>
      <c r="E4245">
        <v>4</v>
      </c>
      <c r="F4245" t="str">
        <f>_xlfn.XLOOKUP(A4245,[1]dim_districts!$A$1:$A$34,[1]dim_districts!$B$1:$B$34,"not found",0)</f>
        <v>Peddapalli</v>
      </c>
    </row>
    <row r="4246" spans="1:6" x14ac:dyDescent="0.25">
      <c r="A4246" t="s">
        <v>27</v>
      </c>
      <c r="B4246" s="1">
        <v>44564</v>
      </c>
      <c r="C4246" t="s">
        <v>21</v>
      </c>
      <c r="D4246">
        <v>0.22500000000000001</v>
      </c>
      <c r="E4246">
        <v>8</v>
      </c>
      <c r="F4246" t="str">
        <f>_xlfn.XLOOKUP(A4246,[1]dim_districts!$A$1:$A$34,[1]dim_districts!$B$1:$B$34,"not found",0)</f>
        <v>Peddapalli</v>
      </c>
    </row>
    <row r="4247" spans="1:6" x14ac:dyDescent="0.25">
      <c r="A4247" t="s">
        <v>43</v>
      </c>
      <c r="B4247" s="1">
        <v>44564</v>
      </c>
      <c r="C4247" t="s">
        <v>7</v>
      </c>
      <c r="D4247">
        <v>33.946800000000003</v>
      </c>
      <c r="E4247">
        <v>221</v>
      </c>
      <c r="F4247" t="str">
        <f>_xlfn.XLOOKUP(A4247,[1]dim_districts!$A$1:$A$34,[1]dim_districts!$B$1:$B$34,"not found",0)</f>
        <v>Sangareddy</v>
      </c>
    </row>
    <row r="4248" spans="1:6" x14ac:dyDescent="0.25">
      <c r="A4248" t="s">
        <v>6</v>
      </c>
      <c r="B4248" s="1">
        <v>44564</v>
      </c>
      <c r="C4248" t="s">
        <v>15</v>
      </c>
      <c r="D4248">
        <v>0.307</v>
      </c>
      <c r="E4248">
        <v>8</v>
      </c>
      <c r="F4248" t="str">
        <f>_xlfn.XLOOKUP(A4248,[1]dim_districts!$A$1:$A$34,[1]dim_districts!$B$1:$B$34,"not found",0)</f>
        <v>Mahabubnagar</v>
      </c>
    </row>
    <row r="4249" spans="1:6" x14ac:dyDescent="0.25">
      <c r="A4249" t="s">
        <v>24</v>
      </c>
      <c r="B4249" s="1">
        <v>44564</v>
      </c>
      <c r="C4249" t="s">
        <v>18</v>
      </c>
      <c r="D4249">
        <v>6.7549999999999999</v>
      </c>
      <c r="E4249">
        <v>47</v>
      </c>
      <c r="F4249" t="str">
        <f>_xlfn.XLOOKUP(A4249,[1]dim_districts!$A$1:$A$34,[1]dim_districts!$B$1:$B$34,"not found",0)</f>
        <v>Nagarkurnool</v>
      </c>
    </row>
    <row r="4250" spans="1:6" x14ac:dyDescent="0.25">
      <c r="A4250" t="s">
        <v>35</v>
      </c>
      <c r="B4250" s="1">
        <v>44564</v>
      </c>
      <c r="C4250" t="s">
        <v>14</v>
      </c>
      <c r="D4250">
        <v>0.23</v>
      </c>
      <c r="E4250">
        <v>5</v>
      </c>
      <c r="F4250" t="str">
        <f>_xlfn.XLOOKUP(A4250,[1]dim_districts!$A$1:$A$34,[1]dim_districts!$B$1:$B$34,"not found",0)</f>
        <v>Mancherial</v>
      </c>
    </row>
    <row r="4251" spans="1:6" x14ac:dyDescent="0.25">
      <c r="A4251" t="s">
        <v>35</v>
      </c>
      <c r="B4251" s="1">
        <v>44564</v>
      </c>
      <c r="C4251" t="s">
        <v>18</v>
      </c>
      <c r="D4251">
        <v>0.54920000000000002</v>
      </c>
      <c r="E4251">
        <v>9</v>
      </c>
      <c r="F4251" t="str">
        <f>_xlfn.XLOOKUP(A4251,[1]dim_districts!$A$1:$A$34,[1]dim_districts!$B$1:$B$34,"not found",0)</f>
        <v>Mancherial</v>
      </c>
    </row>
    <row r="4252" spans="1:6" x14ac:dyDescent="0.25">
      <c r="A4252" t="s">
        <v>47</v>
      </c>
      <c r="B4252" s="1">
        <v>44564</v>
      </c>
      <c r="C4252" t="s">
        <v>7</v>
      </c>
      <c r="D4252">
        <v>0.05</v>
      </c>
      <c r="E4252">
        <v>3</v>
      </c>
      <c r="F4252" t="str">
        <f>_xlfn.XLOOKUP(A4252,[1]dim_districts!$A$1:$A$34,[1]dim_districts!$B$1:$B$34,"not found",0)</f>
        <v>Jagtial</v>
      </c>
    </row>
    <row r="4253" spans="1:6" x14ac:dyDescent="0.25">
      <c r="A4253" t="s">
        <v>50</v>
      </c>
      <c r="B4253" s="1">
        <v>44564</v>
      </c>
      <c r="C4253" t="s">
        <v>18</v>
      </c>
      <c r="D4253">
        <v>1.1992</v>
      </c>
      <c r="E4253">
        <v>18</v>
      </c>
      <c r="F4253" t="str">
        <f>_xlfn.XLOOKUP(A4253,[1]dim_districts!$A$1:$A$34,[1]dim_districts!$B$1:$B$34,"not found",0)</f>
        <v>Nizamabad</v>
      </c>
    </row>
    <row r="4254" spans="1:6" x14ac:dyDescent="0.25">
      <c r="A4254" t="s">
        <v>19</v>
      </c>
      <c r="B4254" s="1">
        <v>44564</v>
      </c>
      <c r="C4254" t="s">
        <v>36</v>
      </c>
      <c r="D4254">
        <v>0.14000000000000001</v>
      </c>
      <c r="E4254">
        <v>3</v>
      </c>
      <c r="F4254" t="str">
        <f>_xlfn.XLOOKUP(A4254,[1]dim_districts!$A$1:$A$34,[1]dim_districts!$B$1:$B$34,"not found",0)</f>
        <v>Nalgonda</v>
      </c>
    </row>
    <row r="4255" spans="1:6" x14ac:dyDescent="0.25">
      <c r="A4255" t="s">
        <v>19</v>
      </c>
      <c r="B4255" s="1">
        <v>44564</v>
      </c>
      <c r="C4255" t="s">
        <v>22</v>
      </c>
      <c r="D4255">
        <v>0.99</v>
      </c>
      <c r="E4255">
        <v>10</v>
      </c>
      <c r="F4255" t="str">
        <f>_xlfn.XLOOKUP(A4255,[1]dim_districts!$A$1:$A$34,[1]dim_districts!$B$1:$B$34,"not found",0)</f>
        <v>Nalgonda</v>
      </c>
    </row>
    <row r="4256" spans="1:6" x14ac:dyDescent="0.25">
      <c r="A4256" t="s">
        <v>46</v>
      </c>
      <c r="B4256" s="1">
        <v>44564</v>
      </c>
      <c r="C4256" t="s">
        <v>21</v>
      </c>
      <c r="D4256">
        <v>0.94</v>
      </c>
      <c r="E4256">
        <v>9</v>
      </c>
      <c r="F4256" t="str">
        <f>_xlfn.XLOOKUP(A4256,[1]dim_districts!$A$1:$A$34,[1]dim_districts!$B$1:$B$34,"not found",0)</f>
        <v>Narayanpet</v>
      </c>
    </row>
    <row r="4257" spans="1:6" x14ac:dyDescent="0.25">
      <c r="A4257" t="s">
        <v>46</v>
      </c>
      <c r="B4257" s="1">
        <v>44564</v>
      </c>
      <c r="C4257" t="s">
        <v>18</v>
      </c>
      <c r="D4257">
        <v>0.25</v>
      </c>
      <c r="E4257">
        <v>5</v>
      </c>
      <c r="F4257" t="str">
        <f>_xlfn.XLOOKUP(A4257,[1]dim_districts!$A$1:$A$34,[1]dim_districts!$B$1:$B$34,"not found",0)</f>
        <v>Narayanpet</v>
      </c>
    </row>
    <row r="4258" spans="1:6" x14ac:dyDescent="0.25">
      <c r="A4258" t="s">
        <v>9</v>
      </c>
      <c r="B4258" s="1">
        <v>44564</v>
      </c>
      <c r="C4258" t="s">
        <v>17</v>
      </c>
      <c r="D4258">
        <v>0.54</v>
      </c>
      <c r="E4258">
        <v>24</v>
      </c>
      <c r="F4258" t="str">
        <f>_xlfn.XLOOKUP(A4258,[1]dim_districts!$A$1:$A$34,[1]dim_districts!$B$1:$B$34,"not found",0)</f>
        <v>Rajanna Sircilla</v>
      </c>
    </row>
    <row r="4259" spans="1:6" x14ac:dyDescent="0.25">
      <c r="A4259" t="s">
        <v>9</v>
      </c>
      <c r="B4259" s="1">
        <v>44564</v>
      </c>
      <c r="C4259" t="s">
        <v>7</v>
      </c>
      <c r="D4259">
        <v>0.70550000000000002</v>
      </c>
      <c r="E4259">
        <v>18</v>
      </c>
      <c r="F4259" t="str">
        <f>_xlfn.XLOOKUP(A4259,[1]dim_districts!$A$1:$A$34,[1]dim_districts!$B$1:$B$34,"not found",0)</f>
        <v>Rajanna Sircilla</v>
      </c>
    </row>
    <row r="4260" spans="1:6" x14ac:dyDescent="0.25">
      <c r="A4260" t="s">
        <v>47</v>
      </c>
      <c r="B4260" s="1">
        <v>44564</v>
      </c>
      <c r="C4260" t="s">
        <v>14</v>
      </c>
      <c r="D4260">
        <v>0.10100000000000001</v>
      </c>
      <c r="E4260">
        <v>2</v>
      </c>
      <c r="F4260" t="str">
        <f>_xlfn.XLOOKUP(A4260,[1]dim_districts!$A$1:$A$34,[1]dim_districts!$B$1:$B$34,"not found",0)</f>
        <v>Jagtial</v>
      </c>
    </row>
    <row r="4261" spans="1:6" x14ac:dyDescent="0.25">
      <c r="A4261" t="s">
        <v>47</v>
      </c>
      <c r="B4261" s="1">
        <v>44564</v>
      </c>
      <c r="C4261" t="s">
        <v>18</v>
      </c>
      <c r="D4261">
        <v>0.21310000000000001</v>
      </c>
      <c r="E4261">
        <v>4</v>
      </c>
      <c r="F4261" t="str">
        <f>_xlfn.XLOOKUP(A4261,[1]dim_districts!$A$1:$A$34,[1]dim_districts!$B$1:$B$34,"not found",0)</f>
        <v>Jagtial</v>
      </c>
    </row>
    <row r="4262" spans="1:6" x14ac:dyDescent="0.25">
      <c r="A4262" t="s">
        <v>19</v>
      </c>
      <c r="B4262" s="1">
        <v>44564</v>
      </c>
      <c r="C4262" t="s">
        <v>18</v>
      </c>
      <c r="D4262">
        <v>0.44</v>
      </c>
      <c r="E4262">
        <v>10</v>
      </c>
      <c r="F4262" t="str">
        <f>_xlfn.XLOOKUP(A4262,[1]dim_districts!$A$1:$A$34,[1]dim_districts!$B$1:$B$34,"not found",0)</f>
        <v>Nalgonda</v>
      </c>
    </row>
    <row r="4263" spans="1:6" x14ac:dyDescent="0.25">
      <c r="A4263" t="s">
        <v>9</v>
      </c>
      <c r="B4263" s="1">
        <v>44564</v>
      </c>
      <c r="C4263" t="s">
        <v>18</v>
      </c>
      <c r="D4263">
        <v>7.3</v>
      </c>
      <c r="E4263">
        <v>74</v>
      </c>
      <c r="F4263" t="str">
        <f>_xlfn.XLOOKUP(A4263,[1]dim_districts!$A$1:$A$34,[1]dim_districts!$B$1:$B$34,"not found",0)</f>
        <v>Rajanna Sircilla</v>
      </c>
    </row>
    <row r="4264" spans="1:6" x14ac:dyDescent="0.25">
      <c r="A4264" t="s">
        <v>51</v>
      </c>
      <c r="B4264" s="1">
        <v>44564</v>
      </c>
      <c r="C4264" t="s">
        <v>20</v>
      </c>
      <c r="D4264">
        <v>5.0994000000000002</v>
      </c>
      <c r="E4264">
        <v>20</v>
      </c>
      <c r="F4264" t="str">
        <f>_xlfn.XLOOKUP(A4264,[1]dim_districts!$A$1:$A$34,[1]dim_districts!$B$1:$B$34,"not found",0)</f>
        <v>Siddipet</v>
      </c>
    </row>
    <row r="4265" spans="1:6" x14ac:dyDescent="0.25">
      <c r="A4265" t="s">
        <v>51</v>
      </c>
      <c r="B4265" s="1">
        <v>44564</v>
      </c>
      <c r="C4265" t="s">
        <v>18</v>
      </c>
      <c r="D4265">
        <v>0.49</v>
      </c>
      <c r="E4265">
        <v>16</v>
      </c>
      <c r="F4265" t="str">
        <f>_xlfn.XLOOKUP(A4265,[1]dim_districts!$A$1:$A$34,[1]dim_districts!$B$1:$B$34,"not found",0)</f>
        <v>Siddipet</v>
      </c>
    </row>
    <row r="4266" spans="1:6" x14ac:dyDescent="0.25">
      <c r="A4266" t="s">
        <v>51</v>
      </c>
      <c r="B4266" s="1">
        <v>44564</v>
      </c>
      <c r="C4266" t="s">
        <v>7</v>
      </c>
      <c r="D4266">
        <v>0.19</v>
      </c>
      <c r="E4266">
        <v>1</v>
      </c>
      <c r="F4266" t="str">
        <f>_xlfn.XLOOKUP(A4266,[1]dim_districts!$A$1:$A$34,[1]dim_districts!$B$1:$B$34,"not found",0)</f>
        <v>Siddipet</v>
      </c>
    </row>
    <row r="4267" spans="1:6" x14ac:dyDescent="0.25">
      <c r="A4267" t="s">
        <v>51</v>
      </c>
      <c r="B4267" s="1">
        <v>44564</v>
      </c>
      <c r="C4267" t="s">
        <v>17</v>
      </c>
      <c r="D4267">
        <v>0.99</v>
      </c>
      <c r="E4267">
        <v>12</v>
      </c>
      <c r="F4267" t="str">
        <f>_xlfn.XLOOKUP(A4267,[1]dim_districts!$A$1:$A$34,[1]dim_districts!$B$1:$B$34,"not found",0)</f>
        <v>Siddipet</v>
      </c>
    </row>
    <row r="4268" spans="1:6" x14ac:dyDescent="0.25">
      <c r="A4268" t="s">
        <v>50</v>
      </c>
      <c r="B4268" s="1">
        <v>44564</v>
      </c>
      <c r="C4268" t="s">
        <v>52</v>
      </c>
      <c r="D4268">
        <v>0.32</v>
      </c>
      <c r="E4268">
        <v>8</v>
      </c>
      <c r="F4268" t="str">
        <f>_xlfn.XLOOKUP(A4268,[1]dim_districts!$A$1:$A$34,[1]dim_districts!$B$1:$B$34,"not found",0)</f>
        <v>Nizamabad</v>
      </c>
    </row>
    <row r="4269" spans="1:6" x14ac:dyDescent="0.25">
      <c r="A4269" t="s">
        <v>47</v>
      </c>
      <c r="B4269" s="1">
        <v>44564</v>
      </c>
      <c r="C4269" t="s">
        <v>36</v>
      </c>
      <c r="D4269">
        <v>0.25</v>
      </c>
      <c r="E4269">
        <v>11</v>
      </c>
      <c r="F4269" t="str">
        <f>_xlfn.XLOOKUP(A4269,[1]dim_districts!$A$1:$A$34,[1]dim_districts!$B$1:$B$34,"not found",0)</f>
        <v>Jagtial</v>
      </c>
    </row>
    <row r="4270" spans="1:6" x14ac:dyDescent="0.25">
      <c r="A4270" t="s">
        <v>16</v>
      </c>
      <c r="B4270" s="1">
        <v>44564</v>
      </c>
      <c r="C4270" t="s">
        <v>22</v>
      </c>
      <c r="D4270">
        <v>0.2</v>
      </c>
      <c r="E4270">
        <v>10</v>
      </c>
      <c r="F4270" t="str">
        <f>_xlfn.XLOOKUP(A4270,[1]dim_districts!$A$1:$A$34,[1]dim_districts!$B$1:$B$34,"not found",0)</f>
        <v>Nirmal</v>
      </c>
    </row>
    <row r="4271" spans="1:6" x14ac:dyDescent="0.25">
      <c r="A4271" t="s">
        <v>16</v>
      </c>
      <c r="B4271" s="1">
        <v>44564</v>
      </c>
      <c r="C4271" t="s">
        <v>17</v>
      </c>
      <c r="D4271">
        <v>7.0000000000000007E-2</v>
      </c>
      <c r="E4271">
        <v>4</v>
      </c>
      <c r="F4271" t="str">
        <f>_xlfn.XLOOKUP(A4271,[1]dim_districts!$A$1:$A$34,[1]dim_districts!$B$1:$B$34,"not found",0)</f>
        <v>Nirmal</v>
      </c>
    </row>
    <row r="4272" spans="1:6" x14ac:dyDescent="0.25">
      <c r="A4272" t="s">
        <v>51</v>
      </c>
      <c r="B4272" s="1">
        <v>44564</v>
      </c>
      <c r="C4272" t="s">
        <v>14</v>
      </c>
      <c r="D4272">
        <v>5.4733000000000001</v>
      </c>
      <c r="E4272">
        <v>59</v>
      </c>
      <c r="F4272" t="str">
        <f>_xlfn.XLOOKUP(A4272,[1]dim_districts!$A$1:$A$34,[1]dim_districts!$B$1:$B$34,"not found",0)</f>
        <v>Siddipet</v>
      </c>
    </row>
    <row r="4273" spans="1:6" x14ac:dyDescent="0.25">
      <c r="A4273" t="s">
        <v>9</v>
      </c>
      <c r="B4273" s="1">
        <v>44564</v>
      </c>
      <c r="C4273" t="s">
        <v>21</v>
      </c>
      <c r="D4273">
        <v>0.25</v>
      </c>
      <c r="E4273">
        <v>10</v>
      </c>
      <c r="F4273" t="str">
        <f>_xlfn.XLOOKUP(A4273,[1]dim_districts!$A$1:$A$34,[1]dim_districts!$B$1:$B$34,"not found",0)</f>
        <v>Rajanna Sircilla</v>
      </c>
    </row>
    <row r="4274" spans="1:6" x14ac:dyDescent="0.25">
      <c r="A4274" t="s">
        <v>46</v>
      </c>
      <c r="B4274" s="1">
        <v>44564</v>
      </c>
      <c r="C4274" t="s">
        <v>20</v>
      </c>
      <c r="D4274">
        <v>0.46</v>
      </c>
      <c r="E4274">
        <v>10</v>
      </c>
      <c r="F4274" t="str">
        <f>_xlfn.XLOOKUP(A4274,[1]dim_districts!$A$1:$A$34,[1]dim_districts!$B$1:$B$34,"not found",0)</f>
        <v>Narayanpet</v>
      </c>
    </row>
    <row r="4275" spans="1:6" x14ac:dyDescent="0.25">
      <c r="A4275" t="s">
        <v>37</v>
      </c>
      <c r="B4275" s="1">
        <v>44564</v>
      </c>
      <c r="C4275" t="s">
        <v>17</v>
      </c>
      <c r="D4275">
        <v>1.03</v>
      </c>
      <c r="E4275">
        <v>42</v>
      </c>
      <c r="F4275" t="str">
        <f>_xlfn.XLOOKUP(A4275,[1]dim_districts!$A$1:$A$34,[1]dim_districts!$B$1:$B$34,"not found",0)</f>
        <v>Rangareddy</v>
      </c>
    </row>
    <row r="4276" spans="1:6" x14ac:dyDescent="0.25">
      <c r="A4276" t="s">
        <v>37</v>
      </c>
      <c r="B4276" s="1">
        <v>44564</v>
      </c>
      <c r="C4276" t="s">
        <v>21</v>
      </c>
      <c r="D4276">
        <v>1.03</v>
      </c>
      <c r="E4276">
        <v>25</v>
      </c>
      <c r="F4276" t="str">
        <f>_xlfn.XLOOKUP(A4276,[1]dim_districts!$A$1:$A$34,[1]dim_districts!$B$1:$B$34,"not found",0)</f>
        <v>Rangareddy</v>
      </c>
    </row>
    <row r="4277" spans="1:6" x14ac:dyDescent="0.25">
      <c r="A4277" t="s">
        <v>37</v>
      </c>
      <c r="B4277" s="1">
        <v>44564</v>
      </c>
      <c r="C4277" t="s">
        <v>18</v>
      </c>
      <c r="D4277">
        <v>0.19</v>
      </c>
      <c r="E4277">
        <v>4</v>
      </c>
      <c r="F4277" t="str">
        <f>_xlfn.XLOOKUP(A4277,[1]dim_districts!$A$1:$A$34,[1]dim_districts!$B$1:$B$34,"not found",0)</f>
        <v>Rangareddy</v>
      </c>
    </row>
    <row r="4278" spans="1:6" x14ac:dyDescent="0.25">
      <c r="A4278" t="s">
        <v>32</v>
      </c>
      <c r="B4278" s="1">
        <v>44564</v>
      </c>
      <c r="C4278" t="s">
        <v>10</v>
      </c>
      <c r="D4278">
        <v>0.09</v>
      </c>
      <c r="E4278">
        <v>2</v>
      </c>
      <c r="F4278" t="str">
        <f>_xlfn.XLOOKUP(A4278,[1]dim_districts!$A$1:$A$34,[1]dim_districts!$B$1:$B$34,"not found",0)</f>
        <v>Jangoan</v>
      </c>
    </row>
    <row r="4279" spans="1:6" x14ac:dyDescent="0.25">
      <c r="A4279" t="s">
        <v>34</v>
      </c>
      <c r="B4279" s="1">
        <v>44564</v>
      </c>
      <c r="C4279" t="s">
        <v>18</v>
      </c>
      <c r="D4279">
        <v>0.62</v>
      </c>
      <c r="E4279">
        <v>10</v>
      </c>
      <c r="F4279" t="str">
        <f>_xlfn.XLOOKUP(A4279,[1]dim_districts!$A$1:$A$34,[1]dim_districts!$B$1:$B$34,"not found",0)</f>
        <v>Jogulamba Gadwal</v>
      </c>
    </row>
    <row r="4280" spans="1:6" x14ac:dyDescent="0.25">
      <c r="A4280" t="s">
        <v>37</v>
      </c>
      <c r="B4280" s="1">
        <v>44564</v>
      </c>
      <c r="C4280" t="s">
        <v>52</v>
      </c>
      <c r="D4280">
        <v>1.155</v>
      </c>
      <c r="E4280">
        <v>45</v>
      </c>
      <c r="F4280" t="str">
        <f>_xlfn.XLOOKUP(A4280,[1]dim_districts!$A$1:$A$34,[1]dim_districts!$B$1:$B$34,"not found",0)</f>
        <v>Rangareddy</v>
      </c>
    </row>
    <row r="4281" spans="1:6" x14ac:dyDescent="0.25">
      <c r="A4281" t="s">
        <v>37</v>
      </c>
      <c r="B4281" s="1">
        <v>44564</v>
      </c>
      <c r="C4281" t="s">
        <v>20</v>
      </c>
      <c r="D4281">
        <v>14.2531</v>
      </c>
      <c r="E4281">
        <v>275</v>
      </c>
      <c r="F4281" t="str">
        <f>_xlfn.XLOOKUP(A4281,[1]dim_districts!$A$1:$A$34,[1]dim_districts!$B$1:$B$34,"not found",0)</f>
        <v>Rangareddy</v>
      </c>
    </row>
    <row r="4282" spans="1:6" x14ac:dyDescent="0.25">
      <c r="A4282" t="s">
        <v>45</v>
      </c>
      <c r="B4282" s="1">
        <v>44564</v>
      </c>
      <c r="C4282" t="s">
        <v>10</v>
      </c>
      <c r="D4282">
        <v>0.22</v>
      </c>
      <c r="E4282">
        <v>10</v>
      </c>
      <c r="F4282" t="str">
        <f>_xlfn.XLOOKUP(A4282,[1]dim_districts!$A$1:$A$34,[1]dim_districts!$B$1:$B$34,"not found",0)</f>
        <v>Bhadradri Kothagudem</v>
      </c>
    </row>
    <row r="4283" spans="1:6" x14ac:dyDescent="0.25">
      <c r="A4283" t="s">
        <v>45</v>
      </c>
      <c r="B4283" s="1">
        <v>44564</v>
      </c>
      <c r="C4283" t="s">
        <v>36</v>
      </c>
      <c r="D4283">
        <v>0.06</v>
      </c>
      <c r="E4283">
        <v>1</v>
      </c>
      <c r="F4283" t="str">
        <f>_xlfn.XLOOKUP(A4283,[1]dim_districts!$A$1:$A$34,[1]dim_districts!$B$1:$B$34,"not found",0)</f>
        <v>Bhadradri Kothagudem</v>
      </c>
    </row>
    <row r="4284" spans="1:6" x14ac:dyDescent="0.25">
      <c r="A4284" t="s">
        <v>37</v>
      </c>
      <c r="B4284" s="1">
        <v>44564</v>
      </c>
      <c r="C4284" t="s">
        <v>22</v>
      </c>
      <c r="D4284">
        <v>1.5</v>
      </c>
      <c r="E4284">
        <v>5</v>
      </c>
      <c r="F4284" t="str">
        <f>_xlfn.XLOOKUP(A4284,[1]dim_districts!$A$1:$A$34,[1]dim_districts!$B$1:$B$34,"not found",0)</f>
        <v>Rangareddy</v>
      </c>
    </row>
    <row r="4285" spans="1:6" x14ac:dyDescent="0.25">
      <c r="A4285" t="s">
        <v>45</v>
      </c>
      <c r="B4285" s="1">
        <v>44564</v>
      </c>
      <c r="C4285" t="s">
        <v>17</v>
      </c>
      <c r="D4285">
        <v>0.48</v>
      </c>
      <c r="E4285">
        <v>20</v>
      </c>
      <c r="F4285" t="str">
        <f>_xlfn.XLOOKUP(A4285,[1]dim_districts!$A$1:$A$34,[1]dim_districts!$B$1:$B$34,"not found",0)</f>
        <v>Bhadradri Kothagudem</v>
      </c>
    </row>
    <row r="4286" spans="1:6" x14ac:dyDescent="0.25">
      <c r="A4286" t="s">
        <v>8</v>
      </c>
      <c r="B4286" s="1">
        <v>44564</v>
      </c>
      <c r="C4286" t="s">
        <v>52</v>
      </c>
      <c r="D4286">
        <v>0.12</v>
      </c>
      <c r="E4286">
        <v>16</v>
      </c>
      <c r="F4286" t="str">
        <f>_xlfn.XLOOKUP(A4286,[1]dim_districts!$A$1:$A$34,[1]dim_districts!$B$1:$B$34,"not found",0)</f>
        <v>Adilabad</v>
      </c>
    </row>
    <row r="4287" spans="1:6" x14ac:dyDescent="0.25">
      <c r="A4287" t="s">
        <v>8</v>
      </c>
      <c r="B4287" s="1">
        <v>44564</v>
      </c>
      <c r="C4287" t="s">
        <v>20</v>
      </c>
      <c r="D4287">
        <v>0.2</v>
      </c>
      <c r="E4287">
        <v>6</v>
      </c>
      <c r="F4287" t="str">
        <f>_xlfn.XLOOKUP(A4287,[1]dim_districts!$A$1:$A$34,[1]dim_districts!$B$1:$B$34,"not found",0)</f>
        <v>Adilabad</v>
      </c>
    </row>
    <row r="4288" spans="1:6" x14ac:dyDescent="0.25">
      <c r="A4288" t="s">
        <v>37</v>
      </c>
      <c r="B4288" s="1">
        <v>44564</v>
      </c>
      <c r="C4288" t="s">
        <v>7</v>
      </c>
      <c r="D4288">
        <v>29.88</v>
      </c>
      <c r="E4288">
        <v>87</v>
      </c>
      <c r="F4288" t="str">
        <f>_xlfn.XLOOKUP(A4288,[1]dim_districts!$A$1:$A$34,[1]dim_districts!$B$1:$B$34,"not found",0)</f>
        <v>Rangareddy</v>
      </c>
    </row>
    <row r="4289" spans="1:6" x14ac:dyDescent="0.25">
      <c r="A4289" t="s">
        <v>37</v>
      </c>
      <c r="B4289" s="1">
        <v>44564</v>
      </c>
      <c r="C4289" t="s">
        <v>13</v>
      </c>
      <c r="D4289">
        <v>15.4437</v>
      </c>
      <c r="E4289">
        <v>45</v>
      </c>
      <c r="F4289" t="str">
        <f>_xlfn.XLOOKUP(A4289,[1]dim_districts!$A$1:$A$34,[1]dim_districts!$B$1:$B$34,"not found",0)</f>
        <v>Rangareddy</v>
      </c>
    </row>
    <row r="4290" spans="1:6" x14ac:dyDescent="0.25">
      <c r="A4290" t="s">
        <v>32</v>
      </c>
      <c r="B4290" s="1">
        <v>44564</v>
      </c>
      <c r="C4290" t="s">
        <v>11</v>
      </c>
      <c r="D4290">
        <v>0.08</v>
      </c>
      <c r="E4290">
        <v>3</v>
      </c>
      <c r="F4290" t="str">
        <f>_xlfn.XLOOKUP(A4290,[1]dim_districts!$A$1:$A$34,[1]dim_districts!$B$1:$B$34,"not found",0)</f>
        <v>Jangoan</v>
      </c>
    </row>
    <row r="4291" spans="1:6" x14ac:dyDescent="0.25">
      <c r="A4291" t="s">
        <v>32</v>
      </c>
      <c r="B4291" s="1">
        <v>44564</v>
      </c>
      <c r="C4291" t="s">
        <v>52</v>
      </c>
      <c r="D4291">
        <v>4.9000000000000004</v>
      </c>
      <c r="E4291">
        <v>9</v>
      </c>
      <c r="F4291" t="str">
        <f>_xlfn.XLOOKUP(A4291,[1]dim_districts!$A$1:$A$34,[1]dim_districts!$B$1:$B$34,"not found",0)</f>
        <v>Jangoan</v>
      </c>
    </row>
    <row r="4292" spans="1:6" x14ac:dyDescent="0.25">
      <c r="A4292" t="s">
        <v>32</v>
      </c>
      <c r="B4292" s="1">
        <v>44564</v>
      </c>
      <c r="C4292" t="s">
        <v>18</v>
      </c>
      <c r="D4292">
        <v>4.7500000000000001E-2</v>
      </c>
      <c r="E4292">
        <v>2</v>
      </c>
      <c r="F4292" t="str">
        <f>_xlfn.XLOOKUP(A4292,[1]dim_districts!$A$1:$A$34,[1]dim_districts!$B$1:$B$34,"not found",0)</f>
        <v>Jangoan</v>
      </c>
    </row>
    <row r="4293" spans="1:6" x14ac:dyDescent="0.25">
      <c r="A4293" t="s">
        <v>32</v>
      </c>
      <c r="B4293" s="1">
        <v>44564</v>
      </c>
      <c r="C4293" t="s">
        <v>7</v>
      </c>
      <c r="D4293">
        <v>0.06</v>
      </c>
      <c r="E4293">
        <v>2</v>
      </c>
      <c r="F4293" t="str">
        <f>_xlfn.XLOOKUP(A4293,[1]dim_districts!$A$1:$A$34,[1]dim_districts!$B$1:$B$34,"not found",0)</f>
        <v>Jangoan</v>
      </c>
    </row>
    <row r="4294" spans="1:6" x14ac:dyDescent="0.25">
      <c r="A4294" t="s">
        <v>8</v>
      </c>
      <c r="B4294" s="1">
        <v>44564</v>
      </c>
      <c r="C4294" t="s">
        <v>21</v>
      </c>
      <c r="D4294">
        <v>0.11</v>
      </c>
      <c r="E4294">
        <v>10</v>
      </c>
      <c r="F4294" t="str">
        <f>_xlfn.XLOOKUP(A4294,[1]dim_districts!$A$1:$A$34,[1]dim_districts!$B$1:$B$34,"not found",0)</f>
        <v>Adilabad</v>
      </c>
    </row>
    <row r="4295" spans="1:6" x14ac:dyDescent="0.25">
      <c r="A4295" t="s">
        <v>12</v>
      </c>
      <c r="B4295" s="1">
        <v>44564</v>
      </c>
      <c r="C4295" t="s">
        <v>18</v>
      </c>
      <c r="D4295">
        <v>1</v>
      </c>
      <c r="E4295">
        <v>9</v>
      </c>
      <c r="F4295" t="str">
        <f>_xlfn.XLOOKUP(A4295,[1]dim_districts!$A$1:$A$34,[1]dim_districts!$B$1:$B$34,"not found",0)</f>
        <v>Mahabubabad</v>
      </c>
    </row>
    <row r="4296" spans="1:6" x14ac:dyDescent="0.25">
      <c r="A4296" t="s">
        <v>47</v>
      </c>
      <c r="B4296" s="1">
        <v>44564</v>
      </c>
      <c r="C4296" t="s">
        <v>17</v>
      </c>
      <c r="D4296">
        <v>0.2</v>
      </c>
      <c r="E4296">
        <v>8</v>
      </c>
      <c r="F4296" t="str">
        <f>_xlfn.XLOOKUP(A4296,[1]dim_districts!$A$1:$A$34,[1]dim_districts!$B$1:$B$34,"not found",0)</f>
        <v>Jagtial</v>
      </c>
    </row>
    <row r="4297" spans="1:6" x14ac:dyDescent="0.25">
      <c r="A4297" t="s">
        <v>12</v>
      </c>
      <c r="B4297" s="1">
        <v>44564</v>
      </c>
      <c r="C4297" t="s">
        <v>10</v>
      </c>
      <c r="D4297">
        <v>0.11</v>
      </c>
      <c r="E4297">
        <v>5</v>
      </c>
      <c r="F4297" t="str">
        <f>_xlfn.XLOOKUP(A4297,[1]dim_districts!$A$1:$A$34,[1]dim_districts!$B$1:$B$34,"not found",0)</f>
        <v>Mahabubabad</v>
      </c>
    </row>
    <row r="4298" spans="1:6" x14ac:dyDescent="0.25">
      <c r="A4298" t="s">
        <v>39</v>
      </c>
      <c r="B4298" s="1">
        <v>44564</v>
      </c>
      <c r="C4298" t="s">
        <v>52</v>
      </c>
      <c r="D4298">
        <v>0.8</v>
      </c>
      <c r="E4298">
        <v>24</v>
      </c>
      <c r="F4298" t="str">
        <f>_xlfn.XLOOKUP(A4298,[1]dim_districts!$A$1:$A$34,[1]dim_districts!$B$1:$B$34,"not found",0)</f>
        <v>Khammam</v>
      </c>
    </row>
    <row r="4299" spans="1:6" x14ac:dyDescent="0.25">
      <c r="A4299" t="s">
        <v>49</v>
      </c>
      <c r="B4299" s="1">
        <v>44564</v>
      </c>
      <c r="C4299" t="s">
        <v>17</v>
      </c>
      <c r="D4299">
        <v>1.0625</v>
      </c>
      <c r="E4299">
        <v>85</v>
      </c>
      <c r="F4299" t="str">
        <f>_xlfn.XLOOKUP(A4299,[1]dim_districts!$A$1:$A$34,[1]dim_districts!$B$1:$B$34,"not found",0)</f>
        <v>Warangal</v>
      </c>
    </row>
    <row r="4300" spans="1:6" x14ac:dyDescent="0.25">
      <c r="A4300" t="s">
        <v>12</v>
      </c>
      <c r="B4300" s="1">
        <v>44564</v>
      </c>
      <c r="C4300" t="s">
        <v>52</v>
      </c>
      <c r="D4300">
        <v>1.05</v>
      </c>
      <c r="E4300">
        <v>6</v>
      </c>
      <c r="F4300" t="str">
        <f>_xlfn.XLOOKUP(A4300,[1]dim_districts!$A$1:$A$34,[1]dim_districts!$B$1:$B$34,"not found",0)</f>
        <v>Mahabubabad</v>
      </c>
    </row>
    <row r="4301" spans="1:6" x14ac:dyDescent="0.25">
      <c r="A4301" t="s">
        <v>49</v>
      </c>
      <c r="B4301" s="1">
        <v>44564</v>
      </c>
      <c r="C4301" t="s">
        <v>7</v>
      </c>
      <c r="D4301">
        <v>0.66459999999999997</v>
      </c>
      <c r="E4301">
        <v>19</v>
      </c>
      <c r="F4301" t="str">
        <f>_xlfn.XLOOKUP(A4301,[1]dim_districts!$A$1:$A$34,[1]dim_districts!$B$1:$B$34,"not found",0)</f>
        <v>Warangal</v>
      </c>
    </row>
    <row r="4302" spans="1:6" x14ac:dyDescent="0.25">
      <c r="A4302" t="s">
        <v>49</v>
      </c>
      <c r="B4302" s="1">
        <v>44564</v>
      </c>
      <c r="C4302" t="s">
        <v>18</v>
      </c>
      <c r="D4302">
        <v>1.2868999999999999</v>
      </c>
      <c r="E4302">
        <v>13</v>
      </c>
      <c r="F4302" t="str">
        <f>_xlfn.XLOOKUP(A4302,[1]dim_districts!$A$1:$A$34,[1]dim_districts!$B$1:$B$34,"not found",0)</f>
        <v>Warangal</v>
      </c>
    </row>
    <row r="4303" spans="1:6" x14ac:dyDescent="0.25">
      <c r="A4303" t="s">
        <v>49</v>
      </c>
      <c r="B4303" s="1">
        <v>44564</v>
      </c>
      <c r="C4303" t="s">
        <v>21</v>
      </c>
      <c r="D4303">
        <v>0.65</v>
      </c>
      <c r="E4303">
        <v>15</v>
      </c>
      <c r="F4303" t="str">
        <f>_xlfn.XLOOKUP(A4303,[1]dim_districts!$A$1:$A$34,[1]dim_districts!$B$1:$B$34,"not found",0)</f>
        <v>Warangal</v>
      </c>
    </row>
    <row r="4304" spans="1:6" x14ac:dyDescent="0.25">
      <c r="A4304" t="s">
        <v>28</v>
      </c>
      <c r="B4304" s="1">
        <v>44564</v>
      </c>
      <c r="C4304" t="s">
        <v>18</v>
      </c>
      <c r="D4304">
        <v>4.1939000000000002</v>
      </c>
      <c r="E4304">
        <v>25</v>
      </c>
      <c r="F4304" t="str">
        <f>_xlfn.XLOOKUP(A4304,[1]dim_districts!$A$1:$A$34,[1]dim_districts!$B$1:$B$34,"not found",0)</f>
        <v>Medchal_Malkajgiri</v>
      </c>
    </row>
    <row r="4305" spans="1:6" x14ac:dyDescent="0.25">
      <c r="A4305" t="s">
        <v>28</v>
      </c>
      <c r="B4305" s="1">
        <v>44564</v>
      </c>
      <c r="C4305" t="s">
        <v>21</v>
      </c>
      <c r="D4305">
        <v>2.5</v>
      </c>
      <c r="E4305">
        <v>10</v>
      </c>
      <c r="F4305" t="str">
        <f>_xlfn.XLOOKUP(A4305,[1]dim_districts!$A$1:$A$34,[1]dim_districts!$B$1:$B$34,"not found",0)</f>
        <v>Medchal_Malkajgiri</v>
      </c>
    </row>
    <row r="4306" spans="1:6" x14ac:dyDescent="0.25">
      <c r="A4306" t="s">
        <v>28</v>
      </c>
      <c r="B4306" s="1">
        <v>44564</v>
      </c>
      <c r="C4306" t="s">
        <v>7</v>
      </c>
      <c r="D4306">
        <v>30.1083</v>
      </c>
      <c r="E4306">
        <v>332</v>
      </c>
      <c r="F4306" t="str">
        <f>_xlfn.XLOOKUP(A4306,[1]dim_districts!$A$1:$A$34,[1]dim_districts!$B$1:$B$34,"not found",0)</f>
        <v>Medchal_Malkajgiri</v>
      </c>
    </row>
    <row r="4307" spans="1:6" x14ac:dyDescent="0.25">
      <c r="A4307" t="s">
        <v>28</v>
      </c>
      <c r="B4307" s="1">
        <v>44564</v>
      </c>
      <c r="C4307" t="s">
        <v>13</v>
      </c>
      <c r="D4307">
        <v>3.0992000000000002</v>
      </c>
      <c r="E4307">
        <v>138</v>
      </c>
      <c r="F4307" t="str">
        <f>_xlfn.XLOOKUP(A4307,[1]dim_districts!$A$1:$A$34,[1]dim_districts!$B$1:$B$34,"not found",0)</f>
        <v>Medchal_Malkajgiri</v>
      </c>
    </row>
    <row r="4308" spans="1:6" x14ac:dyDescent="0.25">
      <c r="A4308" t="s">
        <v>26</v>
      </c>
      <c r="B4308" s="1">
        <v>44564</v>
      </c>
      <c r="C4308" t="s">
        <v>13</v>
      </c>
      <c r="D4308">
        <v>0.66</v>
      </c>
      <c r="E4308">
        <v>9</v>
      </c>
      <c r="F4308" t="str">
        <f>_xlfn.XLOOKUP(A4308,[1]dim_districts!$A$1:$A$34,[1]dim_districts!$B$1:$B$34,"not found",0)</f>
        <v>Yadadri Bhuvanagiri</v>
      </c>
    </row>
    <row r="4309" spans="1:6" x14ac:dyDescent="0.25">
      <c r="A4309" t="s">
        <v>28</v>
      </c>
      <c r="B4309" s="1">
        <v>44564</v>
      </c>
      <c r="C4309" t="s">
        <v>17</v>
      </c>
      <c r="D4309">
        <v>0.89</v>
      </c>
      <c r="E4309">
        <v>23</v>
      </c>
      <c r="F4309" t="str">
        <f>_xlfn.XLOOKUP(A4309,[1]dim_districts!$A$1:$A$34,[1]dim_districts!$B$1:$B$34,"not found",0)</f>
        <v>Medchal_Malkajgiri</v>
      </c>
    </row>
    <row r="4310" spans="1:6" x14ac:dyDescent="0.25">
      <c r="A4310" t="s">
        <v>28</v>
      </c>
      <c r="B4310" s="1">
        <v>44564</v>
      </c>
      <c r="C4310" t="s">
        <v>15</v>
      </c>
      <c r="D4310">
        <v>20.330400000000001</v>
      </c>
      <c r="E4310">
        <v>199</v>
      </c>
      <c r="F4310" t="str">
        <f>_xlfn.XLOOKUP(A4310,[1]dim_districts!$A$1:$A$34,[1]dim_districts!$B$1:$B$34,"not found",0)</f>
        <v>Medchal_Malkajgiri</v>
      </c>
    </row>
    <row r="4311" spans="1:6" x14ac:dyDescent="0.25">
      <c r="A4311" t="s">
        <v>28</v>
      </c>
      <c r="B4311" s="1">
        <v>44564</v>
      </c>
      <c r="C4311" t="s">
        <v>10</v>
      </c>
      <c r="D4311">
        <v>0.67</v>
      </c>
      <c r="E4311">
        <v>25</v>
      </c>
      <c r="F4311" t="str">
        <f>_xlfn.XLOOKUP(A4311,[1]dim_districts!$A$1:$A$34,[1]dim_districts!$B$1:$B$34,"not found",0)</f>
        <v>Medchal_Malkajgiri</v>
      </c>
    </row>
    <row r="4312" spans="1:6" x14ac:dyDescent="0.25">
      <c r="A4312" t="s">
        <v>28</v>
      </c>
      <c r="B4312" s="1">
        <v>44564</v>
      </c>
      <c r="C4312" t="s">
        <v>30</v>
      </c>
      <c r="D4312">
        <v>37.458399999999997</v>
      </c>
      <c r="E4312">
        <v>347</v>
      </c>
      <c r="F4312" t="str">
        <f>_xlfn.XLOOKUP(A4312,[1]dim_districts!$A$1:$A$34,[1]dim_districts!$B$1:$B$34,"not found",0)</f>
        <v>Medchal_Malkajgiri</v>
      </c>
    </row>
    <row r="4313" spans="1:6" x14ac:dyDescent="0.25">
      <c r="A4313" t="s">
        <v>51</v>
      </c>
      <c r="B4313" s="1">
        <v>44564</v>
      </c>
      <c r="C4313" t="s">
        <v>22</v>
      </c>
      <c r="D4313">
        <v>1.04</v>
      </c>
      <c r="E4313">
        <v>115</v>
      </c>
      <c r="F4313" t="str">
        <f>_xlfn.XLOOKUP(A4313,[1]dim_districts!$A$1:$A$34,[1]dim_districts!$B$1:$B$34,"not found",0)</f>
        <v>Siddipet</v>
      </c>
    </row>
    <row r="4314" spans="1:6" x14ac:dyDescent="0.25">
      <c r="A4314" t="s">
        <v>28</v>
      </c>
      <c r="B4314" s="1">
        <v>44564</v>
      </c>
      <c r="C4314" t="s">
        <v>14</v>
      </c>
      <c r="D4314">
        <v>15.725</v>
      </c>
      <c r="E4314">
        <v>158</v>
      </c>
      <c r="F4314" t="str">
        <f>_xlfn.XLOOKUP(A4314,[1]dim_districts!$A$1:$A$34,[1]dim_districts!$B$1:$B$34,"not found",0)</f>
        <v>Medchal_Malkajgiri</v>
      </c>
    </row>
    <row r="4315" spans="1:6" x14ac:dyDescent="0.25">
      <c r="A4315" t="s">
        <v>45</v>
      </c>
      <c r="B4315" s="1">
        <v>44564</v>
      </c>
      <c r="C4315" t="s">
        <v>14</v>
      </c>
      <c r="D4315">
        <v>0.08</v>
      </c>
      <c r="E4315">
        <v>4</v>
      </c>
      <c r="F4315" t="str">
        <f>_xlfn.XLOOKUP(A4315,[1]dim_districts!$A$1:$A$34,[1]dim_districts!$B$1:$B$34,"not found",0)</f>
        <v>Bhadradri Kothagudem</v>
      </c>
    </row>
    <row r="4316" spans="1:6" x14ac:dyDescent="0.25">
      <c r="A4316" t="s">
        <v>28</v>
      </c>
      <c r="B4316" s="1">
        <v>44564</v>
      </c>
      <c r="C4316" t="s">
        <v>20</v>
      </c>
      <c r="D4316">
        <v>12.0015</v>
      </c>
      <c r="E4316">
        <v>176</v>
      </c>
      <c r="F4316" t="str">
        <f>_xlfn.XLOOKUP(A4316,[1]dim_districts!$A$1:$A$34,[1]dim_districts!$B$1:$B$34,"not found",0)</f>
        <v>Medchal_Malkajgiri</v>
      </c>
    </row>
    <row r="4317" spans="1:6" x14ac:dyDescent="0.25">
      <c r="A4317" t="s">
        <v>39</v>
      </c>
      <c r="B4317" s="1">
        <v>44564</v>
      </c>
      <c r="C4317" t="s">
        <v>14</v>
      </c>
      <c r="D4317">
        <v>7.4999999999999997E-2</v>
      </c>
      <c r="E4317">
        <v>8</v>
      </c>
      <c r="F4317" t="str">
        <f>_xlfn.XLOOKUP(A4317,[1]dim_districts!$A$1:$A$34,[1]dim_districts!$B$1:$B$34,"not found",0)</f>
        <v>Khammam</v>
      </c>
    </row>
    <row r="4318" spans="1:6" x14ac:dyDescent="0.25">
      <c r="A4318" t="s">
        <v>50</v>
      </c>
      <c r="B4318" s="1">
        <v>44564</v>
      </c>
      <c r="C4318" t="s">
        <v>17</v>
      </c>
      <c r="D4318">
        <v>0.12</v>
      </c>
      <c r="E4318">
        <v>2</v>
      </c>
      <c r="F4318" t="str">
        <f>_xlfn.XLOOKUP(A4318,[1]dim_districts!$A$1:$A$34,[1]dim_districts!$B$1:$B$34,"not found",0)</f>
        <v>Nizamabad</v>
      </c>
    </row>
    <row r="4319" spans="1:6" x14ac:dyDescent="0.25">
      <c r="A4319" t="s">
        <v>50</v>
      </c>
      <c r="B4319" s="1">
        <v>44564</v>
      </c>
      <c r="C4319" t="s">
        <v>22</v>
      </c>
      <c r="D4319">
        <v>5.2424999999999997</v>
      </c>
      <c r="E4319">
        <v>14</v>
      </c>
      <c r="F4319" t="str">
        <f>_xlfn.XLOOKUP(A4319,[1]dim_districts!$A$1:$A$34,[1]dim_districts!$B$1:$B$34,"not found",0)</f>
        <v>Nizamabad</v>
      </c>
    </row>
    <row r="4320" spans="1:6" x14ac:dyDescent="0.25">
      <c r="A4320" t="s">
        <v>28</v>
      </c>
      <c r="B4320" s="1">
        <v>44564</v>
      </c>
      <c r="C4320" t="s">
        <v>52</v>
      </c>
      <c r="D4320">
        <v>1</v>
      </c>
      <c r="E4320">
        <v>16</v>
      </c>
      <c r="F4320" t="str">
        <f>_xlfn.XLOOKUP(A4320,[1]dim_districts!$A$1:$A$34,[1]dim_districts!$B$1:$B$34,"not found",0)</f>
        <v>Medchal_Malkajgiri</v>
      </c>
    </row>
    <row r="4321" spans="1:6" x14ac:dyDescent="0.25">
      <c r="A4321" t="s">
        <v>50</v>
      </c>
      <c r="B4321" s="1">
        <v>44564</v>
      </c>
      <c r="C4321" t="s">
        <v>7</v>
      </c>
      <c r="D4321">
        <v>0.53</v>
      </c>
      <c r="E4321">
        <v>17</v>
      </c>
      <c r="F4321" t="str">
        <f>_xlfn.XLOOKUP(A4321,[1]dim_districts!$A$1:$A$34,[1]dim_districts!$B$1:$B$34,"not found",0)</f>
        <v>Nizamabad</v>
      </c>
    </row>
    <row r="4322" spans="1:6" x14ac:dyDescent="0.25">
      <c r="A4322" t="s">
        <v>37</v>
      </c>
      <c r="B4322" s="1">
        <v>44565</v>
      </c>
      <c r="C4322" t="s">
        <v>7</v>
      </c>
      <c r="D4322">
        <v>38.272599999999997</v>
      </c>
      <c r="E4322">
        <v>171</v>
      </c>
      <c r="F4322" t="str">
        <f>_xlfn.XLOOKUP(A4322,[1]dim_districts!$A$1:$A$34,[1]dim_districts!$B$1:$B$34,"not found",0)</f>
        <v>Rangareddy</v>
      </c>
    </row>
    <row r="4323" spans="1:6" x14ac:dyDescent="0.25">
      <c r="A4323" t="s">
        <v>37</v>
      </c>
      <c r="B4323" s="1">
        <v>44565</v>
      </c>
      <c r="C4323" t="s">
        <v>22</v>
      </c>
      <c r="D4323">
        <v>0.24</v>
      </c>
      <c r="E4323">
        <v>7</v>
      </c>
      <c r="F4323" t="str">
        <f>_xlfn.XLOOKUP(A4323,[1]dim_districts!$A$1:$A$34,[1]dim_districts!$B$1:$B$34,"not found",0)</f>
        <v>Rangareddy</v>
      </c>
    </row>
    <row r="4324" spans="1:6" x14ac:dyDescent="0.25">
      <c r="A4324" t="s">
        <v>39</v>
      </c>
      <c r="B4324" s="1">
        <v>44565</v>
      </c>
      <c r="C4324" t="s">
        <v>36</v>
      </c>
      <c r="D4324">
        <v>7.4999999999999997E-2</v>
      </c>
      <c r="E4324">
        <v>2</v>
      </c>
      <c r="F4324" t="str">
        <f>_xlfn.XLOOKUP(A4324,[1]dim_districts!$A$1:$A$34,[1]dim_districts!$B$1:$B$34,"not found",0)</f>
        <v>Khammam</v>
      </c>
    </row>
    <row r="4325" spans="1:6" x14ac:dyDescent="0.25">
      <c r="A4325" t="s">
        <v>39</v>
      </c>
      <c r="B4325" s="1">
        <v>44565</v>
      </c>
      <c r="C4325" t="s">
        <v>22</v>
      </c>
      <c r="D4325">
        <v>0.08</v>
      </c>
      <c r="E4325">
        <v>4</v>
      </c>
      <c r="F4325" t="str">
        <f>_xlfn.XLOOKUP(A4325,[1]dim_districts!$A$1:$A$34,[1]dim_districts!$B$1:$B$34,"not found",0)</f>
        <v>Khammam</v>
      </c>
    </row>
    <row r="4326" spans="1:6" x14ac:dyDescent="0.25">
      <c r="A4326" t="s">
        <v>46</v>
      </c>
      <c r="B4326" s="1">
        <v>44565</v>
      </c>
      <c r="C4326" t="s">
        <v>18</v>
      </c>
      <c r="D4326">
        <v>1.5572999999999999</v>
      </c>
      <c r="E4326">
        <v>25</v>
      </c>
      <c r="F4326" t="str">
        <f>_xlfn.XLOOKUP(A4326,[1]dim_districts!$A$1:$A$34,[1]dim_districts!$B$1:$B$34,"not found",0)</f>
        <v>Narayanpet</v>
      </c>
    </row>
    <row r="4327" spans="1:6" x14ac:dyDescent="0.25">
      <c r="A4327" t="s">
        <v>37</v>
      </c>
      <c r="B4327" s="1">
        <v>44565</v>
      </c>
      <c r="C4327" t="s">
        <v>18</v>
      </c>
      <c r="D4327">
        <v>0.24</v>
      </c>
      <c r="E4327">
        <v>15</v>
      </c>
      <c r="F4327" t="str">
        <f>_xlfn.XLOOKUP(A4327,[1]dim_districts!$A$1:$A$34,[1]dim_districts!$B$1:$B$34,"not found",0)</f>
        <v>Rangareddy</v>
      </c>
    </row>
    <row r="4328" spans="1:6" x14ac:dyDescent="0.25">
      <c r="A4328" t="s">
        <v>12</v>
      </c>
      <c r="B4328" s="1">
        <v>44565</v>
      </c>
      <c r="C4328" t="s">
        <v>17</v>
      </c>
      <c r="D4328">
        <v>0.105</v>
      </c>
      <c r="E4328">
        <v>5</v>
      </c>
      <c r="F4328" t="str">
        <f>_xlfn.XLOOKUP(A4328,[1]dim_districts!$A$1:$A$34,[1]dim_districts!$B$1:$B$34,"not found",0)</f>
        <v>Mahabubabad</v>
      </c>
    </row>
    <row r="4329" spans="1:6" x14ac:dyDescent="0.25">
      <c r="A4329" t="s">
        <v>45</v>
      </c>
      <c r="B4329" s="1">
        <v>44565</v>
      </c>
      <c r="C4329" t="s">
        <v>18</v>
      </c>
      <c r="D4329">
        <v>0.95699999999999996</v>
      </c>
      <c r="E4329">
        <v>15</v>
      </c>
      <c r="F4329" t="str">
        <f>_xlfn.XLOOKUP(A4329,[1]dim_districts!$A$1:$A$34,[1]dim_districts!$B$1:$B$34,"not found",0)</f>
        <v>Bhadradri Kothagudem</v>
      </c>
    </row>
    <row r="4330" spans="1:6" x14ac:dyDescent="0.25">
      <c r="A4330" t="s">
        <v>39</v>
      </c>
      <c r="B4330" s="1">
        <v>44565</v>
      </c>
      <c r="C4330" t="s">
        <v>52</v>
      </c>
      <c r="D4330">
        <v>3.7660999999999998</v>
      </c>
      <c r="E4330">
        <v>36</v>
      </c>
      <c r="F4330" t="str">
        <f>_xlfn.XLOOKUP(A4330,[1]dim_districts!$A$1:$A$34,[1]dim_districts!$B$1:$B$34,"not found",0)</f>
        <v>Khammam</v>
      </c>
    </row>
    <row r="4331" spans="1:6" x14ac:dyDescent="0.25">
      <c r="A4331" t="s">
        <v>39</v>
      </c>
      <c r="B4331" s="1">
        <v>44565</v>
      </c>
      <c r="C4331" t="s">
        <v>21</v>
      </c>
      <c r="D4331">
        <v>4.8609999999999998</v>
      </c>
      <c r="E4331">
        <v>29</v>
      </c>
      <c r="F4331" t="str">
        <f>_xlfn.XLOOKUP(A4331,[1]dim_districts!$A$1:$A$34,[1]dim_districts!$B$1:$B$34,"not found",0)</f>
        <v>Khammam</v>
      </c>
    </row>
    <row r="4332" spans="1:6" x14ac:dyDescent="0.25">
      <c r="A4332" t="s">
        <v>39</v>
      </c>
      <c r="B4332" s="1">
        <v>44565</v>
      </c>
      <c r="C4332" t="s">
        <v>18</v>
      </c>
      <c r="D4332">
        <v>0.61660000000000004</v>
      </c>
      <c r="E4332">
        <v>16</v>
      </c>
      <c r="F4332" t="str">
        <f>_xlfn.XLOOKUP(A4332,[1]dim_districts!$A$1:$A$34,[1]dim_districts!$B$1:$B$34,"not found",0)</f>
        <v>Khammam</v>
      </c>
    </row>
    <row r="4333" spans="1:6" x14ac:dyDescent="0.25">
      <c r="A4333" t="s">
        <v>37</v>
      </c>
      <c r="B4333" s="1">
        <v>44565</v>
      </c>
      <c r="C4333" t="s">
        <v>15</v>
      </c>
      <c r="D4333">
        <v>9.9579000000000004</v>
      </c>
      <c r="E4333">
        <v>20</v>
      </c>
      <c r="F4333" t="str">
        <f>_xlfn.XLOOKUP(A4333,[1]dim_districts!$A$1:$A$34,[1]dim_districts!$B$1:$B$34,"not found",0)</f>
        <v>Rangareddy</v>
      </c>
    </row>
    <row r="4334" spans="1:6" x14ac:dyDescent="0.25">
      <c r="A4334" t="s">
        <v>45</v>
      </c>
      <c r="B4334" s="1">
        <v>44565</v>
      </c>
      <c r="C4334" t="s">
        <v>21</v>
      </c>
      <c r="D4334">
        <v>3.2</v>
      </c>
      <c r="E4334">
        <v>20</v>
      </c>
      <c r="F4334" t="str">
        <f>_xlfn.XLOOKUP(A4334,[1]dim_districts!$A$1:$A$34,[1]dim_districts!$B$1:$B$34,"not found",0)</f>
        <v>Bhadradri Kothagudem</v>
      </c>
    </row>
    <row r="4335" spans="1:6" x14ac:dyDescent="0.25">
      <c r="A4335" t="s">
        <v>12</v>
      </c>
      <c r="B4335" s="1">
        <v>44565</v>
      </c>
      <c r="C4335" t="s">
        <v>18</v>
      </c>
      <c r="D4335">
        <v>0.17</v>
      </c>
      <c r="E4335">
        <v>3</v>
      </c>
      <c r="F4335" t="str">
        <f>_xlfn.XLOOKUP(A4335,[1]dim_districts!$A$1:$A$34,[1]dim_districts!$B$1:$B$34,"not found",0)</f>
        <v>Mahabubabad</v>
      </c>
    </row>
    <row r="4336" spans="1:6" x14ac:dyDescent="0.25">
      <c r="A4336" t="s">
        <v>45</v>
      </c>
      <c r="B4336" s="1">
        <v>44565</v>
      </c>
      <c r="C4336" t="s">
        <v>15</v>
      </c>
      <c r="D4336">
        <v>6.3</v>
      </c>
      <c r="E4336">
        <v>50</v>
      </c>
      <c r="F4336" t="str">
        <f>_xlfn.XLOOKUP(A4336,[1]dim_districts!$A$1:$A$34,[1]dim_districts!$B$1:$B$34,"not found",0)</f>
        <v>Bhadradri Kothagudem</v>
      </c>
    </row>
    <row r="4337" spans="1:6" x14ac:dyDescent="0.25">
      <c r="A4337" t="s">
        <v>37</v>
      </c>
      <c r="B4337" s="1">
        <v>44565</v>
      </c>
      <c r="C4337" t="s">
        <v>52</v>
      </c>
      <c r="D4337">
        <v>32.395299999999999</v>
      </c>
      <c r="E4337">
        <v>215</v>
      </c>
      <c r="F4337" t="str">
        <f>_xlfn.XLOOKUP(A4337,[1]dim_districts!$A$1:$A$34,[1]dim_districts!$B$1:$B$34,"not found",0)</f>
        <v>Rangareddy</v>
      </c>
    </row>
    <row r="4338" spans="1:6" x14ac:dyDescent="0.25">
      <c r="A4338" t="s">
        <v>37</v>
      </c>
      <c r="B4338" s="1">
        <v>44565</v>
      </c>
      <c r="C4338" t="s">
        <v>14</v>
      </c>
      <c r="D4338">
        <v>26.4618</v>
      </c>
      <c r="E4338">
        <v>165</v>
      </c>
      <c r="F4338" t="str">
        <f>_xlfn.XLOOKUP(A4338,[1]dim_districts!$A$1:$A$34,[1]dim_districts!$B$1:$B$34,"not found",0)</f>
        <v>Rangareddy</v>
      </c>
    </row>
    <row r="4339" spans="1:6" x14ac:dyDescent="0.25">
      <c r="A4339" t="s">
        <v>37</v>
      </c>
      <c r="B4339" s="1">
        <v>44565</v>
      </c>
      <c r="C4339" t="s">
        <v>21</v>
      </c>
      <c r="D4339">
        <v>2.69</v>
      </c>
      <c r="E4339">
        <v>50</v>
      </c>
      <c r="F4339" t="str">
        <f>_xlfn.XLOOKUP(A4339,[1]dim_districts!$A$1:$A$34,[1]dim_districts!$B$1:$B$34,"not found",0)</f>
        <v>Rangareddy</v>
      </c>
    </row>
    <row r="4340" spans="1:6" x14ac:dyDescent="0.25">
      <c r="A4340" t="s">
        <v>12</v>
      </c>
      <c r="B4340" s="1">
        <v>44565</v>
      </c>
      <c r="C4340" t="s">
        <v>7</v>
      </c>
      <c r="D4340">
        <v>9.5000000000000001E-2</v>
      </c>
      <c r="E4340">
        <v>3</v>
      </c>
      <c r="F4340" t="str">
        <f>_xlfn.XLOOKUP(A4340,[1]dim_districts!$A$1:$A$34,[1]dim_districts!$B$1:$B$34,"not found",0)</f>
        <v>Mahabubabad</v>
      </c>
    </row>
    <row r="4341" spans="1:6" x14ac:dyDescent="0.25">
      <c r="A4341" t="s">
        <v>12</v>
      </c>
      <c r="B4341" s="1">
        <v>44565</v>
      </c>
      <c r="C4341" t="s">
        <v>21</v>
      </c>
      <c r="D4341">
        <v>0.98599999999999999</v>
      </c>
      <c r="E4341">
        <v>8</v>
      </c>
      <c r="F4341" t="str">
        <f>_xlfn.XLOOKUP(A4341,[1]dim_districts!$A$1:$A$34,[1]dim_districts!$B$1:$B$34,"not found",0)</f>
        <v>Mahabubabad</v>
      </c>
    </row>
    <row r="4342" spans="1:6" x14ac:dyDescent="0.25">
      <c r="A4342" t="s">
        <v>12</v>
      </c>
      <c r="B4342" s="1">
        <v>44565</v>
      </c>
      <c r="C4342" t="s">
        <v>10</v>
      </c>
      <c r="D4342">
        <v>0.14699999999999999</v>
      </c>
      <c r="E4342">
        <v>8</v>
      </c>
      <c r="F4342" t="str">
        <f>_xlfn.XLOOKUP(A4342,[1]dim_districts!$A$1:$A$34,[1]dim_districts!$B$1:$B$34,"not found",0)</f>
        <v>Mahabubabad</v>
      </c>
    </row>
    <row r="4343" spans="1:6" x14ac:dyDescent="0.25">
      <c r="A4343" t="s">
        <v>44</v>
      </c>
      <c r="B4343" s="1">
        <v>44565</v>
      </c>
      <c r="C4343" t="s">
        <v>18</v>
      </c>
      <c r="D4343">
        <v>2.7111000000000001</v>
      </c>
      <c r="E4343">
        <v>40</v>
      </c>
      <c r="F4343" t="str">
        <f>_xlfn.XLOOKUP(A4343,[1]dim_districts!$A$1:$A$34,[1]dim_districts!$B$1:$B$34,"not found",0)</f>
        <v>Wanaparthy</v>
      </c>
    </row>
    <row r="4344" spans="1:6" x14ac:dyDescent="0.25">
      <c r="A4344" t="s">
        <v>39</v>
      </c>
      <c r="B4344" s="1">
        <v>44565</v>
      </c>
      <c r="C4344" t="s">
        <v>7</v>
      </c>
      <c r="D4344">
        <v>0.1767</v>
      </c>
      <c r="E4344">
        <v>6</v>
      </c>
      <c r="F4344" t="str">
        <f>_xlfn.XLOOKUP(A4344,[1]dim_districts!$A$1:$A$34,[1]dim_districts!$B$1:$B$34,"not found",0)</f>
        <v>Khammam</v>
      </c>
    </row>
    <row r="4345" spans="1:6" x14ac:dyDescent="0.25">
      <c r="A4345" t="s">
        <v>39</v>
      </c>
      <c r="B4345" s="1">
        <v>44565</v>
      </c>
      <c r="C4345" t="s">
        <v>17</v>
      </c>
      <c r="D4345">
        <v>0.76080000000000003</v>
      </c>
      <c r="E4345">
        <v>60</v>
      </c>
      <c r="F4345" t="str">
        <f>_xlfn.XLOOKUP(A4345,[1]dim_districts!$A$1:$A$34,[1]dim_districts!$B$1:$B$34,"not found",0)</f>
        <v>Khammam</v>
      </c>
    </row>
    <row r="4346" spans="1:6" x14ac:dyDescent="0.25">
      <c r="A4346" t="s">
        <v>12</v>
      </c>
      <c r="B4346" s="1">
        <v>44565</v>
      </c>
      <c r="C4346" t="s">
        <v>36</v>
      </c>
      <c r="D4346">
        <v>0.1</v>
      </c>
      <c r="E4346">
        <v>4</v>
      </c>
      <c r="F4346" t="str">
        <f>_xlfn.XLOOKUP(A4346,[1]dim_districts!$A$1:$A$34,[1]dim_districts!$B$1:$B$34,"not found",0)</f>
        <v>Mahabubabad</v>
      </c>
    </row>
    <row r="4347" spans="1:6" x14ac:dyDescent="0.25">
      <c r="A4347" t="s">
        <v>37</v>
      </c>
      <c r="B4347" s="1">
        <v>44565</v>
      </c>
      <c r="C4347" t="s">
        <v>20</v>
      </c>
      <c r="D4347">
        <v>4.5011000000000001</v>
      </c>
      <c r="E4347">
        <v>111</v>
      </c>
      <c r="F4347" t="str">
        <f>_xlfn.XLOOKUP(A4347,[1]dim_districts!$A$1:$A$34,[1]dim_districts!$B$1:$B$34,"not found",0)</f>
        <v>Rangareddy</v>
      </c>
    </row>
    <row r="4348" spans="1:6" x14ac:dyDescent="0.25">
      <c r="A4348" t="s">
        <v>45</v>
      </c>
      <c r="B4348" s="1">
        <v>44565</v>
      </c>
      <c r="C4348" t="s">
        <v>36</v>
      </c>
      <c r="D4348">
        <v>0.24</v>
      </c>
      <c r="E4348">
        <v>10</v>
      </c>
      <c r="F4348" t="str">
        <f>_xlfn.XLOOKUP(A4348,[1]dim_districts!$A$1:$A$34,[1]dim_districts!$B$1:$B$34,"not found",0)</f>
        <v>Bhadradri Kothagudem</v>
      </c>
    </row>
    <row r="4349" spans="1:6" x14ac:dyDescent="0.25">
      <c r="A4349" t="s">
        <v>37</v>
      </c>
      <c r="B4349" s="1">
        <v>44565</v>
      </c>
      <c r="C4349" t="s">
        <v>13</v>
      </c>
      <c r="D4349">
        <v>8.1489999999999991</v>
      </c>
      <c r="E4349">
        <v>70</v>
      </c>
      <c r="F4349" t="str">
        <f>_xlfn.XLOOKUP(A4349,[1]dim_districts!$A$1:$A$34,[1]dim_districts!$B$1:$B$34,"not found",0)</f>
        <v>Rangareddy</v>
      </c>
    </row>
    <row r="4350" spans="1:6" x14ac:dyDescent="0.25">
      <c r="A4350" t="s">
        <v>46</v>
      </c>
      <c r="B4350" s="1">
        <v>44565</v>
      </c>
      <c r="C4350" t="s">
        <v>14</v>
      </c>
      <c r="D4350">
        <v>0.245</v>
      </c>
      <c r="E4350">
        <v>5</v>
      </c>
      <c r="F4350" t="str">
        <f>_xlfn.XLOOKUP(A4350,[1]dim_districts!$A$1:$A$34,[1]dim_districts!$B$1:$B$34,"not found",0)</f>
        <v>Narayanpet</v>
      </c>
    </row>
    <row r="4351" spans="1:6" x14ac:dyDescent="0.25">
      <c r="A4351" t="s">
        <v>16</v>
      </c>
      <c r="B4351" s="1">
        <v>44565</v>
      </c>
      <c r="C4351" t="s">
        <v>13</v>
      </c>
      <c r="D4351">
        <v>1.0780000000000001</v>
      </c>
      <c r="E4351">
        <v>1</v>
      </c>
      <c r="F4351" t="str">
        <f>_xlfn.XLOOKUP(A4351,[1]dim_districts!$A$1:$A$34,[1]dim_districts!$B$1:$B$34,"not found",0)</f>
        <v>Nirmal</v>
      </c>
    </row>
    <row r="4352" spans="1:6" x14ac:dyDescent="0.25">
      <c r="A4352" t="s">
        <v>16</v>
      </c>
      <c r="B4352" s="1">
        <v>44565</v>
      </c>
      <c r="C4352" t="s">
        <v>17</v>
      </c>
      <c r="D4352">
        <v>0.16</v>
      </c>
      <c r="E4352">
        <v>3</v>
      </c>
      <c r="F4352" t="str">
        <f>_xlfn.XLOOKUP(A4352,[1]dim_districts!$A$1:$A$34,[1]dim_districts!$B$1:$B$34,"not found",0)</f>
        <v>Nirmal</v>
      </c>
    </row>
    <row r="4353" spans="1:6" x14ac:dyDescent="0.25">
      <c r="A4353" t="s">
        <v>33</v>
      </c>
      <c r="B4353" s="1">
        <v>44565</v>
      </c>
      <c r="C4353" t="s">
        <v>20</v>
      </c>
      <c r="D4353">
        <v>7.5</v>
      </c>
      <c r="E4353">
        <v>100</v>
      </c>
      <c r="F4353" t="str">
        <f>_xlfn.XLOOKUP(A4353,[1]dim_districts!$A$1:$A$34,[1]dim_districts!$B$1:$B$34,"not found",0)</f>
        <v>Kamareddy</v>
      </c>
    </row>
    <row r="4354" spans="1:6" x14ac:dyDescent="0.25">
      <c r="A4354" t="s">
        <v>40</v>
      </c>
      <c r="B4354" s="1">
        <v>44565</v>
      </c>
      <c r="C4354" t="s">
        <v>22</v>
      </c>
      <c r="D4354">
        <v>1.1052999999999999</v>
      </c>
      <c r="E4354">
        <v>27</v>
      </c>
      <c r="F4354" t="str">
        <f>_xlfn.XLOOKUP(A4354,[1]dim_districts!$A$1:$A$34,[1]dim_districts!$B$1:$B$34,"not found",0)</f>
        <v>Karimnagar</v>
      </c>
    </row>
    <row r="4355" spans="1:6" x14ac:dyDescent="0.25">
      <c r="A4355" t="s">
        <v>40</v>
      </c>
      <c r="B4355" s="1">
        <v>44565</v>
      </c>
      <c r="C4355" t="s">
        <v>17</v>
      </c>
      <c r="D4355">
        <v>0.49</v>
      </c>
      <c r="E4355">
        <v>9</v>
      </c>
      <c r="F4355" t="str">
        <f>_xlfn.XLOOKUP(A4355,[1]dim_districts!$A$1:$A$34,[1]dim_districts!$B$1:$B$34,"not found",0)</f>
        <v>Karimnagar</v>
      </c>
    </row>
    <row r="4356" spans="1:6" x14ac:dyDescent="0.25">
      <c r="A4356" t="s">
        <v>40</v>
      </c>
      <c r="B4356" s="1">
        <v>44565</v>
      </c>
      <c r="C4356" t="s">
        <v>7</v>
      </c>
      <c r="D4356">
        <v>0.41160000000000002</v>
      </c>
      <c r="E4356">
        <v>15</v>
      </c>
      <c r="F4356" t="str">
        <f>_xlfn.XLOOKUP(A4356,[1]dim_districts!$A$1:$A$34,[1]dim_districts!$B$1:$B$34,"not found",0)</f>
        <v>Karimnagar</v>
      </c>
    </row>
    <row r="4357" spans="1:6" x14ac:dyDescent="0.25">
      <c r="A4357" t="s">
        <v>40</v>
      </c>
      <c r="B4357" s="1">
        <v>44565</v>
      </c>
      <c r="C4357" t="s">
        <v>18</v>
      </c>
      <c r="D4357">
        <v>0.75</v>
      </c>
      <c r="E4357">
        <v>26</v>
      </c>
      <c r="F4357" t="str">
        <f>_xlfn.XLOOKUP(A4357,[1]dim_districts!$A$1:$A$34,[1]dim_districts!$B$1:$B$34,"not found",0)</f>
        <v>Karimnagar</v>
      </c>
    </row>
    <row r="4358" spans="1:6" x14ac:dyDescent="0.25">
      <c r="A4358" t="s">
        <v>43</v>
      </c>
      <c r="B4358" s="1">
        <v>44565</v>
      </c>
      <c r="C4358" t="s">
        <v>7</v>
      </c>
      <c r="D4358">
        <v>6.5000000000000002E-2</v>
      </c>
      <c r="E4358">
        <v>3</v>
      </c>
      <c r="F4358" t="str">
        <f>_xlfn.XLOOKUP(A4358,[1]dim_districts!$A$1:$A$34,[1]dim_districts!$B$1:$B$34,"not found",0)</f>
        <v>Sangareddy</v>
      </c>
    </row>
    <row r="4359" spans="1:6" x14ac:dyDescent="0.25">
      <c r="A4359" t="s">
        <v>43</v>
      </c>
      <c r="B4359" s="1">
        <v>44565</v>
      </c>
      <c r="C4359" t="s">
        <v>31</v>
      </c>
      <c r="D4359">
        <v>1.5</v>
      </c>
      <c r="E4359">
        <v>50</v>
      </c>
      <c r="F4359" t="str">
        <f>_xlfn.XLOOKUP(A4359,[1]dim_districts!$A$1:$A$34,[1]dim_districts!$B$1:$B$34,"not found",0)</f>
        <v>Sangareddy</v>
      </c>
    </row>
    <row r="4360" spans="1:6" x14ac:dyDescent="0.25">
      <c r="A4360" t="s">
        <v>43</v>
      </c>
      <c r="B4360" s="1">
        <v>44565</v>
      </c>
      <c r="C4360" t="s">
        <v>18</v>
      </c>
      <c r="D4360">
        <v>2.13</v>
      </c>
      <c r="E4360">
        <v>20</v>
      </c>
      <c r="F4360" t="str">
        <f>_xlfn.XLOOKUP(A4360,[1]dim_districts!$A$1:$A$34,[1]dim_districts!$B$1:$B$34,"not found",0)</f>
        <v>Sangareddy</v>
      </c>
    </row>
    <row r="4361" spans="1:6" x14ac:dyDescent="0.25">
      <c r="A4361" t="s">
        <v>40</v>
      </c>
      <c r="B4361" s="1">
        <v>44565</v>
      </c>
      <c r="C4361" t="s">
        <v>21</v>
      </c>
      <c r="D4361">
        <v>4.42</v>
      </c>
      <c r="E4361">
        <v>105</v>
      </c>
      <c r="F4361" t="str">
        <f>_xlfn.XLOOKUP(A4361,[1]dim_districts!$A$1:$A$34,[1]dim_districts!$B$1:$B$34,"not found",0)</f>
        <v>Karimnagar</v>
      </c>
    </row>
    <row r="4362" spans="1:6" x14ac:dyDescent="0.25">
      <c r="A4362" t="s">
        <v>40</v>
      </c>
      <c r="B4362" s="1">
        <v>44565</v>
      </c>
      <c r="C4362" t="s">
        <v>52</v>
      </c>
      <c r="D4362">
        <v>8.3882999999999992</v>
      </c>
      <c r="E4362">
        <v>126</v>
      </c>
      <c r="F4362" t="str">
        <f>_xlfn.XLOOKUP(A4362,[1]dim_districts!$A$1:$A$34,[1]dim_districts!$B$1:$B$34,"not found",0)</f>
        <v>Karimnagar</v>
      </c>
    </row>
    <row r="4363" spans="1:6" x14ac:dyDescent="0.25">
      <c r="A4363" t="s">
        <v>40</v>
      </c>
      <c r="B4363" s="1">
        <v>44565</v>
      </c>
      <c r="C4363" t="s">
        <v>14</v>
      </c>
      <c r="D4363">
        <v>0.2</v>
      </c>
      <c r="E4363">
        <v>5</v>
      </c>
      <c r="F4363" t="str">
        <f>_xlfn.XLOOKUP(A4363,[1]dim_districts!$A$1:$A$34,[1]dim_districts!$B$1:$B$34,"not found",0)</f>
        <v>Karimnagar</v>
      </c>
    </row>
    <row r="4364" spans="1:6" x14ac:dyDescent="0.25">
      <c r="A4364" t="s">
        <v>49</v>
      </c>
      <c r="B4364" s="1">
        <v>44565</v>
      </c>
      <c r="C4364" t="s">
        <v>36</v>
      </c>
      <c r="D4364">
        <v>0.4</v>
      </c>
      <c r="E4364">
        <v>12</v>
      </c>
      <c r="F4364" t="str">
        <f>_xlfn.XLOOKUP(A4364,[1]dim_districts!$A$1:$A$34,[1]dim_districts!$B$1:$B$34,"not found",0)</f>
        <v>Warangal</v>
      </c>
    </row>
    <row r="4365" spans="1:6" x14ac:dyDescent="0.25">
      <c r="A4365" t="s">
        <v>49</v>
      </c>
      <c r="B4365" s="1">
        <v>44565</v>
      </c>
      <c r="C4365" t="s">
        <v>7</v>
      </c>
      <c r="D4365">
        <v>0.309</v>
      </c>
      <c r="E4365">
        <v>4</v>
      </c>
      <c r="F4365" t="str">
        <f>_xlfn.XLOOKUP(A4365,[1]dim_districts!$A$1:$A$34,[1]dim_districts!$B$1:$B$34,"not found",0)</f>
        <v>Warangal</v>
      </c>
    </row>
    <row r="4366" spans="1:6" x14ac:dyDescent="0.25">
      <c r="A4366" t="s">
        <v>49</v>
      </c>
      <c r="B4366" s="1">
        <v>44565</v>
      </c>
      <c r="C4366" t="s">
        <v>18</v>
      </c>
      <c r="D4366">
        <v>4.7</v>
      </c>
      <c r="E4366">
        <v>31</v>
      </c>
      <c r="F4366" t="str">
        <f>_xlfn.XLOOKUP(A4366,[1]dim_districts!$A$1:$A$34,[1]dim_districts!$B$1:$B$34,"not found",0)</f>
        <v>Warangal</v>
      </c>
    </row>
    <row r="4367" spans="1:6" x14ac:dyDescent="0.25">
      <c r="A4367" t="s">
        <v>49</v>
      </c>
      <c r="B4367" s="1">
        <v>44565</v>
      </c>
      <c r="C4367" t="s">
        <v>15</v>
      </c>
      <c r="D4367">
        <v>0.22</v>
      </c>
      <c r="E4367">
        <v>6</v>
      </c>
      <c r="F4367" t="str">
        <f>_xlfn.XLOOKUP(A4367,[1]dim_districts!$A$1:$A$34,[1]dim_districts!$B$1:$B$34,"not found",0)</f>
        <v>Warangal</v>
      </c>
    </row>
    <row r="4368" spans="1:6" x14ac:dyDescent="0.25">
      <c r="A4368" t="s">
        <v>49</v>
      </c>
      <c r="B4368" s="1">
        <v>44565</v>
      </c>
      <c r="C4368" t="s">
        <v>20</v>
      </c>
      <c r="D4368">
        <v>0.52290000000000003</v>
      </c>
      <c r="E4368">
        <v>30</v>
      </c>
      <c r="F4368" t="str">
        <f>_xlfn.XLOOKUP(A4368,[1]dim_districts!$A$1:$A$34,[1]dim_districts!$B$1:$B$34,"not found",0)</f>
        <v>Warangal</v>
      </c>
    </row>
    <row r="4369" spans="1:6" x14ac:dyDescent="0.25">
      <c r="A4369" t="s">
        <v>26</v>
      </c>
      <c r="B4369" s="1">
        <v>44565</v>
      </c>
      <c r="C4369" t="s">
        <v>14</v>
      </c>
      <c r="D4369">
        <v>2.6379999999999999</v>
      </c>
      <c r="E4369">
        <v>35</v>
      </c>
      <c r="F4369" t="str">
        <f>_xlfn.XLOOKUP(A4369,[1]dim_districts!$A$1:$A$34,[1]dim_districts!$B$1:$B$34,"not found",0)</f>
        <v>Yadadri Bhuvanagiri</v>
      </c>
    </row>
    <row r="4370" spans="1:6" x14ac:dyDescent="0.25">
      <c r="A4370" t="s">
        <v>35</v>
      </c>
      <c r="B4370" s="1">
        <v>44565</v>
      </c>
      <c r="C4370" t="s">
        <v>18</v>
      </c>
      <c r="D4370">
        <v>0.15920000000000001</v>
      </c>
      <c r="E4370">
        <v>3</v>
      </c>
      <c r="F4370" t="str">
        <f>_xlfn.XLOOKUP(A4370,[1]dim_districts!$A$1:$A$34,[1]dim_districts!$B$1:$B$34,"not found",0)</f>
        <v>Mancherial</v>
      </c>
    </row>
    <row r="4371" spans="1:6" x14ac:dyDescent="0.25">
      <c r="A4371" t="s">
        <v>26</v>
      </c>
      <c r="B4371" s="1">
        <v>44565</v>
      </c>
      <c r="C4371" t="s">
        <v>52</v>
      </c>
      <c r="D4371">
        <v>0.93</v>
      </c>
      <c r="E4371">
        <v>6</v>
      </c>
      <c r="F4371" t="str">
        <f>_xlfn.XLOOKUP(A4371,[1]dim_districts!$A$1:$A$34,[1]dim_districts!$B$1:$B$34,"not found",0)</f>
        <v>Yadadri Bhuvanagiri</v>
      </c>
    </row>
    <row r="4372" spans="1:6" x14ac:dyDescent="0.25">
      <c r="A4372" t="s">
        <v>26</v>
      </c>
      <c r="B4372" s="1">
        <v>44565</v>
      </c>
      <c r="C4372" t="s">
        <v>18</v>
      </c>
      <c r="D4372">
        <v>3.9054000000000002</v>
      </c>
      <c r="E4372">
        <v>25</v>
      </c>
      <c r="F4372" t="str">
        <f>_xlfn.XLOOKUP(A4372,[1]dim_districts!$A$1:$A$34,[1]dim_districts!$B$1:$B$34,"not found",0)</f>
        <v>Yadadri Bhuvanagiri</v>
      </c>
    </row>
    <row r="4373" spans="1:6" x14ac:dyDescent="0.25">
      <c r="A4373" t="s">
        <v>26</v>
      </c>
      <c r="B4373" s="1">
        <v>44565</v>
      </c>
      <c r="C4373" t="s">
        <v>31</v>
      </c>
      <c r="D4373">
        <v>0.97</v>
      </c>
      <c r="E4373">
        <v>16</v>
      </c>
      <c r="F4373" t="str">
        <f>_xlfn.XLOOKUP(A4373,[1]dim_districts!$A$1:$A$34,[1]dim_districts!$B$1:$B$34,"not found",0)</f>
        <v>Yadadri Bhuvanagiri</v>
      </c>
    </row>
    <row r="4374" spans="1:6" x14ac:dyDescent="0.25">
      <c r="A4374" t="s">
        <v>26</v>
      </c>
      <c r="B4374" s="1">
        <v>44565</v>
      </c>
      <c r="C4374" t="s">
        <v>7</v>
      </c>
      <c r="D4374">
        <v>2.4506000000000001</v>
      </c>
      <c r="E4374">
        <v>42</v>
      </c>
      <c r="F4374" t="str">
        <f>_xlfn.XLOOKUP(A4374,[1]dim_districts!$A$1:$A$34,[1]dim_districts!$B$1:$B$34,"not found",0)</f>
        <v>Yadadri Bhuvanagiri</v>
      </c>
    </row>
    <row r="4375" spans="1:6" x14ac:dyDescent="0.25">
      <c r="A4375" t="s">
        <v>23</v>
      </c>
      <c r="B4375" s="1">
        <v>44565</v>
      </c>
      <c r="C4375" t="s">
        <v>20</v>
      </c>
      <c r="D4375">
        <v>0.1</v>
      </c>
      <c r="E4375">
        <v>5</v>
      </c>
      <c r="F4375" t="str">
        <f>_xlfn.XLOOKUP(A4375,[1]dim_districts!$A$1:$A$34,[1]dim_districts!$B$1:$B$34,"not found",0)</f>
        <v>Vikarabad</v>
      </c>
    </row>
    <row r="4376" spans="1:6" x14ac:dyDescent="0.25">
      <c r="A4376" t="s">
        <v>43</v>
      </c>
      <c r="B4376" s="1">
        <v>44565</v>
      </c>
      <c r="C4376" t="s">
        <v>21</v>
      </c>
      <c r="D4376">
        <v>8.25</v>
      </c>
      <c r="E4376">
        <v>45</v>
      </c>
      <c r="F4376" t="str">
        <f>_xlfn.XLOOKUP(A4376,[1]dim_districts!$A$1:$A$34,[1]dim_districts!$B$1:$B$34,"not found",0)</f>
        <v>Sangareddy</v>
      </c>
    </row>
    <row r="4377" spans="1:6" x14ac:dyDescent="0.25">
      <c r="A4377" t="s">
        <v>23</v>
      </c>
      <c r="B4377" s="1">
        <v>44565</v>
      </c>
      <c r="C4377" t="s">
        <v>52</v>
      </c>
      <c r="D4377">
        <v>0.95</v>
      </c>
      <c r="E4377">
        <v>10</v>
      </c>
      <c r="F4377" t="str">
        <f>_xlfn.XLOOKUP(A4377,[1]dim_districts!$A$1:$A$34,[1]dim_districts!$B$1:$B$34,"not found",0)</f>
        <v>Vikarabad</v>
      </c>
    </row>
    <row r="4378" spans="1:6" x14ac:dyDescent="0.25">
      <c r="A4378" t="s">
        <v>23</v>
      </c>
      <c r="B4378" s="1">
        <v>44565</v>
      </c>
      <c r="C4378" t="s">
        <v>18</v>
      </c>
      <c r="D4378">
        <v>0.16</v>
      </c>
      <c r="E4378">
        <v>7</v>
      </c>
      <c r="F4378" t="str">
        <f>_xlfn.XLOOKUP(A4378,[1]dim_districts!$A$1:$A$34,[1]dim_districts!$B$1:$B$34,"not found",0)</f>
        <v>Vikarabad</v>
      </c>
    </row>
    <row r="4379" spans="1:6" x14ac:dyDescent="0.25">
      <c r="A4379" t="s">
        <v>35</v>
      </c>
      <c r="B4379" s="1">
        <v>44565</v>
      </c>
      <c r="C4379" t="s">
        <v>52</v>
      </c>
      <c r="D4379">
        <v>0.24</v>
      </c>
      <c r="E4379">
        <v>10</v>
      </c>
      <c r="F4379" t="str">
        <f>_xlfn.XLOOKUP(A4379,[1]dim_districts!$A$1:$A$34,[1]dim_districts!$B$1:$B$34,"not found",0)</f>
        <v>Mancherial</v>
      </c>
    </row>
    <row r="4380" spans="1:6" x14ac:dyDescent="0.25">
      <c r="A4380" t="s">
        <v>9</v>
      </c>
      <c r="B4380" s="1">
        <v>44565</v>
      </c>
      <c r="C4380" t="s">
        <v>11</v>
      </c>
      <c r="D4380">
        <v>0.1</v>
      </c>
      <c r="E4380">
        <v>6</v>
      </c>
      <c r="F4380" t="str">
        <f>_xlfn.XLOOKUP(A4380,[1]dim_districts!$A$1:$A$34,[1]dim_districts!$B$1:$B$34,"not found",0)</f>
        <v>Rajanna Sircilla</v>
      </c>
    </row>
    <row r="4381" spans="1:6" x14ac:dyDescent="0.25">
      <c r="A4381" t="s">
        <v>9</v>
      </c>
      <c r="B4381" s="1">
        <v>44565</v>
      </c>
      <c r="C4381" t="s">
        <v>18</v>
      </c>
      <c r="D4381">
        <v>3.3462000000000001</v>
      </c>
      <c r="E4381">
        <v>46</v>
      </c>
      <c r="F4381" t="str">
        <f>_xlfn.XLOOKUP(A4381,[1]dim_districts!$A$1:$A$34,[1]dim_districts!$B$1:$B$34,"not found",0)</f>
        <v>Rajanna Sircilla</v>
      </c>
    </row>
    <row r="4382" spans="1:6" x14ac:dyDescent="0.25">
      <c r="A4382" t="s">
        <v>9</v>
      </c>
      <c r="B4382" s="1">
        <v>44565</v>
      </c>
      <c r="C4382" t="s">
        <v>7</v>
      </c>
      <c r="D4382">
        <v>0.23</v>
      </c>
      <c r="E4382">
        <v>6</v>
      </c>
      <c r="F4382" t="str">
        <f>_xlfn.XLOOKUP(A4382,[1]dim_districts!$A$1:$A$34,[1]dim_districts!$B$1:$B$34,"not found",0)</f>
        <v>Rajanna Sircilla</v>
      </c>
    </row>
    <row r="4383" spans="1:6" x14ac:dyDescent="0.25">
      <c r="A4383" t="s">
        <v>35</v>
      </c>
      <c r="B4383" s="1">
        <v>44565</v>
      </c>
      <c r="C4383" t="s">
        <v>11</v>
      </c>
      <c r="D4383">
        <v>1.1100000000000001</v>
      </c>
      <c r="E4383">
        <v>40</v>
      </c>
      <c r="F4383" t="str">
        <f>_xlfn.XLOOKUP(A4383,[1]dim_districts!$A$1:$A$34,[1]dim_districts!$B$1:$B$34,"not found",0)</f>
        <v>Mancherial</v>
      </c>
    </row>
    <row r="4384" spans="1:6" x14ac:dyDescent="0.25">
      <c r="A4384" t="s">
        <v>24</v>
      </c>
      <c r="B4384" s="1">
        <v>44565</v>
      </c>
      <c r="C4384" t="s">
        <v>18</v>
      </c>
      <c r="D4384">
        <v>4.3</v>
      </c>
      <c r="E4384">
        <v>35</v>
      </c>
      <c r="F4384" t="str">
        <f>_xlfn.XLOOKUP(A4384,[1]dim_districts!$A$1:$A$34,[1]dim_districts!$B$1:$B$34,"not found",0)</f>
        <v>Nagarkurnool</v>
      </c>
    </row>
    <row r="4385" spans="1:6" x14ac:dyDescent="0.25">
      <c r="A4385" t="s">
        <v>24</v>
      </c>
      <c r="B4385" s="1">
        <v>44565</v>
      </c>
      <c r="C4385" t="s">
        <v>52</v>
      </c>
      <c r="D4385">
        <v>1.1000000000000001</v>
      </c>
      <c r="E4385">
        <v>8</v>
      </c>
      <c r="F4385" t="str">
        <f>_xlfn.XLOOKUP(A4385,[1]dim_districts!$A$1:$A$34,[1]dim_districts!$B$1:$B$34,"not found",0)</f>
        <v>Nagarkurnool</v>
      </c>
    </row>
    <row r="4386" spans="1:6" x14ac:dyDescent="0.25">
      <c r="A4386" t="s">
        <v>25</v>
      </c>
      <c r="B4386" s="1">
        <v>44565</v>
      </c>
      <c r="C4386" t="s">
        <v>20</v>
      </c>
      <c r="D4386">
        <v>102.63</v>
      </c>
      <c r="E4386">
        <v>545</v>
      </c>
      <c r="F4386" t="str">
        <f>_xlfn.XLOOKUP(A4386,[1]dim_districts!$A$1:$A$34,[1]dim_districts!$B$1:$B$34,"not found",0)</f>
        <v>Suryapet</v>
      </c>
    </row>
    <row r="4387" spans="1:6" x14ac:dyDescent="0.25">
      <c r="A4387" t="s">
        <v>24</v>
      </c>
      <c r="B4387" s="1">
        <v>44565</v>
      </c>
      <c r="C4387" t="s">
        <v>22</v>
      </c>
      <c r="D4387">
        <v>0.65</v>
      </c>
      <c r="E4387">
        <v>8</v>
      </c>
      <c r="F4387" t="str">
        <f>_xlfn.XLOOKUP(A4387,[1]dim_districts!$A$1:$A$34,[1]dim_districts!$B$1:$B$34,"not found",0)</f>
        <v>Nagarkurnool</v>
      </c>
    </row>
    <row r="4388" spans="1:6" x14ac:dyDescent="0.25">
      <c r="A4388" t="s">
        <v>57</v>
      </c>
      <c r="B4388" s="1">
        <v>44565</v>
      </c>
      <c r="C4388" t="s">
        <v>17</v>
      </c>
      <c r="D4388">
        <v>1.0596000000000001</v>
      </c>
      <c r="E4388">
        <v>29</v>
      </c>
      <c r="F4388" t="str">
        <f>_xlfn.XLOOKUP(A4388,[1]dim_districts!$A$1:$A$34,[1]dim_districts!$B$1:$B$34,"not found",0)</f>
        <v>Hanumakonda</v>
      </c>
    </row>
    <row r="4389" spans="1:6" x14ac:dyDescent="0.25">
      <c r="A4389" t="s">
        <v>57</v>
      </c>
      <c r="B4389" s="1">
        <v>44565</v>
      </c>
      <c r="C4389" t="s">
        <v>7</v>
      </c>
      <c r="D4389">
        <v>0.11</v>
      </c>
      <c r="E4389">
        <v>8</v>
      </c>
      <c r="F4389" t="str">
        <f>_xlfn.XLOOKUP(A4389,[1]dim_districts!$A$1:$A$34,[1]dim_districts!$B$1:$B$34,"not found",0)</f>
        <v>Hanumakonda</v>
      </c>
    </row>
    <row r="4390" spans="1:6" x14ac:dyDescent="0.25">
      <c r="A4390" t="s">
        <v>57</v>
      </c>
      <c r="B4390" s="1">
        <v>44565</v>
      </c>
      <c r="C4390" t="s">
        <v>31</v>
      </c>
      <c r="D4390">
        <v>0.1</v>
      </c>
      <c r="E4390">
        <v>4</v>
      </c>
      <c r="F4390" t="str">
        <f>_xlfn.XLOOKUP(A4390,[1]dim_districts!$A$1:$A$34,[1]dim_districts!$B$1:$B$34,"not found",0)</f>
        <v>Hanumakonda</v>
      </c>
    </row>
    <row r="4391" spans="1:6" x14ac:dyDescent="0.25">
      <c r="A4391" t="s">
        <v>57</v>
      </c>
      <c r="B4391" s="1">
        <v>44565</v>
      </c>
      <c r="C4391" t="s">
        <v>18</v>
      </c>
      <c r="D4391">
        <v>0.41749999999999998</v>
      </c>
      <c r="E4391">
        <v>6</v>
      </c>
      <c r="F4391" t="str">
        <f>_xlfn.XLOOKUP(A4391,[1]dim_districts!$A$1:$A$34,[1]dim_districts!$B$1:$B$34,"not found",0)</f>
        <v>Hanumakonda</v>
      </c>
    </row>
    <row r="4392" spans="1:6" x14ac:dyDescent="0.25">
      <c r="A4392" t="s">
        <v>57</v>
      </c>
      <c r="B4392" s="1">
        <v>44565</v>
      </c>
      <c r="C4392" t="s">
        <v>21</v>
      </c>
      <c r="D4392">
        <v>1.4530000000000001</v>
      </c>
      <c r="E4392">
        <v>11</v>
      </c>
      <c r="F4392" t="str">
        <f>_xlfn.XLOOKUP(A4392,[1]dim_districts!$A$1:$A$34,[1]dim_districts!$B$1:$B$34,"not found",0)</f>
        <v>Hanumakonda</v>
      </c>
    </row>
    <row r="4393" spans="1:6" x14ac:dyDescent="0.25">
      <c r="A4393" t="s">
        <v>43</v>
      </c>
      <c r="B4393" s="1">
        <v>44565</v>
      </c>
      <c r="C4393" t="s">
        <v>56</v>
      </c>
      <c r="D4393">
        <v>2</v>
      </c>
      <c r="E4393">
        <v>10</v>
      </c>
      <c r="F4393" t="str">
        <f>_xlfn.XLOOKUP(A4393,[1]dim_districts!$A$1:$A$34,[1]dim_districts!$B$1:$B$34,"not found",0)</f>
        <v>Sangareddy</v>
      </c>
    </row>
    <row r="4394" spans="1:6" x14ac:dyDescent="0.25">
      <c r="A4394" t="s">
        <v>43</v>
      </c>
      <c r="B4394" s="1">
        <v>44565</v>
      </c>
      <c r="C4394" t="s">
        <v>17</v>
      </c>
      <c r="D4394">
        <v>0.625</v>
      </c>
      <c r="E4394">
        <v>13</v>
      </c>
      <c r="F4394" t="str">
        <f>_xlfn.XLOOKUP(A4394,[1]dim_districts!$A$1:$A$34,[1]dim_districts!$B$1:$B$34,"not found",0)</f>
        <v>Sangareddy</v>
      </c>
    </row>
    <row r="4395" spans="1:6" x14ac:dyDescent="0.25">
      <c r="A4395" t="s">
        <v>38</v>
      </c>
      <c r="B4395" s="1">
        <v>44565</v>
      </c>
      <c r="C4395" t="s">
        <v>17</v>
      </c>
      <c r="D4395">
        <v>0.14499999999999999</v>
      </c>
      <c r="E4395">
        <v>10</v>
      </c>
      <c r="F4395" t="str">
        <f>_xlfn.XLOOKUP(A4395,[1]dim_districts!$A$1:$A$34,[1]dim_districts!$B$1:$B$34,"not found",0)</f>
        <v>Kumurambheem Asifabad</v>
      </c>
    </row>
    <row r="4396" spans="1:6" x14ac:dyDescent="0.25">
      <c r="A4396" t="s">
        <v>38</v>
      </c>
      <c r="B4396" s="1">
        <v>44565</v>
      </c>
      <c r="C4396" t="s">
        <v>18</v>
      </c>
      <c r="D4396">
        <v>0.67989999999999995</v>
      </c>
      <c r="E4396">
        <v>9</v>
      </c>
      <c r="F4396" t="str">
        <f>_xlfn.XLOOKUP(A4396,[1]dim_districts!$A$1:$A$34,[1]dim_districts!$B$1:$B$34,"not found",0)</f>
        <v>Kumurambheem Asifabad</v>
      </c>
    </row>
    <row r="4397" spans="1:6" x14ac:dyDescent="0.25">
      <c r="A4397" t="s">
        <v>33</v>
      </c>
      <c r="B4397" s="1">
        <v>44565</v>
      </c>
      <c r="C4397" t="s">
        <v>22</v>
      </c>
      <c r="D4397">
        <v>0.1</v>
      </c>
      <c r="E4397">
        <v>5</v>
      </c>
      <c r="F4397" t="str">
        <f>_xlfn.XLOOKUP(A4397,[1]dim_districts!$A$1:$A$34,[1]dim_districts!$B$1:$B$34,"not found",0)</f>
        <v>Kamareddy</v>
      </c>
    </row>
    <row r="4398" spans="1:6" x14ac:dyDescent="0.25">
      <c r="A4398" t="s">
        <v>33</v>
      </c>
      <c r="B4398" s="1">
        <v>44565</v>
      </c>
      <c r="C4398" t="s">
        <v>7</v>
      </c>
      <c r="D4398">
        <v>2.1999999999999999E-2</v>
      </c>
      <c r="E4398">
        <v>2</v>
      </c>
      <c r="F4398" t="str">
        <f>_xlfn.XLOOKUP(A4398,[1]dim_districts!$A$1:$A$34,[1]dim_districts!$B$1:$B$34,"not found",0)</f>
        <v>Kamareddy</v>
      </c>
    </row>
    <row r="4399" spans="1:6" x14ac:dyDescent="0.25">
      <c r="A4399" t="s">
        <v>34</v>
      </c>
      <c r="B4399" s="1">
        <v>44565</v>
      </c>
      <c r="C4399" t="s">
        <v>42</v>
      </c>
      <c r="D4399">
        <v>74.790000000000006</v>
      </c>
      <c r="E4399">
        <v>4</v>
      </c>
      <c r="F4399" t="str">
        <f>_xlfn.XLOOKUP(A4399,[1]dim_districts!$A$1:$A$34,[1]dim_districts!$B$1:$B$34,"not found",0)</f>
        <v>Jogulamba Gadwal</v>
      </c>
    </row>
    <row r="4400" spans="1:6" x14ac:dyDescent="0.25">
      <c r="A4400" t="s">
        <v>33</v>
      </c>
      <c r="B4400" s="1">
        <v>44565</v>
      </c>
      <c r="C4400" t="s">
        <v>21</v>
      </c>
      <c r="D4400">
        <v>0.2</v>
      </c>
      <c r="E4400">
        <v>10</v>
      </c>
      <c r="F4400" t="str">
        <f>_xlfn.XLOOKUP(A4400,[1]dim_districts!$A$1:$A$34,[1]dim_districts!$B$1:$B$34,"not found",0)</f>
        <v>Kamareddy</v>
      </c>
    </row>
    <row r="4401" spans="1:6" x14ac:dyDescent="0.25">
      <c r="A4401" t="s">
        <v>23</v>
      </c>
      <c r="B4401" s="1">
        <v>44565</v>
      </c>
      <c r="C4401" t="s">
        <v>36</v>
      </c>
      <c r="D4401">
        <v>5.75</v>
      </c>
      <c r="E4401">
        <v>25</v>
      </c>
      <c r="F4401" t="str">
        <f>_xlfn.XLOOKUP(A4401,[1]dim_districts!$A$1:$A$34,[1]dim_districts!$B$1:$B$34,"not found",0)</f>
        <v>Vikarabad</v>
      </c>
    </row>
    <row r="4402" spans="1:6" x14ac:dyDescent="0.25">
      <c r="A4402" t="s">
        <v>23</v>
      </c>
      <c r="B4402" s="1">
        <v>44565</v>
      </c>
      <c r="C4402" t="s">
        <v>21</v>
      </c>
      <c r="D4402">
        <v>0.115</v>
      </c>
      <c r="E4402">
        <v>7</v>
      </c>
      <c r="F4402" t="str">
        <f>_xlfn.XLOOKUP(A4402,[1]dim_districts!$A$1:$A$34,[1]dim_districts!$B$1:$B$34,"not found",0)</f>
        <v>Vikarabad</v>
      </c>
    </row>
    <row r="4403" spans="1:6" x14ac:dyDescent="0.25">
      <c r="A4403" t="s">
        <v>41</v>
      </c>
      <c r="B4403" s="1">
        <v>44565</v>
      </c>
      <c r="C4403" t="s">
        <v>42</v>
      </c>
      <c r="D4403">
        <v>190.18199999999999</v>
      </c>
      <c r="E4403">
        <v>31</v>
      </c>
      <c r="F4403" t="str">
        <f>_xlfn.XLOOKUP(A4403,[1]dim_districts!$A$1:$A$34,[1]dim_districts!$B$1:$B$34,"not found",0)</f>
        <v>Medak</v>
      </c>
    </row>
    <row r="4404" spans="1:6" x14ac:dyDescent="0.25">
      <c r="A4404" t="s">
        <v>26</v>
      </c>
      <c r="B4404" s="1">
        <v>44565</v>
      </c>
      <c r="C4404" t="s">
        <v>20</v>
      </c>
      <c r="D4404">
        <v>22</v>
      </c>
      <c r="E4404">
        <v>100</v>
      </c>
      <c r="F4404" t="str">
        <f>_xlfn.XLOOKUP(A4404,[1]dim_districts!$A$1:$A$34,[1]dim_districts!$B$1:$B$34,"not found",0)</f>
        <v>Yadadri Bhuvanagiri</v>
      </c>
    </row>
    <row r="4405" spans="1:6" x14ac:dyDescent="0.25">
      <c r="A4405" t="s">
        <v>41</v>
      </c>
      <c r="B4405" s="1">
        <v>44565</v>
      </c>
      <c r="C4405" t="s">
        <v>20</v>
      </c>
      <c r="D4405">
        <v>2.36</v>
      </c>
      <c r="E4405">
        <v>40</v>
      </c>
      <c r="F4405" t="str">
        <f>_xlfn.XLOOKUP(A4405,[1]dim_districts!$A$1:$A$34,[1]dim_districts!$B$1:$B$34,"not found",0)</f>
        <v>Medak</v>
      </c>
    </row>
    <row r="4406" spans="1:6" x14ac:dyDescent="0.25">
      <c r="A4406" t="s">
        <v>6</v>
      </c>
      <c r="B4406" s="1">
        <v>44565</v>
      </c>
      <c r="C4406" t="s">
        <v>20</v>
      </c>
      <c r="D4406">
        <v>35</v>
      </c>
      <c r="E4406">
        <v>450</v>
      </c>
      <c r="F4406" t="str">
        <f>_xlfn.XLOOKUP(A4406,[1]dim_districts!$A$1:$A$34,[1]dim_districts!$B$1:$B$34,"not found",0)</f>
        <v>Mahabubnagar</v>
      </c>
    </row>
    <row r="4407" spans="1:6" x14ac:dyDescent="0.25">
      <c r="A4407" t="s">
        <v>28</v>
      </c>
      <c r="B4407" s="1">
        <v>44565</v>
      </c>
      <c r="C4407" t="s">
        <v>30</v>
      </c>
      <c r="D4407">
        <v>432.42759999999998</v>
      </c>
      <c r="E4407">
        <v>260</v>
      </c>
      <c r="F4407" t="str">
        <f>_xlfn.XLOOKUP(A4407,[1]dim_districts!$A$1:$A$34,[1]dim_districts!$B$1:$B$34,"not found",0)</f>
        <v>Medchal_Malkajgiri</v>
      </c>
    </row>
    <row r="4408" spans="1:6" x14ac:dyDescent="0.25">
      <c r="A4408" t="s">
        <v>19</v>
      </c>
      <c r="B4408" s="1">
        <v>44565</v>
      </c>
      <c r="C4408" t="s">
        <v>20</v>
      </c>
      <c r="D4408">
        <v>0.12</v>
      </c>
      <c r="E4408">
        <v>1</v>
      </c>
      <c r="F4408" t="str">
        <f>_xlfn.XLOOKUP(A4408,[1]dim_districts!$A$1:$A$34,[1]dim_districts!$B$1:$B$34,"not found",0)</f>
        <v>Nalgonda</v>
      </c>
    </row>
    <row r="4409" spans="1:6" x14ac:dyDescent="0.25">
      <c r="A4409" t="s">
        <v>41</v>
      </c>
      <c r="B4409" s="1">
        <v>44565</v>
      </c>
      <c r="C4409" t="s">
        <v>14</v>
      </c>
      <c r="D4409">
        <v>1.2350000000000001</v>
      </c>
      <c r="E4409">
        <v>25</v>
      </c>
      <c r="F4409" t="str">
        <f>_xlfn.XLOOKUP(A4409,[1]dim_districts!$A$1:$A$34,[1]dim_districts!$B$1:$B$34,"not found",0)</f>
        <v>Medak</v>
      </c>
    </row>
    <row r="4410" spans="1:6" x14ac:dyDescent="0.25">
      <c r="A4410" t="s">
        <v>19</v>
      </c>
      <c r="B4410" s="1">
        <v>44565</v>
      </c>
      <c r="C4410" t="s">
        <v>7</v>
      </c>
      <c r="D4410">
        <v>0.03</v>
      </c>
      <c r="E4410">
        <v>3</v>
      </c>
      <c r="F4410" t="str">
        <f>_xlfn.XLOOKUP(A4410,[1]dim_districts!$A$1:$A$34,[1]dim_districts!$B$1:$B$34,"not found",0)</f>
        <v>Nalgonda</v>
      </c>
    </row>
    <row r="4411" spans="1:6" x14ac:dyDescent="0.25">
      <c r="A4411" t="s">
        <v>28</v>
      </c>
      <c r="B4411" s="1">
        <v>44565</v>
      </c>
      <c r="C4411" t="s">
        <v>14</v>
      </c>
      <c r="D4411">
        <v>8.42</v>
      </c>
      <c r="E4411">
        <v>159</v>
      </c>
      <c r="F4411" t="str">
        <f>_xlfn.XLOOKUP(A4411,[1]dim_districts!$A$1:$A$34,[1]dim_districts!$B$1:$B$34,"not found",0)</f>
        <v>Medchal_Malkajgiri</v>
      </c>
    </row>
    <row r="4412" spans="1:6" x14ac:dyDescent="0.25">
      <c r="A4412" t="s">
        <v>28</v>
      </c>
      <c r="B4412" s="1">
        <v>44565</v>
      </c>
      <c r="C4412" t="s">
        <v>20</v>
      </c>
      <c r="D4412">
        <v>51.989199999999997</v>
      </c>
      <c r="E4412">
        <v>566</v>
      </c>
      <c r="F4412" t="str">
        <f>_xlfn.XLOOKUP(A4412,[1]dim_districts!$A$1:$A$34,[1]dim_districts!$B$1:$B$34,"not found",0)</f>
        <v>Medchal_Malkajgiri</v>
      </c>
    </row>
    <row r="4413" spans="1:6" x14ac:dyDescent="0.25">
      <c r="A4413" t="s">
        <v>28</v>
      </c>
      <c r="B4413" s="1">
        <v>44565</v>
      </c>
      <c r="C4413" t="s">
        <v>15</v>
      </c>
      <c r="D4413">
        <v>1.52</v>
      </c>
      <c r="E4413">
        <v>44</v>
      </c>
      <c r="F4413" t="str">
        <f>_xlfn.XLOOKUP(A4413,[1]dim_districts!$A$1:$A$34,[1]dim_districts!$B$1:$B$34,"not found",0)</f>
        <v>Medchal_Malkajgiri</v>
      </c>
    </row>
    <row r="4414" spans="1:6" x14ac:dyDescent="0.25">
      <c r="A4414" t="s">
        <v>28</v>
      </c>
      <c r="B4414" s="1">
        <v>44565</v>
      </c>
      <c r="C4414" t="s">
        <v>52</v>
      </c>
      <c r="D4414">
        <v>1.22</v>
      </c>
      <c r="E4414">
        <v>85</v>
      </c>
      <c r="F4414" t="str">
        <f>_xlfn.XLOOKUP(A4414,[1]dim_districts!$A$1:$A$34,[1]dim_districts!$B$1:$B$34,"not found",0)</f>
        <v>Medchal_Malkajgiri</v>
      </c>
    </row>
    <row r="4415" spans="1:6" x14ac:dyDescent="0.25">
      <c r="A4415" t="s">
        <v>28</v>
      </c>
      <c r="B4415" s="1">
        <v>44565</v>
      </c>
      <c r="C4415" t="s">
        <v>21</v>
      </c>
      <c r="D4415">
        <v>2.4996</v>
      </c>
      <c r="E4415">
        <v>15</v>
      </c>
      <c r="F4415" t="str">
        <f>_xlfn.XLOOKUP(A4415,[1]dim_districts!$A$1:$A$34,[1]dim_districts!$B$1:$B$34,"not found",0)</f>
        <v>Medchal_Malkajgiri</v>
      </c>
    </row>
    <row r="4416" spans="1:6" x14ac:dyDescent="0.25">
      <c r="A4416" t="s">
        <v>28</v>
      </c>
      <c r="B4416" s="1">
        <v>44565</v>
      </c>
      <c r="C4416" t="s">
        <v>7</v>
      </c>
      <c r="D4416">
        <v>13.728</v>
      </c>
      <c r="E4416">
        <v>168</v>
      </c>
      <c r="F4416" t="str">
        <f>_xlfn.XLOOKUP(A4416,[1]dim_districts!$A$1:$A$34,[1]dim_districts!$B$1:$B$34,"not found",0)</f>
        <v>Medchal_Malkajgiri</v>
      </c>
    </row>
    <row r="4417" spans="1:6" x14ac:dyDescent="0.25">
      <c r="A4417" t="s">
        <v>16</v>
      </c>
      <c r="B4417" s="1">
        <v>44565</v>
      </c>
      <c r="C4417" t="s">
        <v>7</v>
      </c>
      <c r="D4417">
        <v>0.13</v>
      </c>
      <c r="E4417">
        <v>3</v>
      </c>
      <c r="F4417" t="str">
        <f>_xlfn.XLOOKUP(A4417,[1]dim_districts!$A$1:$A$34,[1]dim_districts!$B$1:$B$34,"not found",0)</f>
        <v>Nirmal</v>
      </c>
    </row>
    <row r="4418" spans="1:6" x14ac:dyDescent="0.25">
      <c r="A4418" t="s">
        <v>28</v>
      </c>
      <c r="B4418" s="1">
        <v>44565</v>
      </c>
      <c r="C4418" t="s">
        <v>13</v>
      </c>
      <c r="D4418">
        <v>0.68889999999999996</v>
      </c>
      <c r="E4418">
        <v>10</v>
      </c>
      <c r="F4418" t="str">
        <f>_xlfn.XLOOKUP(A4418,[1]dim_districts!$A$1:$A$34,[1]dim_districts!$B$1:$B$34,"not found",0)</f>
        <v>Medchal_Malkajgiri</v>
      </c>
    </row>
    <row r="4419" spans="1:6" x14ac:dyDescent="0.25">
      <c r="A4419" t="s">
        <v>19</v>
      </c>
      <c r="B4419" s="1">
        <v>44565</v>
      </c>
      <c r="C4419" t="s">
        <v>22</v>
      </c>
      <c r="D4419">
        <v>1</v>
      </c>
      <c r="E4419">
        <v>4</v>
      </c>
      <c r="F4419" t="str">
        <f>_xlfn.XLOOKUP(A4419,[1]dim_districts!$A$1:$A$34,[1]dim_districts!$B$1:$B$34,"not found",0)</f>
        <v>Nalgonda</v>
      </c>
    </row>
    <row r="4420" spans="1:6" x14ac:dyDescent="0.25">
      <c r="A4420" t="s">
        <v>6</v>
      </c>
      <c r="B4420" s="1">
        <v>44565</v>
      </c>
      <c r="C4420" t="s">
        <v>52</v>
      </c>
      <c r="D4420">
        <v>47</v>
      </c>
      <c r="E4420">
        <v>60</v>
      </c>
      <c r="F4420" t="str">
        <f>_xlfn.XLOOKUP(A4420,[1]dim_districts!$A$1:$A$34,[1]dim_districts!$B$1:$B$34,"not found",0)</f>
        <v>Mahabubnagar</v>
      </c>
    </row>
    <row r="4421" spans="1:6" x14ac:dyDescent="0.25">
      <c r="A4421" t="s">
        <v>6</v>
      </c>
      <c r="B4421" s="1">
        <v>44565</v>
      </c>
      <c r="C4421" t="s">
        <v>18</v>
      </c>
      <c r="D4421">
        <v>6</v>
      </c>
      <c r="E4421">
        <v>5</v>
      </c>
      <c r="F4421" t="str">
        <f>_xlfn.XLOOKUP(A4421,[1]dim_districts!$A$1:$A$34,[1]dim_districts!$B$1:$B$34,"not found",0)</f>
        <v>Mahabubnagar</v>
      </c>
    </row>
    <row r="4422" spans="1:6" x14ac:dyDescent="0.25">
      <c r="A4422" t="s">
        <v>32</v>
      </c>
      <c r="B4422" s="1">
        <v>44565</v>
      </c>
      <c r="C4422" t="s">
        <v>36</v>
      </c>
      <c r="D4422">
        <v>7.0000000000000007E-2</v>
      </c>
      <c r="E4422">
        <v>3</v>
      </c>
      <c r="F4422" t="str">
        <f>_xlfn.XLOOKUP(A4422,[1]dim_districts!$A$1:$A$34,[1]dim_districts!$B$1:$B$34,"not found",0)</f>
        <v>Jangoan</v>
      </c>
    </row>
    <row r="4423" spans="1:6" x14ac:dyDescent="0.25">
      <c r="A4423" t="s">
        <v>32</v>
      </c>
      <c r="B4423" s="1">
        <v>44565</v>
      </c>
      <c r="C4423" t="s">
        <v>17</v>
      </c>
      <c r="D4423">
        <v>5.0999999999999997E-2</v>
      </c>
      <c r="E4423">
        <v>4</v>
      </c>
      <c r="F4423" t="str">
        <f>_xlfn.XLOOKUP(A4423,[1]dim_districts!$A$1:$A$34,[1]dim_districts!$B$1:$B$34,"not found",0)</f>
        <v>Jangoan</v>
      </c>
    </row>
    <row r="4424" spans="1:6" x14ac:dyDescent="0.25">
      <c r="A4424" t="s">
        <v>32</v>
      </c>
      <c r="B4424" s="1">
        <v>44565</v>
      </c>
      <c r="C4424" t="s">
        <v>18</v>
      </c>
      <c r="D4424">
        <v>24.251999999999999</v>
      </c>
      <c r="E4424">
        <v>106</v>
      </c>
      <c r="F4424" t="str">
        <f>_xlfn.XLOOKUP(A4424,[1]dim_districts!$A$1:$A$34,[1]dim_districts!$B$1:$B$34,"not found",0)</f>
        <v>Jangoan</v>
      </c>
    </row>
    <row r="4425" spans="1:6" x14ac:dyDescent="0.25">
      <c r="A4425" t="s">
        <v>32</v>
      </c>
      <c r="B4425" s="1">
        <v>44565</v>
      </c>
      <c r="C4425" t="s">
        <v>52</v>
      </c>
      <c r="D4425">
        <v>0.08</v>
      </c>
      <c r="E4425">
        <v>3</v>
      </c>
      <c r="F4425" t="str">
        <f>_xlfn.XLOOKUP(A4425,[1]dim_districts!$A$1:$A$34,[1]dim_districts!$B$1:$B$34,"not found",0)</f>
        <v>Jangoan</v>
      </c>
    </row>
    <row r="4426" spans="1:6" x14ac:dyDescent="0.25">
      <c r="A4426" t="s">
        <v>32</v>
      </c>
      <c r="B4426" s="1">
        <v>44565</v>
      </c>
      <c r="C4426" t="s">
        <v>11</v>
      </c>
      <c r="D4426">
        <v>2.0579000000000001</v>
      </c>
      <c r="E4426">
        <v>5</v>
      </c>
      <c r="F4426" t="str">
        <f>_xlfn.XLOOKUP(A4426,[1]dim_districts!$A$1:$A$34,[1]dim_districts!$B$1:$B$34,"not found",0)</f>
        <v>Jangoan</v>
      </c>
    </row>
    <row r="4427" spans="1:6" x14ac:dyDescent="0.25">
      <c r="A4427" t="s">
        <v>6</v>
      </c>
      <c r="B4427" s="1">
        <v>44565</v>
      </c>
      <c r="C4427" t="s">
        <v>22</v>
      </c>
      <c r="D4427">
        <v>26.855</v>
      </c>
      <c r="E4427">
        <v>64</v>
      </c>
      <c r="F4427" t="str">
        <f>_xlfn.XLOOKUP(A4427,[1]dim_districts!$A$1:$A$34,[1]dim_districts!$B$1:$B$34,"not found",0)</f>
        <v>Mahabubnagar</v>
      </c>
    </row>
    <row r="4428" spans="1:6" x14ac:dyDescent="0.25">
      <c r="A4428" t="s">
        <v>51</v>
      </c>
      <c r="B4428" s="1">
        <v>44565</v>
      </c>
      <c r="C4428" t="s">
        <v>52</v>
      </c>
      <c r="D4428">
        <v>0.22</v>
      </c>
      <c r="E4428">
        <v>5</v>
      </c>
      <c r="F4428" t="str">
        <f>_xlfn.XLOOKUP(A4428,[1]dim_districts!$A$1:$A$34,[1]dim_districts!$B$1:$B$34,"not found",0)</f>
        <v>Siddipet</v>
      </c>
    </row>
    <row r="4429" spans="1:6" x14ac:dyDescent="0.25">
      <c r="A4429" t="s">
        <v>51</v>
      </c>
      <c r="B4429" s="1">
        <v>44565</v>
      </c>
      <c r="C4429" t="s">
        <v>10</v>
      </c>
      <c r="D4429">
        <v>1</v>
      </c>
      <c r="E4429">
        <v>50</v>
      </c>
      <c r="F4429" t="str">
        <f>_xlfn.XLOOKUP(A4429,[1]dim_districts!$A$1:$A$34,[1]dim_districts!$B$1:$B$34,"not found",0)</f>
        <v>Siddipet</v>
      </c>
    </row>
    <row r="4430" spans="1:6" x14ac:dyDescent="0.25">
      <c r="A4430" t="s">
        <v>28</v>
      </c>
      <c r="B4430" s="1">
        <v>44565</v>
      </c>
      <c r="C4430" t="s">
        <v>17</v>
      </c>
      <c r="D4430">
        <v>0.8</v>
      </c>
      <c r="E4430">
        <v>11</v>
      </c>
      <c r="F4430" t="str">
        <f>_xlfn.XLOOKUP(A4430,[1]dim_districts!$A$1:$A$34,[1]dim_districts!$B$1:$B$34,"not found",0)</f>
        <v>Medchal_Malkajgiri</v>
      </c>
    </row>
    <row r="4431" spans="1:6" x14ac:dyDescent="0.25">
      <c r="A4431" t="s">
        <v>16</v>
      </c>
      <c r="B4431" s="1">
        <v>44565</v>
      </c>
      <c r="C4431" t="s">
        <v>42</v>
      </c>
      <c r="D4431">
        <v>0.44</v>
      </c>
      <c r="E4431">
        <v>4</v>
      </c>
      <c r="F4431" t="str">
        <f>_xlfn.XLOOKUP(A4431,[1]dim_districts!$A$1:$A$34,[1]dim_districts!$B$1:$B$34,"not found",0)</f>
        <v>Nirmal</v>
      </c>
    </row>
    <row r="4432" spans="1:6" x14ac:dyDescent="0.25">
      <c r="A4432" t="s">
        <v>19</v>
      </c>
      <c r="B4432" s="1">
        <v>44565</v>
      </c>
      <c r="C4432" t="s">
        <v>18</v>
      </c>
      <c r="D4432">
        <v>0.5</v>
      </c>
      <c r="E4432">
        <v>8</v>
      </c>
      <c r="F4432" t="str">
        <f>_xlfn.XLOOKUP(A4432,[1]dim_districts!$A$1:$A$34,[1]dim_districts!$B$1:$B$34,"not found",0)</f>
        <v>Nalgonda</v>
      </c>
    </row>
    <row r="4433" spans="1:6" x14ac:dyDescent="0.25">
      <c r="A4433" t="s">
        <v>27</v>
      </c>
      <c r="B4433" s="1">
        <v>44565</v>
      </c>
      <c r="C4433" t="s">
        <v>36</v>
      </c>
      <c r="D4433">
        <v>0.5</v>
      </c>
      <c r="E4433">
        <v>12</v>
      </c>
      <c r="F4433" t="str">
        <f>_xlfn.XLOOKUP(A4433,[1]dim_districts!$A$1:$A$34,[1]dim_districts!$B$1:$B$34,"not found",0)</f>
        <v>Peddapalli</v>
      </c>
    </row>
    <row r="4434" spans="1:6" x14ac:dyDescent="0.25">
      <c r="A4434" t="s">
        <v>50</v>
      </c>
      <c r="B4434" s="1">
        <v>44565</v>
      </c>
      <c r="C4434" t="s">
        <v>52</v>
      </c>
      <c r="D4434">
        <v>2.4</v>
      </c>
      <c r="E4434">
        <v>20</v>
      </c>
      <c r="F4434" t="str">
        <f>_xlfn.XLOOKUP(A4434,[1]dim_districts!$A$1:$A$34,[1]dim_districts!$B$1:$B$34,"not found",0)</f>
        <v>Nizamabad</v>
      </c>
    </row>
    <row r="4435" spans="1:6" x14ac:dyDescent="0.25">
      <c r="A4435" t="s">
        <v>50</v>
      </c>
      <c r="B4435" s="1">
        <v>44565</v>
      </c>
      <c r="C4435" t="s">
        <v>18</v>
      </c>
      <c r="D4435">
        <v>2.63</v>
      </c>
      <c r="E4435">
        <v>40</v>
      </c>
      <c r="F4435" t="str">
        <f>_xlfn.XLOOKUP(A4435,[1]dim_districts!$A$1:$A$34,[1]dim_districts!$B$1:$B$34,"not found",0)</f>
        <v>Nizamabad</v>
      </c>
    </row>
    <row r="4436" spans="1:6" x14ac:dyDescent="0.25">
      <c r="A4436" t="s">
        <v>50</v>
      </c>
      <c r="B4436" s="1">
        <v>44565</v>
      </c>
      <c r="C4436" t="s">
        <v>7</v>
      </c>
      <c r="D4436">
        <v>0.06</v>
      </c>
      <c r="E4436">
        <v>2</v>
      </c>
      <c r="F4436" t="str">
        <f>_xlfn.XLOOKUP(A4436,[1]dim_districts!$A$1:$A$34,[1]dim_districts!$B$1:$B$34,"not found",0)</f>
        <v>Nizamabad</v>
      </c>
    </row>
    <row r="4437" spans="1:6" x14ac:dyDescent="0.25">
      <c r="A4437" t="s">
        <v>50</v>
      </c>
      <c r="B4437" s="1">
        <v>44565</v>
      </c>
      <c r="C4437" t="s">
        <v>22</v>
      </c>
      <c r="D4437">
        <v>0.9</v>
      </c>
      <c r="E4437">
        <v>5</v>
      </c>
      <c r="F4437" t="str">
        <f>_xlfn.XLOOKUP(A4437,[1]dim_districts!$A$1:$A$34,[1]dim_districts!$B$1:$B$34,"not found",0)</f>
        <v>Nizamabad</v>
      </c>
    </row>
    <row r="4438" spans="1:6" x14ac:dyDescent="0.25">
      <c r="A4438" t="s">
        <v>41</v>
      </c>
      <c r="B4438" s="1">
        <v>44565</v>
      </c>
      <c r="C4438" t="s">
        <v>18</v>
      </c>
      <c r="D4438">
        <v>0.76</v>
      </c>
      <c r="E4438">
        <v>20</v>
      </c>
      <c r="F4438" t="str">
        <f>_xlfn.XLOOKUP(A4438,[1]dim_districts!$A$1:$A$34,[1]dim_districts!$B$1:$B$34,"not found",0)</f>
        <v>Medak</v>
      </c>
    </row>
    <row r="4439" spans="1:6" x14ac:dyDescent="0.25">
      <c r="A4439" t="s">
        <v>41</v>
      </c>
      <c r="B4439" s="1">
        <v>44565</v>
      </c>
      <c r="C4439" t="s">
        <v>7</v>
      </c>
      <c r="D4439">
        <v>4.3198999999999996</v>
      </c>
      <c r="E4439">
        <v>55</v>
      </c>
      <c r="F4439" t="str">
        <f>_xlfn.XLOOKUP(A4439,[1]dim_districts!$A$1:$A$34,[1]dim_districts!$B$1:$B$34,"not found",0)</f>
        <v>Medak</v>
      </c>
    </row>
    <row r="4440" spans="1:6" x14ac:dyDescent="0.25">
      <c r="A4440" t="s">
        <v>43</v>
      </c>
      <c r="B4440" s="1">
        <v>44565</v>
      </c>
      <c r="C4440" t="s">
        <v>52</v>
      </c>
      <c r="D4440">
        <v>6.6275000000000004</v>
      </c>
      <c r="E4440">
        <v>51</v>
      </c>
      <c r="F4440" t="str">
        <f>_xlfn.XLOOKUP(A4440,[1]dim_districts!$A$1:$A$34,[1]dim_districts!$B$1:$B$34,"not found",0)</f>
        <v>Sangareddy</v>
      </c>
    </row>
    <row r="4441" spans="1:6" x14ac:dyDescent="0.25">
      <c r="A4441" t="s">
        <v>43</v>
      </c>
      <c r="B4441" s="1">
        <v>44565</v>
      </c>
      <c r="C4441" t="s">
        <v>15</v>
      </c>
      <c r="D4441">
        <v>5.8057999999999996</v>
      </c>
      <c r="E4441">
        <v>25</v>
      </c>
      <c r="F4441" t="str">
        <f>_xlfn.XLOOKUP(A4441,[1]dim_districts!$A$1:$A$34,[1]dim_districts!$B$1:$B$34,"not found",0)</f>
        <v>Sangareddy</v>
      </c>
    </row>
    <row r="4442" spans="1:6" x14ac:dyDescent="0.25">
      <c r="A4442" t="s">
        <v>43</v>
      </c>
      <c r="B4442" s="1">
        <v>44565</v>
      </c>
      <c r="C4442" t="s">
        <v>20</v>
      </c>
      <c r="D4442">
        <v>26.439599999999999</v>
      </c>
      <c r="E4442">
        <v>223</v>
      </c>
      <c r="F4442" t="str">
        <f>_xlfn.XLOOKUP(A4442,[1]dim_districts!$A$1:$A$34,[1]dim_districts!$B$1:$B$34,"not found",0)</f>
        <v>Sangareddy</v>
      </c>
    </row>
    <row r="4443" spans="1:6" x14ac:dyDescent="0.25">
      <c r="A4443" t="s">
        <v>19</v>
      </c>
      <c r="B4443" s="1">
        <v>44565</v>
      </c>
      <c r="C4443" t="s">
        <v>14</v>
      </c>
      <c r="D4443">
        <v>0.87190000000000001</v>
      </c>
      <c r="E4443">
        <v>6</v>
      </c>
      <c r="F4443" t="str">
        <f>_xlfn.XLOOKUP(A4443,[1]dim_districts!$A$1:$A$34,[1]dim_districts!$B$1:$B$34,"not found",0)</f>
        <v>Nalgonda</v>
      </c>
    </row>
    <row r="4444" spans="1:6" x14ac:dyDescent="0.25">
      <c r="A4444" t="s">
        <v>54</v>
      </c>
      <c r="B4444" s="1">
        <v>44565</v>
      </c>
      <c r="C4444" t="s">
        <v>7</v>
      </c>
      <c r="D4444">
        <v>0.59</v>
      </c>
      <c r="E4444">
        <v>54</v>
      </c>
      <c r="F4444" t="str">
        <f>_xlfn.XLOOKUP(A4444,[1]dim_districts!$A$1:$A$34,[1]dim_districts!$B$1:$B$34,"not found",0)</f>
        <v>Hyderabad</v>
      </c>
    </row>
    <row r="4445" spans="1:6" x14ac:dyDescent="0.25">
      <c r="A4445" t="s">
        <v>35</v>
      </c>
      <c r="B4445" s="1">
        <v>44565</v>
      </c>
      <c r="C4445" t="s">
        <v>17</v>
      </c>
      <c r="D4445">
        <v>1.0163</v>
      </c>
      <c r="E4445">
        <v>35</v>
      </c>
      <c r="F4445" t="str">
        <f>_xlfn.XLOOKUP(A4445,[1]dim_districts!$A$1:$A$34,[1]dim_districts!$B$1:$B$34,"not found",0)</f>
        <v>Mancherial</v>
      </c>
    </row>
    <row r="4446" spans="1:6" x14ac:dyDescent="0.25">
      <c r="A4446" t="s">
        <v>47</v>
      </c>
      <c r="B4446" s="1">
        <v>44565</v>
      </c>
      <c r="C4446" t="s">
        <v>18</v>
      </c>
      <c r="D4446">
        <v>1.343</v>
      </c>
      <c r="E4446">
        <v>29</v>
      </c>
      <c r="F4446" t="str">
        <f>_xlfn.XLOOKUP(A4446,[1]dim_districts!$A$1:$A$34,[1]dim_districts!$B$1:$B$34,"not found",0)</f>
        <v>Jagtial</v>
      </c>
    </row>
    <row r="4447" spans="1:6" x14ac:dyDescent="0.25">
      <c r="A4447" t="s">
        <v>43</v>
      </c>
      <c r="B4447" s="1">
        <v>44565</v>
      </c>
      <c r="C4447" t="s">
        <v>30</v>
      </c>
      <c r="D4447">
        <v>0.3</v>
      </c>
      <c r="E4447">
        <v>9</v>
      </c>
      <c r="F4447" t="str">
        <f>_xlfn.XLOOKUP(A4447,[1]dim_districts!$A$1:$A$34,[1]dim_districts!$B$1:$B$34,"not found",0)</f>
        <v>Sangareddy</v>
      </c>
    </row>
    <row r="4448" spans="1:6" x14ac:dyDescent="0.25">
      <c r="A4448" t="s">
        <v>43</v>
      </c>
      <c r="B4448" s="1">
        <v>44565</v>
      </c>
      <c r="C4448" t="s">
        <v>14</v>
      </c>
      <c r="D4448">
        <v>5.6300999999999997</v>
      </c>
      <c r="E4448">
        <v>60</v>
      </c>
      <c r="F4448" t="str">
        <f>_xlfn.XLOOKUP(A4448,[1]dim_districts!$A$1:$A$34,[1]dim_districts!$B$1:$B$34,"not found",0)</f>
        <v>Sangareddy</v>
      </c>
    </row>
    <row r="4449" spans="1:6" x14ac:dyDescent="0.25">
      <c r="A4449" t="s">
        <v>47</v>
      </c>
      <c r="B4449" s="1">
        <v>44565</v>
      </c>
      <c r="C4449" t="s">
        <v>22</v>
      </c>
      <c r="D4449">
        <v>0.12</v>
      </c>
      <c r="E4449">
        <v>2</v>
      </c>
      <c r="F4449" t="str">
        <f>_xlfn.XLOOKUP(A4449,[1]dim_districts!$A$1:$A$34,[1]dim_districts!$B$1:$B$34,"not found",0)</f>
        <v>Jagtial</v>
      </c>
    </row>
    <row r="4450" spans="1:6" x14ac:dyDescent="0.25">
      <c r="A4450" t="s">
        <v>47</v>
      </c>
      <c r="B4450" s="1">
        <v>44565</v>
      </c>
      <c r="C4450" t="s">
        <v>7</v>
      </c>
      <c r="D4450">
        <v>0.17</v>
      </c>
      <c r="E4450">
        <v>8</v>
      </c>
      <c r="F4450" t="str">
        <f>_xlfn.XLOOKUP(A4450,[1]dim_districts!$A$1:$A$34,[1]dim_districts!$B$1:$B$34,"not found",0)</f>
        <v>Jagtial</v>
      </c>
    </row>
    <row r="4451" spans="1:6" x14ac:dyDescent="0.25">
      <c r="A4451" t="s">
        <v>6</v>
      </c>
      <c r="B4451" s="1">
        <v>44565</v>
      </c>
      <c r="C4451" t="s">
        <v>42</v>
      </c>
      <c r="D4451">
        <v>590.654</v>
      </c>
      <c r="E4451">
        <v>45</v>
      </c>
      <c r="F4451" t="str">
        <f>_xlfn.XLOOKUP(A4451,[1]dim_districts!$A$1:$A$34,[1]dim_districts!$B$1:$B$34,"not found",0)</f>
        <v>Mahabubnagar</v>
      </c>
    </row>
    <row r="4452" spans="1:6" x14ac:dyDescent="0.25">
      <c r="A4452" t="s">
        <v>47</v>
      </c>
      <c r="B4452" s="1">
        <v>44565</v>
      </c>
      <c r="C4452" t="s">
        <v>15</v>
      </c>
      <c r="D4452">
        <v>0.17</v>
      </c>
      <c r="E4452">
        <v>4</v>
      </c>
      <c r="F4452" t="str">
        <f>_xlfn.XLOOKUP(A4452,[1]dim_districts!$A$1:$A$34,[1]dim_districts!$B$1:$B$34,"not found",0)</f>
        <v>Jagtial</v>
      </c>
    </row>
    <row r="4453" spans="1:6" x14ac:dyDescent="0.25">
      <c r="A4453" t="s">
        <v>16</v>
      </c>
      <c r="B4453" s="1">
        <v>44566</v>
      </c>
      <c r="C4453" t="s">
        <v>18</v>
      </c>
      <c r="D4453">
        <v>0.13</v>
      </c>
      <c r="E4453">
        <v>10</v>
      </c>
      <c r="F4453" t="str">
        <f>_xlfn.XLOOKUP(A4453,[1]dim_districts!$A$1:$A$34,[1]dim_districts!$B$1:$B$34,"not found",0)</f>
        <v>Nirmal</v>
      </c>
    </row>
    <row r="4454" spans="1:6" x14ac:dyDescent="0.25">
      <c r="A4454" t="s">
        <v>28</v>
      </c>
      <c r="B4454" s="1">
        <v>44566</v>
      </c>
      <c r="C4454" t="s">
        <v>36</v>
      </c>
      <c r="D4454">
        <v>0.42</v>
      </c>
      <c r="E4454">
        <v>9</v>
      </c>
      <c r="F4454" t="str">
        <f>_xlfn.XLOOKUP(A4454,[1]dim_districts!$A$1:$A$34,[1]dim_districts!$B$1:$B$34,"not found",0)</f>
        <v>Medchal_Malkajgiri</v>
      </c>
    </row>
    <row r="4455" spans="1:6" x14ac:dyDescent="0.25">
      <c r="A4455" t="s">
        <v>28</v>
      </c>
      <c r="B4455" s="1">
        <v>44566</v>
      </c>
      <c r="C4455" t="s">
        <v>22</v>
      </c>
      <c r="D4455">
        <v>102.375</v>
      </c>
      <c r="E4455">
        <v>206</v>
      </c>
      <c r="F4455" t="str">
        <f>_xlfn.XLOOKUP(A4455,[1]dim_districts!$A$1:$A$34,[1]dim_districts!$B$1:$B$34,"not found",0)</f>
        <v>Medchal_Malkajgiri</v>
      </c>
    </row>
    <row r="4456" spans="1:6" x14ac:dyDescent="0.25">
      <c r="A4456" t="s">
        <v>28</v>
      </c>
      <c r="B4456" s="1">
        <v>44566</v>
      </c>
      <c r="C4456" t="s">
        <v>17</v>
      </c>
      <c r="D4456">
        <v>13.0921</v>
      </c>
      <c r="E4456">
        <v>131</v>
      </c>
      <c r="F4456" t="str">
        <f>_xlfn.XLOOKUP(A4456,[1]dim_districts!$A$1:$A$34,[1]dim_districts!$B$1:$B$34,"not found",0)</f>
        <v>Medchal_Malkajgiri</v>
      </c>
    </row>
    <row r="4457" spans="1:6" x14ac:dyDescent="0.25">
      <c r="A4457" t="s">
        <v>28</v>
      </c>
      <c r="B4457" s="1">
        <v>44566</v>
      </c>
      <c r="C4457" t="s">
        <v>10</v>
      </c>
      <c r="D4457">
        <v>0.25</v>
      </c>
      <c r="E4457">
        <v>10</v>
      </c>
      <c r="F4457" t="str">
        <f>_xlfn.XLOOKUP(A4457,[1]dim_districts!$A$1:$A$34,[1]dim_districts!$B$1:$B$34,"not found",0)</f>
        <v>Medchal_Malkajgiri</v>
      </c>
    </row>
    <row r="4458" spans="1:6" x14ac:dyDescent="0.25">
      <c r="A4458" t="s">
        <v>28</v>
      </c>
      <c r="B4458" s="1">
        <v>44566</v>
      </c>
      <c r="C4458" t="s">
        <v>30</v>
      </c>
      <c r="D4458">
        <v>27.696999999999999</v>
      </c>
      <c r="E4458">
        <v>180</v>
      </c>
      <c r="F4458" t="str">
        <f>_xlfn.XLOOKUP(A4458,[1]dim_districts!$A$1:$A$34,[1]dim_districts!$B$1:$B$34,"not found",0)</f>
        <v>Medchal_Malkajgiri</v>
      </c>
    </row>
    <row r="4459" spans="1:6" x14ac:dyDescent="0.25">
      <c r="A4459" t="s">
        <v>9</v>
      </c>
      <c r="B4459" s="1">
        <v>44566</v>
      </c>
      <c r="C4459" t="s">
        <v>11</v>
      </c>
      <c r="D4459">
        <v>1.9</v>
      </c>
      <c r="E4459">
        <v>12</v>
      </c>
      <c r="F4459" t="str">
        <f>_xlfn.XLOOKUP(A4459,[1]dim_districts!$A$1:$A$34,[1]dim_districts!$B$1:$B$34,"not found",0)</f>
        <v>Rajanna Sircilla</v>
      </c>
    </row>
    <row r="4460" spans="1:6" x14ac:dyDescent="0.25">
      <c r="A4460" t="s">
        <v>28</v>
      </c>
      <c r="B4460" s="1">
        <v>44566</v>
      </c>
      <c r="C4460" t="s">
        <v>14</v>
      </c>
      <c r="D4460">
        <v>2.09</v>
      </c>
      <c r="E4460">
        <v>71</v>
      </c>
      <c r="F4460" t="str">
        <f>_xlfn.XLOOKUP(A4460,[1]dim_districts!$A$1:$A$34,[1]dim_districts!$B$1:$B$34,"not found",0)</f>
        <v>Medchal_Malkajgiri</v>
      </c>
    </row>
    <row r="4461" spans="1:6" x14ac:dyDescent="0.25">
      <c r="A4461" t="s">
        <v>28</v>
      </c>
      <c r="B4461" s="1">
        <v>44566</v>
      </c>
      <c r="C4461" t="s">
        <v>20</v>
      </c>
      <c r="D4461">
        <v>12.3058</v>
      </c>
      <c r="E4461">
        <v>332</v>
      </c>
      <c r="F4461" t="str">
        <f>_xlfn.XLOOKUP(A4461,[1]dim_districts!$A$1:$A$34,[1]dim_districts!$B$1:$B$34,"not found",0)</f>
        <v>Medchal_Malkajgiri</v>
      </c>
    </row>
    <row r="4462" spans="1:6" x14ac:dyDescent="0.25">
      <c r="A4462" t="s">
        <v>28</v>
      </c>
      <c r="B4462" s="1">
        <v>44566</v>
      </c>
      <c r="C4462" t="s">
        <v>15</v>
      </c>
      <c r="D4462">
        <v>3.9070999999999998</v>
      </c>
      <c r="E4462">
        <v>154</v>
      </c>
      <c r="F4462" t="str">
        <f>_xlfn.XLOOKUP(A4462,[1]dim_districts!$A$1:$A$34,[1]dim_districts!$B$1:$B$34,"not found",0)</f>
        <v>Medchal_Malkajgiri</v>
      </c>
    </row>
    <row r="4463" spans="1:6" x14ac:dyDescent="0.25">
      <c r="A4463" t="s">
        <v>28</v>
      </c>
      <c r="B4463" s="1">
        <v>44566</v>
      </c>
      <c r="C4463" t="s">
        <v>52</v>
      </c>
      <c r="D4463">
        <v>3.5</v>
      </c>
      <c r="E4463">
        <v>45</v>
      </c>
      <c r="F4463" t="str">
        <f>_xlfn.XLOOKUP(A4463,[1]dim_districts!$A$1:$A$34,[1]dim_districts!$B$1:$B$34,"not found",0)</f>
        <v>Medchal_Malkajgiri</v>
      </c>
    </row>
    <row r="4464" spans="1:6" x14ac:dyDescent="0.25">
      <c r="A4464" t="s">
        <v>16</v>
      </c>
      <c r="B4464" s="1">
        <v>44566</v>
      </c>
      <c r="C4464" t="s">
        <v>17</v>
      </c>
      <c r="D4464">
        <v>0.08</v>
      </c>
      <c r="E4464">
        <v>8</v>
      </c>
      <c r="F4464" t="str">
        <f>_xlfn.XLOOKUP(A4464,[1]dim_districts!$A$1:$A$34,[1]dim_districts!$B$1:$B$34,"not found",0)</f>
        <v>Nirmal</v>
      </c>
    </row>
    <row r="4465" spans="1:6" x14ac:dyDescent="0.25">
      <c r="A4465" t="s">
        <v>34</v>
      </c>
      <c r="B4465" s="1">
        <v>44566</v>
      </c>
      <c r="C4465" t="s">
        <v>18</v>
      </c>
      <c r="D4465">
        <v>1.04</v>
      </c>
      <c r="E4465">
        <v>30</v>
      </c>
      <c r="F4465" t="str">
        <f>_xlfn.XLOOKUP(A4465,[1]dim_districts!$A$1:$A$34,[1]dim_districts!$B$1:$B$34,"not found",0)</f>
        <v>Jogulamba Gadwal</v>
      </c>
    </row>
    <row r="4466" spans="1:6" x14ac:dyDescent="0.25">
      <c r="A4466" t="s">
        <v>9</v>
      </c>
      <c r="B4466" s="1">
        <v>44566</v>
      </c>
      <c r="C4466" t="s">
        <v>18</v>
      </c>
      <c r="D4466">
        <v>7.5989000000000004</v>
      </c>
      <c r="E4466">
        <v>73</v>
      </c>
      <c r="F4466" t="str">
        <f>_xlfn.XLOOKUP(A4466,[1]dim_districts!$A$1:$A$34,[1]dim_districts!$B$1:$B$34,"not found",0)</f>
        <v>Rajanna Sircilla</v>
      </c>
    </row>
    <row r="4467" spans="1:6" x14ac:dyDescent="0.25">
      <c r="A4467" t="s">
        <v>9</v>
      </c>
      <c r="B4467" s="1">
        <v>44566</v>
      </c>
      <c r="C4467" t="s">
        <v>21</v>
      </c>
      <c r="D4467">
        <v>1</v>
      </c>
      <c r="E4467">
        <v>15</v>
      </c>
      <c r="F4467" t="str">
        <f>_xlfn.XLOOKUP(A4467,[1]dim_districts!$A$1:$A$34,[1]dim_districts!$B$1:$B$34,"not found",0)</f>
        <v>Rajanna Sircilla</v>
      </c>
    </row>
    <row r="4468" spans="1:6" x14ac:dyDescent="0.25">
      <c r="A4468" t="s">
        <v>28</v>
      </c>
      <c r="B4468" s="1">
        <v>44566</v>
      </c>
      <c r="C4468" t="s">
        <v>18</v>
      </c>
      <c r="D4468">
        <v>0.14000000000000001</v>
      </c>
      <c r="E4468">
        <v>1</v>
      </c>
      <c r="F4468" t="str">
        <f>_xlfn.XLOOKUP(A4468,[1]dim_districts!$A$1:$A$34,[1]dim_districts!$B$1:$B$34,"not found",0)</f>
        <v>Medchal_Malkajgiri</v>
      </c>
    </row>
    <row r="4469" spans="1:6" x14ac:dyDescent="0.25">
      <c r="A4469" t="s">
        <v>28</v>
      </c>
      <c r="B4469" s="1">
        <v>44566</v>
      </c>
      <c r="C4469" t="s">
        <v>7</v>
      </c>
      <c r="D4469">
        <v>61.345999999999997</v>
      </c>
      <c r="E4469">
        <v>470</v>
      </c>
      <c r="F4469" t="str">
        <f>_xlfn.XLOOKUP(A4469,[1]dim_districts!$A$1:$A$34,[1]dim_districts!$B$1:$B$34,"not found",0)</f>
        <v>Medchal_Malkajgiri</v>
      </c>
    </row>
    <row r="4470" spans="1:6" x14ac:dyDescent="0.25">
      <c r="A4470" t="s">
        <v>28</v>
      </c>
      <c r="B4470" s="1">
        <v>44566</v>
      </c>
      <c r="C4470" t="s">
        <v>13</v>
      </c>
      <c r="D4470">
        <v>0.25</v>
      </c>
      <c r="E4470">
        <v>10</v>
      </c>
      <c r="F4470" t="str">
        <f>_xlfn.XLOOKUP(A4470,[1]dim_districts!$A$1:$A$34,[1]dim_districts!$B$1:$B$34,"not found",0)</f>
        <v>Medchal_Malkajgiri</v>
      </c>
    </row>
    <row r="4471" spans="1:6" x14ac:dyDescent="0.25">
      <c r="A4471" t="s">
        <v>28</v>
      </c>
      <c r="B4471" s="1">
        <v>44566</v>
      </c>
      <c r="C4471" t="s">
        <v>21</v>
      </c>
      <c r="D4471">
        <v>183.4923</v>
      </c>
      <c r="E4471">
        <v>34</v>
      </c>
      <c r="F4471" t="str">
        <f>_xlfn.XLOOKUP(A4471,[1]dim_districts!$A$1:$A$34,[1]dim_districts!$B$1:$B$34,"not found",0)</f>
        <v>Medchal_Malkajgiri</v>
      </c>
    </row>
    <row r="4472" spans="1:6" x14ac:dyDescent="0.25">
      <c r="A4472" t="s">
        <v>24</v>
      </c>
      <c r="B4472" s="1">
        <v>44566</v>
      </c>
      <c r="C4472" t="s">
        <v>7</v>
      </c>
      <c r="D4472">
        <v>0.48</v>
      </c>
      <c r="E4472">
        <v>5</v>
      </c>
      <c r="F4472" t="str">
        <f>_xlfn.XLOOKUP(A4472,[1]dim_districts!$A$1:$A$34,[1]dim_districts!$B$1:$B$34,"not found",0)</f>
        <v>Nagarkurnool</v>
      </c>
    </row>
    <row r="4473" spans="1:6" x14ac:dyDescent="0.25">
      <c r="A4473" t="s">
        <v>35</v>
      </c>
      <c r="B4473" s="1">
        <v>44566</v>
      </c>
      <c r="C4473" t="s">
        <v>21</v>
      </c>
      <c r="D4473">
        <v>1.4850000000000001</v>
      </c>
      <c r="E4473">
        <v>20</v>
      </c>
      <c r="F4473" t="str">
        <f>_xlfn.XLOOKUP(A4473,[1]dim_districts!$A$1:$A$34,[1]dim_districts!$B$1:$B$34,"not found",0)</f>
        <v>Mancherial</v>
      </c>
    </row>
    <row r="4474" spans="1:6" x14ac:dyDescent="0.25">
      <c r="A4474" t="s">
        <v>12</v>
      </c>
      <c r="B4474" s="1">
        <v>44566</v>
      </c>
      <c r="C4474" t="s">
        <v>10</v>
      </c>
      <c r="D4474">
        <v>0.2</v>
      </c>
      <c r="E4474">
        <v>7</v>
      </c>
      <c r="F4474" t="str">
        <f>_xlfn.XLOOKUP(A4474,[1]dim_districts!$A$1:$A$34,[1]dim_districts!$B$1:$B$34,"not found",0)</f>
        <v>Mahabubabad</v>
      </c>
    </row>
    <row r="4475" spans="1:6" x14ac:dyDescent="0.25">
      <c r="A4475" t="s">
        <v>6</v>
      </c>
      <c r="B4475" s="1">
        <v>44566</v>
      </c>
      <c r="C4475" t="s">
        <v>52</v>
      </c>
      <c r="D4475">
        <v>8.0749999999999993</v>
      </c>
      <c r="E4475">
        <v>10</v>
      </c>
      <c r="F4475" t="str">
        <f>_xlfn.XLOOKUP(A4475,[1]dim_districts!$A$1:$A$34,[1]dim_districts!$B$1:$B$34,"not found",0)</f>
        <v>Mahabubnagar</v>
      </c>
    </row>
    <row r="4476" spans="1:6" x14ac:dyDescent="0.25">
      <c r="A4476" t="s">
        <v>24</v>
      </c>
      <c r="B4476" s="1">
        <v>44566</v>
      </c>
      <c r="C4476" t="s">
        <v>18</v>
      </c>
      <c r="D4476">
        <v>1.8580000000000001</v>
      </c>
      <c r="E4476">
        <v>40</v>
      </c>
      <c r="F4476" t="str">
        <f>_xlfn.XLOOKUP(A4476,[1]dim_districts!$A$1:$A$34,[1]dim_districts!$B$1:$B$34,"not found",0)</f>
        <v>Nagarkurnool</v>
      </c>
    </row>
    <row r="4477" spans="1:6" x14ac:dyDescent="0.25">
      <c r="A4477" t="s">
        <v>6</v>
      </c>
      <c r="B4477" s="1">
        <v>44566</v>
      </c>
      <c r="C4477" t="s">
        <v>15</v>
      </c>
      <c r="D4477">
        <v>0.60499999999999998</v>
      </c>
      <c r="E4477">
        <v>17</v>
      </c>
      <c r="F4477" t="str">
        <f>_xlfn.XLOOKUP(A4477,[1]dim_districts!$A$1:$A$34,[1]dim_districts!$B$1:$B$34,"not found",0)</f>
        <v>Mahabubnagar</v>
      </c>
    </row>
    <row r="4478" spans="1:6" x14ac:dyDescent="0.25">
      <c r="A4478" t="s">
        <v>6</v>
      </c>
      <c r="B4478" s="1">
        <v>44566</v>
      </c>
      <c r="C4478" t="s">
        <v>20</v>
      </c>
      <c r="D4478">
        <v>1.1299999999999999</v>
      </c>
      <c r="E4478">
        <v>15</v>
      </c>
      <c r="F4478" t="str">
        <f>_xlfn.XLOOKUP(A4478,[1]dim_districts!$A$1:$A$34,[1]dim_districts!$B$1:$B$34,"not found",0)</f>
        <v>Mahabubnagar</v>
      </c>
    </row>
    <row r="4479" spans="1:6" x14ac:dyDescent="0.25">
      <c r="A4479" t="s">
        <v>40</v>
      </c>
      <c r="B4479" s="1">
        <v>44566</v>
      </c>
      <c r="C4479" t="s">
        <v>22</v>
      </c>
      <c r="D4479">
        <v>0.1</v>
      </c>
      <c r="E4479">
        <v>4</v>
      </c>
      <c r="F4479" t="str">
        <f>_xlfn.XLOOKUP(A4479,[1]dim_districts!$A$1:$A$34,[1]dim_districts!$B$1:$B$34,"not found",0)</f>
        <v>Karimnagar</v>
      </c>
    </row>
    <row r="4480" spans="1:6" x14ac:dyDescent="0.25">
      <c r="A4480" t="s">
        <v>40</v>
      </c>
      <c r="B4480" s="1">
        <v>44566</v>
      </c>
      <c r="C4480" t="s">
        <v>36</v>
      </c>
      <c r="D4480">
        <v>0.2</v>
      </c>
      <c r="E4480">
        <v>8</v>
      </c>
      <c r="F4480" t="str">
        <f>_xlfn.XLOOKUP(A4480,[1]dim_districts!$A$1:$A$34,[1]dim_districts!$B$1:$B$34,"not found",0)</f>
        <v>Karimnagar</v>
      </c>
    </row>
    <row r="4481" spans="1:6" x14ac:dyDescent="0.25">
      <c r="A4481" t="s">
        <v>12</v>
      </c>
      <c r="B4481" s="1">
        <v>44566</v>
      </c>
      <c r="C4481" t="s">
        <v>21</v>
      </c>
      <c r="D4481">
        <v>0.99</v>
      </c>
      <c r="E4481">
        <v>6</v>
      </c>
      <c r="F4481" t="str">
        <f>_xlfn.XLOOKUP(A4481,[1]dim_districts!$A$1:$A$34,[1]dim_districts!$B$1:$B$34,"not found",0)</f>
        <v>Mahabubabad</v>
      </c>
    </row>
    <row r="4482" spans="1:6" x14ac:dyDescent="0.25">
      <c r="A4482" t="s">
        <v>40</v>
      </c>
      <c r="B4482" s="1">
        <v>44566</v>
      </c>
      <c r="C4482" t="s">
        <v>7</v>
      </c>
      <c r="D4482">
        <v>0.7218</v>
      </c>
      <c r="E4482">
        <v>33</v>
      </c>
      <c r="F4482" t="str">
        <f>_xlfn.XLOOKUP(A4482,[1]dim_districts!$A$1:$A$34,[1]dim_districts!$B$1:$B$34,"not found",0)</f>
        <v>Karimnagar</v>
      </c>
    </row>
    <row r="4483" spans="1:6" x14ac:dyDescent="0.25">
      <c r="A4483" t="s">
        <v>40</v>
      </c>
      <c r="B4483" s="1">
        <v>44566</v>
      </c>
      <c r="C4483" t="s">
        <v>21</v>
      </c>
      <c r="D4483">
        <v>8.8747000000000007</v>
      </c>
      <c r="E4483">
        <v>222</v>
      </c>
      <c r="F4483" t="str">
        <f>_xlfn.XLOOKUP(A4483,[1]dim_districts!$A$1:$A$34,[1]dim_districts!$B$1:$B$34,"not found",0)</f>
        <v>Karimnagar</v>
      </c>
    </row>
    <row r="4484" spans="1:6" x14ac:dyDescent="0.25">
      <c r="A4484" t="s">
        <v>40</v>
      </c>
      <c r="B4484" s="1">
        <v>44566</v>
      </c>
      <c r="C4484" t="s">
        <v>52</v>
      </c>
      <c r="D4484">
        <v>8.6643000000000008</v>
      </c>
      <c r="E4484">
        <v>100</v>
      </c>
      <c r="F4484" t="str">
        <f>_xlfn.XLOOKUP(A4484,[1]dim_districts!$A$1:$A$34,[1]dim_districts!$B$1:$B$34,"not found",0)</f>
        <v>Karimnagar</v>
      </c>
    </row>
    <row r="4485" spans="1:6" x14ac:dyDescent="0.25">
      <c r="A4485" t="s">
        <v>40</v>
      </c>
      <c r="B4485" s="1">
        <v>44566</v>
      </c>
      <c r="C4485" t="s">
        <v>10</v>
      </c>
      <c r="D4485">
        <v>0.41499999999999998</v>
      </c>
      <c r="E4485">
        <v>12</v>
      </c>
      <c r="F4485" t="str">
        <f>_xlfn.XLOOKUP(A4485,[1]dim_districts!$A$1:$A$34,[1]dim_districts!$B$1:$B$34,"not found",0)</f>
        <v>Karimnagar</v>
      </c>
    </row>
    <row r="4486" spans="1:6" x14ac:dyDescent="0.25">
      <c r="A4486" t="s">
        <v>25</v>
      </c>
      <c r="B4486" s="1">
        <v>44566</v>
      </c>
      <c r="C4486" t="s">
        <v>52</v>
      </c>
      <c r="D4486">
        <v>0.3</v>
      </c>
      <c r="E4486">
        <v>10</v>
      </c>
      <c r="F4486" t="str">
        <f>_xlfn.XLOOKUP(A4486,[1]dim_districts!$A$1:$A$34,[1]dim_districts!$B$1:$B$34,"not found",0)</f>
        <v>Suryapet</v>
      </c>
    </row>
    <row r="4487" spans="1:6" x14ac:dyDescent="0.25">
      <c r="A4487" t="s">
        <v>25</v>
      </c>
      <c r="B4487" s="1">
        <v>44566</v>
      </c>
      <c r="C4487" t="s">
        <v>21</v>
      </c>
      <c r="D4487">
        <v>0.25</v>
      </c>
      <c r="E4487">
        <v>10</v>
      </c>
      <c r="F4487" t="str">
        <f>_xlfn.XLOOKUP(A4487,[1]dim_districts!$A$1:$A$34,[1]dim_districts!$B$1:$B$34,"not found",0)</f>
        <v>Suryapet</v>
      </c>
    </row>
    <row r="4488" spans="1:6" x14ac:dyDescent="0.25">
      <c r="A4488" t="s">
        <v>25</v>
      </c>
      <c r="B4488" s="1">
        <v>44566</v>
      </c>
      <c r="C4488" t="s">
        <v>17</v>
      </c>
      <c r="D4488">
        <v>0.12</v>
      </c>
      <c r="E4488">
        <v>4</v>
      </c>
      <c r="F4488" t="str">
        <f>_xlfn.XLOOKUP(A4488,[1]dim_districts!$A$1:$A$34,[1]dim_districts!$B$1:$B$34,"not found",0)</f>
        <v>Suryapet</v>
      </c>
    </row>
    <row r="4489" spans="1:6" x14ac:dyDescent="0.25">
      <c r="A4489" t="s">
        <v>23</v>
      </c>
      <c r="B4489" s="1">
        <v>44566</v>
      </c>
      <c r="C4489" t="s">
        <v>10</v>
      </c>
      <c r="D4489">
        <v>0.16</v>
      </c>
      <c r="E4489">
        <v>4</v>
      </c>
      <c r="F4489" t="str">
        <f>_xlfn.XLOOKUP(A4489,[1]dim_districts!$A$1:$A$34,[1]dim_districts!$B$1:$B$34,"not found",0)</f>
        <v>Vikarabad</v>
      </c>
    </row>
    <row r="4490" spans="1:6" x14ac:dyDescent="0.25">
      <c r="A4490" t="s">
        <v>40</v>
      </c>
      <c r="B4490" s="1">
        <v>44566</v>
      </c>
      <c r="C4490" t="s">
        <v>18</v>
      </c>
      <c r="D4490">
        <v>0.29499999999999998</v>
      </c>
      <c r="E4490">
        <v>10</v>
      </c>
      <c r="F4490" t="str">
        <f>_xlfn.XLOOKUP(A4490,[1]dim_districts!$A$1:$A$34,[1]dim_districts!$B$1:$B$34,"not found",0)</f>
        <v>Karimnagar</v>
      </c>
    </row>
    <row r="4491" spans="1:6" x14ac:dyDescent="0.25">
      <c r="A4491" t="s">
        <v>35</v>
      </c>
      <c r="B4491" s="1">
        <v>44566</v>
      </c>
      <c r="C4491" t="s">
        <v>18</v>
      </c>
      <c r="D4491">
        <v>0.1</v>
      </c>
      <c r="E4491">
        <v>5</v>
      </c>
      <c r="F4491" t="str">
        <f>_xlfn.XLOOKUP(A4491,[1]dim_districts!$A$1:$A$34,[1]dim_districts!$B$1:$B$34,"not found",0)</f>
        <v>Mancherial</v>
      </c>
    </row>
    <row r="4492" spans="1:6" x14ac:dyDescent="0.25">
      <c r="A4492" t="s">
        <v>12</v>
      </c>
      <c r="B4492" s="1">
        <v>44566</v>
      </c>
      <c r="C4492" t="s">
        <v>18</v>
      </c>
      <c r="D4492">
        <v>0.11</v>
      </c>
      <c r="E4492">
        <v>2</v>
      </c>
      <c r="F4492" t="str">
        <f>_xlfn.XLOOKUP(A4492,[1]dim_districts!$A$1:$A$34,[1]dim_districts!$B$1:$B$34,"not found",0)</f>
        <v>Mahabubabad</v>
      </c>
    </row>
    <row r="4493" spans="1:6" x14ac:dyDescent="0.25">
      <c r="A4493" t="s">
        <v>12</v>
      </c>
      <c r="B4493" s="1">
        <v>44566</v>
      </c>
      <c r="C4493" t="s">
        <v>17</v>
      </c>
      <c r="D4493">
        <v>0.39</v>
      </c>
      <c r="E4493">
        <v>9</v>
      </c>
      <c r="F4493" t="str">
        <f>_xlfn.XLOOKUP(A4493,[1]dim_districts!$A$1:$A$34,[1]dim_districts!$B$1:$B$34,"not found",0)</f>
        <v>Mahabubabad</v>
      </c>
    </row>
    <row r="4494" spans="1:6" x14ac:dyDescent="0.25">
      <c r="A4494" t="s">
        <v>41</v>
      </c>
      <c r="B4494" s="1">
        <v>44566</v>
      </c>
      <c r="C4494" t="s">
        <v>14</v>
      </c>
      <c r="D4494">
        <v>10.6</v>
      </c>
      <c r="E4494">
        <v>14</v>
      </c>
      <c r="F4494" t="str">
        <f>_xlfn.XLOOKUP(A4494,[1]dim_districts!$A$1:$A$34,[1]dim_districts!$B$1:$B$34,"not found",0)</f>
        <v>Medak</v>
      </c>
    </row>
    <row r="4495" spans="1:6" x14ac:dyDescent="0.25">
      <c r="A4495" t="s">
        <v>47</v>
      </c>
      <c r="B4495" s="1">
        <v>44566</v>
      </c>
      <c r="C4495" t="s">
        <v>18</v>
      </c>
      <c r="D4495">
        <v>1.0482</v>
      </c>
      <c r="E4495">
        <v>35</v>
      </c>
      <c r="F4495" t="str">
        <f>_xlfn.XLOOKUP(A4495,[1]dim_districts!$A$1:$A$34,[1]dim_districts!$B$1:$B$34,"not found",0)</f>
        <v>Jagtial</v>
      </c>
    </row>
    <row r="4496" spans="1:6" x14ac:dyDescent="0.25">
      <c r="A4496" t="s">
        <v>47</v>
      </c>
      <c r="B4496" s="1">
        <v>44566</v>
      </c>
      <c r="C4496" t="s">
        <v>7</v>
      </c>
      <c r="D4496">
        <v>0.311</v>
      </c>
      <c r="E4496">
        <v>8</v>
      </c>
      <c r="F4496" t="str">
        <f>_xlfn.XLOOKUP(A4496,[1]dim_districts!$A$1:$A$34,[1]dim_districts!$B$1:$B$34,"not found",0)</f>
        <v>Jagtial</v>
      </c>
    </row>
    <row r="4497" spans="1:6" x14ac:dyDescent="0.25">
      <c r="A4497" t="s">
        <v>41</v>
      </c>
      <c r="B4497" s="1">
        <v>44566</v>
      </c>
      <c r="C4497" t="s">
        <v>20</v>
      </c>
      <c r="D4497">
        <v>14.2578</v>
      </c>
      <c r="E4497">
        <v>160</v>
      </c>
      <c r="F4497" t="str">
        <f>_xlfn.XLOOKUP(A4497,[1]dim_districts!$A$1:$A$34,[1]dim_districts!$B$1:$B$34,"not found",0)</f>
        <v>Medak</v>
      </c>
    </row>
    <row r="4498" spans="1:6" x14ac:dyDescent="0.25">
      <c r="A4498" t="s">
        <v>44</v>
      </c>
      <c r="B4498" s="1">
        <v>44566</v>
      </c>
      <c r="C4498" t="s">
        <v>18</v>
      </c>
      <c r="D4498">
        <v>17.738800000000001</v>
      </c>
      <c r="E4498">
        <v>80</v>
      </c>
      <c r="F4498" t="str">
        <f>_xlfn.XLOOKUP(A4498,[1]dim_districts!$A$1:$A$34,[1]dim_districts!$B$1:$B$34,"not found",0)</f>
        <v>Wanaparthy</v>
      </c>
    </row>
    <row r="4499" spans="1:6" x14ac:dyDescent="0.25">
      <c r="A4499" t="s">
        <v>44</v>
      </c>
      <c r="B4499" s="1">
        <v>44566</v>
      </c>
      <c r="C4499" t="s">
        <v>36</v>
      </c>
      <c r="D4499">
        <v>330</v>
      </c>
      <c r="E4499">
        <v>150</v>
      </c>
      <c r="F4499" t="str">
        <f>_xlfn.XLOOKUP(A4499,[1]dim_districts!$A$1:$A$34,[1]dim_districts!$B$1:$B$34,"not found",0)</f>
        <v>Wanaparthy</v>
      </c>
    </row>
    <row r="4500" spans="1:6" x14ac:dyDescent="0.25">
      <c r="A4500" t="s">
        <v>41</v>
      </c>
      <c r="B4500" s="1">
        <v>44566</v>
      </c>
      <c r="C4500" t="s">
        <v>21</v>
      </c>
      <c r="D4500">
        <v>4.92</v>
      </c>
      <c r="E4500">
        <v>50</v>
      </c>
      <c r="F4500" t="str">
        <f>_xlfn.XLOOKUP(A4500,[1]dim_districts!$A$1:$A$34,[1]dim_districts!$B$1:$B$34,"not found",0)</f>
        <v>Medak</v>
      </c>
    </row>
    <row r="4501" spans="1:6" x14ac:dyDescent="0.25">
      <c r="A4501" t="s">
        <v>12</v>
      </c>
      <c r="B4501" s="1">
        <v>44566</v>
      </c>
      <c r="C4501" t="s">
        <v>7</v>
      </c>
      <c r="D4501">
        <v>0.97</v>
      </c>
      <c r="E4501">
        <v>9</v>
      </c>
      <c r="F4501" t="str">
        <f>_xlfn.XLOOKUP(A4501,[1]dim_districts!$A$1:$A$34,[1]dim_districts!$B$1:$B$34,"not found",0)</f>
        <v>Mahabubabad</v>
      </c>
    </row>
    <row r="4502" spans="1:6" x14ac:dyDescent="0.25">
      <c r="A4502" t="s">
        <v>41</v>
      </c>
      <c r="B4502" s="1">
        <v>44566</v>
      </c>
      <c r="C4502" t="s">
        <v>18</v>
      </c>
      <c r="D4502">
        <v>11.366199999999999</v>
      </c>
      <c r="E4502">
        <v>30</v>
      </c>
      <c r="F4502" t="str">
        <f>_xlfn.XLOOKUP(A4502,[1]dim_districts!$A$1:$A$34,[1]dim_districts!$B$1:$B$34,"not found",0)</f>
        <v>Medak</v>
      </c>
    </row>
    <row r="4503" spans="1:6" x14ac:dyDescent="0.25">
      <c r="A4503" t="s">
        <v>41</v>
      </c>
      <c r="B4503" s="1">
        <v>44566</v>
      </c>
      <c r="C4503" t="s">
        <v>13</v>
      </c>
      <c r="D4503">
        <v>3.9954999999999998</v>
      </c>
      <c r="E4503">
        <v>1</v>
      </c>
      <c r="F4503" t="str">
        <f>_xlfn.XLOOKUP(A4503,[1]dim_districts!$A$1:$A$34,[1]dim_districts!$B$1:$B$34,"not found",0)</f>
        <v>Medak</v>
      </c>
    </row>
    <row r="4504" spans="1:6" x14ac:dyDescent="0.25">
      <c r="A4504" t="s">
        <v>41</v>
      </c>
      <c r="B4504" s="1">
        <v>44566</v>
      </c>
      <c r="C4504" t="s">
        <v>36</v>
      </c>
      <c r="D4504">
        <v>0.91749999999999998</v>
      </c>
      <c r="E4504">
        <v>20</v>
      </c>
      <c r="F4504" t="str">
        <f>_xlfn.XLOOKUP(A4504,[1]dim_districts!$A$1:$A$34,[1]dim_districts!$B$1:$B$34,"not found",0)</f>
        <v>Medak</v>
      </c>
    </row>
    <row r="4505" spans="1:6" x14ac:dyDescent="0.25">
      <c r="A4505" t="s">
        <v>47</v>
      </c>
      <c r="B4505" s="1">
        <v>44566</v>
      </c>
      <c r="C4505" t="s">
        <v>17</v>
      </c>
      <c r="D4505">
        <v>0.245</v>
      </c>
      <c r="E4505">
        <v>8</v>
      </c>
      <c r="F4505" t="str">
        <f>_xlfn.XLOOKUP(A4505,[1]dim_districts!$A$1:$A$34,[1]dim_districts!$B$1:$B$34,"not found",0)</f>
        <v>Jagtial</v>
      </c>
    </row>
    <row r="4506" spans="1:6" x14ac:dyDescent="0.25">
      <c r="A4506" t="s">
        <v>47</v>
      </c>
      <c r="B4506" s="1">
        <v>44566</v>
      </c>
      <c r="C4506" t="s">
        <v>36</v>
      </c>
      <c r="D4506">
        <v>0.17</v>
      </c>
      <c r="E4506">
        <v>4</v>
      </c>
      <c r="F4506" t="str">
        <f>_xlfn.XLOOKUP(A4506,[1]dim_districts!$A$1:$A$34,[1]dim_districts!$B$1:$B$34,"not found",0)</f>
        <v>Jagtial</v>
      </c>
    </row>
    <row r="4507" spans="1:6" x14ac:dyDescent="0.25">
      <c r="A4507" t="s">
        <v>47</v>
      </c>
      <c r="B4507" s="1">
        <v>44566</v>
      </c>
      <c r="C4507" t="s">
        <v>22</v>
      </c>
      <c r="D4507">
        <v>0.25</v>
      </c>
      <c r="E4507">
        <v>6</v>
      </c>
      <c r="F4507" t="str">
        <f>_xlfn.XLOOKUP(A4507,[1]dim_districts!$A$1:$A$34,[1]dim_districts!$B$1:$B$34,"not found",0)</f>
        <v>Jagtial</v>
      </c>
    </row>
    <row r="4508" spans="1:6" x14ac:dyDescent="0.25">
      <c r="A4508" t="s">
        <v>53</v>
      </c>
      <c r="B4508" s="1">
        <v>44566</v>
      </c>
      <c r="C4508" t="s">
        <v>18</v>
      </c>
      <c r="D4508">
        <v>0.33500000000000002</v>
      </c>
      <c r="E4508">
        <v>6</v>
      </c>
      <c r="F4508" t="str">
        <f>_xlfn.XLOOKUP(A4508,[1]dim_districts!$A$1:$A$34,[1]dim_districts!$B$1:$B$34,"not found",0)</f>
        <v>Jayashankar Bhupalpally</v>
      </c>
    </row>
    <row r="4509" spans="1:6" x14ac:dyDescent="0.25">
      <c r="A4509" t="s">
        <v>38</v>
      </c>
      <c r="B4509" s="1">
        <v>44566</v>
      </c>
      <c r="C4509" t="s">
        <v>18</v>
      </c>
      <c r="D4509">
        <v>0.65</v>
      </c>
      <c r="E4509">
        <v>11</v>
      </c>
      <c r="F4509" t="str">
        <f>_xlfn.XLOOKUP(A4509,[1]dim_districts!$A$1:$A$34,[1]dim_districts!$B$1:$B$34,"not found",0)</f>
        <v>Kumurambheem Asifabad</v>
      </c>
    </row>
    <row r="4510" spans="1:6" x14ac:dyDescent="0.25">
      <c r="A4510" t="s">
        <v>41</v>
      </c>
      <c r="B4510" s="1">
        <v>44566</v>
      </c>
      <c r="C4510" t="s">
        <v>7</v>
      </c>
      <c r="D4510">
        <v>3.6597</v>
      </c>
      <c r="E4510">
        <v>40</v>
      </c>
      <c r="F4510" t="str">
        <f>_xlfn.XLOOKUP(A4510,[1]dim_districts!$A$1:$A$34,[1]dim_districts!$B$1:$B$34,"not found",0)</f>
        <v>Medak</v>
      </c>
    </row>
    <row r="4511" spans="1:6" x14ac:dyDescent="0.25">
      <c r="A4511" t="s">
        <v>44</v>
      </c>
      <c r="B4511" s="1">
        <v>44566</v>
      </c>
      <c r="C4511" t="s">
        <v>22</v>
      </c>
      <c r="D4511">
        <v>0.4</v>
      </c>
      <c r="E4511">
        <v>10</v>
      </c>
      <c r="F4511" t="str">
        <f>_xlfn.XLOOKUP(A4511,[1]dim_districts!$A$1:$A$34,[1]dim_districts!$B$1:$B$34,"not found",0)</f>
        <v>Wanaparthy</v>
      </c>
    </row>
    <row r="4512" spans="1:6" x14ac:dyDescent="0.25">
      <c r="A4512" t="s">
        <v>19</v>
      </c>
      <c r="B4512" s="1">
        <v>44566</v>
      </c>
      <c r="C4512" t="s">
        <v>20</v>
      </c>
      <c r="D4512">
        <v>5.52</v>
      </c>
      <c r="E4512">
        <v>60</v>
      </c>
      <c r="F4512" t="str">
        <f>_xlfn.XLOOKUP(A4512,[1]dim_districts!$A$1:$A$34,[1]dim_districts!$B$1:$B$34,"not found",0)</f>
        <v>Nalgonda</v>
      </c>
    </row>
    <row r="4513" spans="1:6" x14ac:dyDescent="0.25">
      <c r="A4513" t="s">
        <v>8</v>
      </c>
      <c r="B4513" s="1">
        <v>44566</v>
      </c>
      <c r="C4513" t="s">
        <v>18</v>
      </c>
      <c r="D4513">
        <v>2.9000000000000001E-2</v>
      </c>
      <c r="E4513">
        <v>1</v>
      </c>
      <c r="F4513" t="str">
        <f>_xlfn.XLOOKUP(A4513,[1]dim_districts!$A$1:$A$34,[1]dim_districts!$B$1:$B$34,"not found",0)</f>
        <v>Adilabad</v>
      </c>
    </row>
    <row r="4514" spans="1:6" x14ac:dyDescent="0.25">
      <c r="A4514" t="s">
        <v>57</v>
      </c>
      <c r="B4514" s="1">
        <v>44566</v>
      </c>
      <c r="C4514" t="s">
        <v>52</v>
      </c>
      <c r="D4514">
        <v>1.19</v>
      </c>
      <c r="E4514">
        <v>18</v>
      </c>
      <c r="F4514" t="str">
        <f>_xlfn.XLOOKUP(A4514,[1]dim_districts!$A$1:$A$34,[1]dim_districts!$B$1:$B$34,"not found",0)</f>
        <v>Hanumakonda</v>
      </c>
    </row>
    <row r="4515" spans="1:6" x14ac:dyDescent="0.25">
      <c r="A4515" t="s">
        <v>57</v>
      </c>
      <c r="B4515" s="1">
        <v>44566</v>
      </c>
      <c r="C4515" t="s">
        <v>21</v>
      </c>
      <c r="D4515">
        <v>3.1080000000000001</v>
      </c>
      <c r="E4515">
        <v>13</v>
      </c>
      <c r="F4515" t="str">
        <f>_xlfn.XLOOKUP(A4515,[1]dim_districts!$A$1:$A$34,[1]dim_districts!$B$1:$B$34,"not found",0)</f>
        <v>Hanumakonda</v>
      </c>
    </row>
    <row r="4516" spans="1:6" x14ac:dyDescent="0.25">
      <c r="A4516" t="s">
        <v>32</v>
      </c>
      <c r="B4516" s="1">
        <v>44566</v>
      </c>
      <c r="C4516" t="s">
        <v>36</v>
      </c>
      <c r="D4516">
        <v>6.3E-2</v>
      </c>
      <c r="E4516">
        <v>2</v>
      </c>
      <c r="F4516" t="str">
        <f>_xlfn.XLOOKUP(A4516,[1]dim_districts!$A$1:$A$34,[1]dim_districts!$B$1:$B$34,"not found",0)</f>
        <v>Jangoan</v>
      </c>
    </row>
    <row r="4517" spans="1:6" x14ac:dyDescent="0.25">
      <c r="A4517" t="s">
        <v>32</v>
      </c>
      <c r="B4517" s="1">
        <v>44566</v>
      </c>
      <c r="C4517" t="s">
        <v>17</v>
      </c>
      <c r="D4517">
        <v>5.5E-2</v>
      </c>
      <c r="E4517">
        <v>2</v>
      </c>
      <c r="F4517" t="str">
        <f>_xlfn.XLOOKUP(A4517,[1]dim_districts!$A$1:$A$34,[1]dim_districts!$B$1:$B$34,"not found",0)</f>
        <v>Jangoan</v>
      </c>
    </row>
    <row r="4518" spans="1:6" x14ac:dyDescent="0.25">
      <c r="A4518" t="s">
        <v>32</v>
      </c>
      <c r="B4518" s="1">
        <v>44566</v>
      </c>
      <c r="C4518" t="s">
        <v>7</v>
      </c>
      <c r="D4518">
        <v>0.13300000000000001</v>
      </c>
      <c r="E4518">
        <v>4</v>
      </c>
      <c r="F4518" t="str">
        <f>_xlfn.XLOOKUP(A4518,[1]dim_districts!$A$1:$A$34,[1]dim_districts!$B$1:$B$34,"not found",0)</f>
        <v>Jangoan</v>
      </c>
    </row>
    <row r="4519" spans="1:6" x14ac:dyDescent="0.25">
      <c r="A4519" t="s">
        <v>32</v>
      </c>
      <c r="B4519" s="1">
        <v>44566</v>
      </c>
      <c r="C4519" t="s">
        <v>18</v>
      </c>
      <c r="D4519">
        <v>3.9123000000000001</v>
      </c>
      <c r="E4519">
        <v>38</v>
      </c>
      <c r="F4519" t="str">
        <f>_xlfn.XLOOKUP(A4519,[1]dim_districts!$A$1:$A$34,[1]dim_districts!$B$1:$B$34,"not found",0)</f>
        <v>Jangoan</v>
      </c>
    </row>
    <row r="4520" spans="1:6" x14ac:dyDescent="0.25">
      <c r="A4520" t="s">
        <v>57</v>
      </c>
      <c r="B4520" s="1">
        <v>44566</v>
      </c>
      <c r="C4520" t="s">
        <v>7</v>
      </c>
      <c r="D4520">
        <v>0.72650000000000003</v>
      </c>
      <c r="E4520">
        <v>25</v>
      </c>
      <c r="F4520" t="str">
        <f>_xlfn.XLOOKUP(A4520,[1]dim_districts!$A$1:$A$34,[1]dim_districts!$B$1:$B$34,"not found",0)</f>
        <v>Hanumakonda</v>
      </c>
    </row>
    <row r="4521" spans="1:6" x14ac:dyDescent="0.25">
      <c r="A4521" t="s">
        <v>57</v>
      </c>
      <c r="B4521" s="1">
        <v>44566</v>
      </c>
      <c r="C4521" t="s">
        <v>17</v>
      </c>
      <c r="D4521">
        <v>0.16</v>
      </c>
      <c r="E4521">
        <v>10</v>
      </c>
      <c r="F4521" t="str">
        <f>_xlfn.XLOOKUP(A4521,[1]dim_districts!$A$1:$A$34,[1]dim_districts!$B$1:$B$34,"not found",0)</f>
        <v>Hanumakonda</v>
      </c>
    </row>
    <row r="4522" spans="1:6" x14ac:dyDescent="0.25">
      <c r="A4522" t="s">
        <v>57</v>
      </c>
      <c r="B4522" s="1">
        <v>44566</v>
      </c>
      <c r="C4522" t="s">
        <v>36</v>
      </c>
      <c r="D4522">
        <v>0.2</v>
      </c>
      <c r="E4522">
        <v>6</v>
      </c>
      <c r="F4522" t="str">
        <f>_xlfn.XLOOKUP(A4522,[1]dim_districts!$A$1:$A$34,[1]dim_districts!$B$1:$B$34,"not found",0)</f>
        <v>Hanumakonda</v>
      </c>
    </row>
    <row r="4523" spans="1:6" x14ac:dyDescent="0.25">
      <c r="A4523" t="s">
        <v>26</v>
      </c>
      <c r="B4523" s="1">
        <v>44566</v>
      </c>
      <c r="C4523" t="s">
        <v>17</v>
      </c>
      <c r="D4523">
        <v>0.24149999999999999</v>
      </c>
      <c r="E4523">
        <v>4</v>
      </c>
      <c r="F4523" t="str">
        <f>_xlfn.XLOOKUP(A4523,[1]dim_districts!$A$1:$A$34,[1]dim_districts!$B$1:$B$34,"not found",0)</f>
        <v>Yadadri Bhuvanagiri</v>
      </c>
    </row>
    <row r="4524" spans="1:6" x14ac:dyDescent="0.25">
      <c r="A4524" t="s">
        <v>57</v>
      </c>
      <c r="B4524" s="1">
        <v>44566</v>
      </c>
      <c r="C4524" t="s">
        <v>42</v>
      </c>
      <c r="D4524">
        <v>98.404799999999994</v>
      </c>
      <c r="E4524">
        <v>14</v>
      </c>
      <c r="F4524" t="str">
        <f>_xlfn.XLOOKUP(A4524,[1]dim_districts!$A$1:$A$34,[1]dim_districts!$B$1:$B$34,"not found",0)</f>
        <v>Hanumakonda</v>
      </c>
    </row>
    <row r="4525" spans="1:6" x14ac:dyDescent="0.25">
      <c r="A4525" t="s">
        <v>43</v>
      </c>
      <c r="B4525" s="1">
        <v>44566</v>
      </c>
      <c r="C4525" t="s">
        <v>21</v>
      </c>
      <c r="D4525">
        <v>1.26</v>
      </c>
      <c r="E4525">
        <v>20</v>
      </c>
      <c r="F4525" t="str">
        <f>_xlfn.XLOOKUP(A4525,[1]dim_districts!$A$1:$A$34,[1]dim_districts!$B$1:$B$34,"not found",0)</f>
        <v>Sangareddy</v>
      </c>
    </row>
    <row r="4526" spans="1:6" x14ac:dyDescent="0.25">
      <c r="A4526" t="s">
        <v>43</v>
      </c>
      <c r="B4526" s="1">
        <v>44566</v>
      </c>
      <c r="C4526" t="s">
        <v>7</v>
      </c>
      <c r="D4526">
        <v>8.7766000000000002</v>
      </c>
      <c r="E4526">
        <v>120</v>
      </c>
      <c r="F4526" t="str">
        <f>_xlfn.XLOOKUP(A4526,[1]dim_districts!$A$1:$A$34,[1]dim_districts!$B$1:$B$34,"not found",0)</f>
        <v>Sangareddy</v>
      </c>
    </row>
    <row r="4527" spans="1:6" x14ac:dyDescent="0.25">
      <c r="A4527" t="s">
        <v>43</v>
      </c>
      <c r="B4527" s="1">
        <v>44566</v>
      </c>
      <c r="C4527" t="s">
        <v>13</v>
      </c>
      <c r="D4527">
        <v>0.15</v>
      </c>
      <c r="E4527">
        <v>50</v>
      </c>
      <c r="F4527" t="str">
        <f>_xlfn.XLOOKUP(A4527,[1]dim_districts!$A$1:$A$34,[1]dim_districts!$B$1:$B$34,"not found",0)</f>
        <v>Sangareddy</v>
      </c>
    </row>
    <row r="4528" spans="1:6" x14ac:dyDescent="0.25">
      <c r="A4528" t="s">
        <v>43</v>
      </c>
      <c r="B4528" s="1">
        <v>44566</v>
      </c>
      <c r="C4528" t="s">
        <v>36</v>
      </c>
      <c r="D4528">
        <v>0.1075</v>
      </c>
      <c r="E4528">
        <v>4</v>
      </c>
      <c r="F4528" t="str">
        <f>_xlfn.XLOOKUP(A4528,[1]dim_districts!$A$1:$A$34,[1]dim_districts!$B$1:$B$34,"not found",0)</f>
        <v>Sangareddy</v>
      </c>
    </row>
    <row r="4529" spans="1:6" x14ac:dyDescent="0.25">
      <c r="A4529" t="s">
        <v>8</v>
      </c>
      <c r="B4529" s="1">
        <v>44566</v>
      </c>
      <c r="C4529" t="s">
        <v>52</v>
      </c>
      <c r="D4529">
        <v>3.7999999999999999E-2</v>
      </c>
      <c r="E4529">
        <v>6</v>
      </c>
      <c r="F4529" t="str">
        <f>_xlfn.XLOOKUP(A4529,[1]dim_districts!$A$1:$A$34,[1]dim_districts!$B$1:$B$34,"not found",0)</f>
        <v>Adilabad</v>
      </c>
    </row>
    <row r="4530" spans="1:6" x14ac:dyDescent="0.25">
      <c r="A4530" t="s">
        <v>37</v>
      </c>
      <c r="B4530" s="1">
        <v>44566</v>
      </c>
      <c r="C4530" t="s">
        <v>14</v>
      </c>
      <c r="D4530">
        <v>8.5435999999999996</v>
      </c>
      <c r="E4530">
        <v>132</v>
      </c>
      <c r="F4530" t="str">
        <f>_xlfn.XLOOKUP(A4530,[1]dim_districts!$A$1:$A$34,[1]dim_districts!$B$1:$B$34,"not found",0)</f>
        <v>Rangareddy</v>
      </c>
    </row>
    <row r="4531" spans="1:6" x14ac:dyDescent="0.25">
      <c r="A4531" t="s">
        <v>37</v>
      </c>
      <c r="B4531" s="1">
        <v>44566</v>
      </c>
      <c r="C4531" t="s">
        <v>52</v>
      </c>
      <c r="D4531">
        <v>17.112300000000001</v>
      </c>
      <c r="E4531">
        <v>269</v>
      </c>
      <c r="F4531" t="str">
        <f>_xlfn.XLOOKUP(A4531,[1]dim_districts!$A$1:$A$34,[1]dim_districts!$B$1:$B$34,"not found",0)</f>
        <v>Rangareddy</v>
      </c>
    </row>
    <row r="4532" spans="1:6" x14ac:dyDescent="0.25">
      <c r="A4532" t="s">
        <v>37</v>
      </c>
      <c r="B4532" s="1">
        <v>44566</v>
      </c>
      <c r="C4532" t="s">
        <v>21</v>
      </c>
      <c r="D4532">
        <v>0.25</v>
      </c>
      <c r="E4532">
        <v>5</v>
      </c>
      <c r="F4532" t="str">
        <f>_xlfn.XLOOKUP(A4532,[1]dim_districts!$A$1:$A$34,[1]dim_districts!$B$1:$B$34,"not found",0)</f>
        <v>Rangareddy</v>
      </c>
    </row>
    <row r="4533" spans="1:6" x14ac:dyDescent="0.25">
      <c r="A4533" t="s">
        <v>37</v>
      </c>
      <c r="B4533" s="1">
        <v>44566</v>
      </c>
      <c r="C4533" t="s">
        <v>18</v>
      </c>
      <c r="D4533">
        <v>7.8362999999999996</v>
      </c>
      <c r="E4533">
        <v>139</v>
      </c>
      <c r="F4533" t="str">
        <f>_xlfn.XLOOKUP(A4533,[1]dim_districts!$A$1:$A$34,[1]dim_districts!$B$1:$B$34,"not found",0)</f>
        <v>Rangareddy</v>
      </c>
    </row>
    <row r="4534" spans="1:6" x14ac:dyDescent="0.25">
      <c r="A4534" t="s">
        <v>37</v>
      </c>
      <c r="B4534" s="1">
        <v>44566</v>
      </c>
      <c r="C4534" t="s">
        <v>31</v>
      </c>
      <c r="D4534">
        <v>0.6</v>
      </c>
      <c r="E4534">
        <v>10</v>
      </c>
      <c r="F4534" t="str">
        <f>_xlfn.XLOOKUP(A4534,[1]dim_districts!$A$1:$A$34,[1]dim_districts!$B$1:$B$34,"not found",0)</f>
        <v>Rangareddy</v>
      </c>
    </row>
    <row r="4535" spans="1:6" x14ac:dyDescent="0.25">
      <c r="A4535" t="s">
        <v>37</v>
      </c>
      <c r="B4535" s="1">
        <v>44566</v>
      </c>
      <c r="C4535" t="s">
        <v>7</v>
      </c>
      <c r="D4535">
        <v>27.490200000000002</v>
      </c>
      <c r="E4535">
        <v>33</v>
      </c>
      <c r="F4535" t="str">
        <f>_xlfn.XLOOKUP(A4535,[1]dim_districts!$A$1:$A$34,[1]dim_districts!$B$1:$B$34,"not found",0)</f>
        <v>Rangareddy</v>
      </c>
    </row>
    <row r="4536" spans="1:6" x14ac:dyDescent="0.25">
      <c r="A4536" t="s">
        <v>43</v>
      </c>
      <c r="B4536" s="1">
        <v>44566</v>
      </c>
      <c r="C4536" t="s">
        <v>18</v>
      </c>
      <c r="D4536">
        <v>0.76</v>
      </c>
      <c r="E4536">
        <v>17</v>
      </c>
      <c r="F4536" t="str">
        <f>_xlfn.XLOOKUP(A4536,[1]dim_districts!$A$1:$A$34,[1]dim_districts!$B$1:$B$34,"not found",0)</f>
        <v>Sangareddy</v>
      </c>
    </row>
    <row r="4537" spans="1:6" x14ac:dyDescent="0.25">
      <c r="A4537" t="s">
        <v>57</v>
      </c>
      <c r="B4537" s="1">
        <v>44566</v>
      </c>
      <c r="C4537" t="s">
        <v>11</v>
      </c>
      <c r="D4537">
        <v>3.9115000000000002</v>
      </c>
      <c r="E4537">
        <v>50</v>
      </c>
      <c r="F4537" t="str">
        <f>_xlfn.XLOOKUP(A4537,[1]dim_districts!$A$1:$A$34,[1]dim_districts!$B$1:$B$34,"not found",0)</f>
        <v>Hanumakonda</v>
      </c>
    </row>
    <row r="4538" spans="1:6" x14ac:dyDescent="0.25">
      <c r="A4538" t="s">
        <v>43</v>
      </c>
      <c r="B4538" s="1">
        <v>44566</v>
      </c>
      <c r="C4538" t="s">
        <v>52</v>
      </c>
      <c r="D4538">
        <v>9.3154000000000003</v>
      </c>
      <c r="E4538">
        <v>50</v>
      </c>
      <c r="F4538" t="str">
        <f>_xlfn.XLOOKUP(A4538,[1]dim_districts!$A$1:$A$34,[1]dim_districts!$B$1:$B$34,"not found",0)</f>
        <v>Sangareddy</v>
      </c>
    </row>
    <row r="4539" spans="1:6" x14ac:dyDescent="0.25">
      <c r="A4539" t="s">
        <v>43</v>
      </c>
      <c r="B4539" s="1">
        <v>44566</v>
      </c>
      <c r="C4539" t="s">
        <v>15</v>
      </c>
      <c r="D4539">
        <v>5.8057999999999996</v>
      </c>
      <c r="E4539">
        <v>35</v>
      </c>
      <c r="F4539" t="str">
        <f>_xlfn.XLOOKUP(A4539,[1]dim_districts!$A$1:$A$34,[1]dim_districts!$B$1:$B$34,"not found",0)</f>
        <v>Sangareddy</v>
      </c>
    </row>
    <row r="4540" spans="1:6" x14ac:dyDescent="0.25">
      <c r="A4540" t="s">
        <v>49</v>
      </c>
      <c r="B4540" s="1">
        <v>44566</v>
      </c>
      <c r="C4540" t="s">
        <v>52</v>
      </c>
      <c r="D4540">
        <v>0.08</v>
      </c>
      <c r="E4540">
        <v>8</v>
      </c>
      <c r="F4540" t="str">
        <f>_xlfn.XLOOKUP(A4540,[1]dim_districts!$A$1:$A$34,[1]dim_districts!$B$1:$B$34,"not found",0)</f>
        <v>Warangal</v>
      </c>
    </row>
    <row r="4541" spans="1:6" x14ac:dyDescent="0.25">
      <c r="A4541" t="s">
        <v>49</v>
      </c>
      <c r="B4541" s="1">
        <v>44566</v>
      </c>
      <c r="C4541" t="s">
        <v>18</v>
      </c>
      <c r="D4541">
        <v>0.67</v>
      </c>
      <c r="E4541">
        <v>12</v>
      </c>
      <c r="F4541" t="str">
        <f>_xlfn.XLOOKUP(A4541,[1]dim_districts!$A$1:$A$34,[1]dim_districts!$B$1:$B$34,"not found",0)</f>
        <v>Warangal</v>
      </c>
    </row>
    <row r="4542" spans="1:6" x14ac:dyDescent="0.25">
      <c r="A4542" t="s">
        <v>49</v>
      </c>
      <c r="B4542" s="1">
        <v>44566</v>
      </c>
      <c r="C4542" t="s">
        <v>17</v>
      </c>
      <c r="D4542">
        <v>0.34</v>
      </c>
      <c r="E4542">
        <v>22</v>
      </c>
      <c r="F4542" t="str">
        <f>_xlfn.XLOOKUP(A4542,[1]dim_districts!$A$1:$A$34,[1]dim_districts!$B$1:$B$34,"not found",0)</f>
        <v>Warangal</v>
      </c>
    </row>
    <row r="4543" spans="1:6" x14ac:dyDescent="0.25">
      <c r="A4543" t="s">
        <v>51</v>
      </c>
      <c r="B4543" s="1">
        <v>44566</v>
      </c>
      <c r="C4543" t="s">
        <v>22</v>
      </c>
      <c r="D4543">
        <v>3.4298000000000002</v>
      </c>
      <c r="E4543">
        <v>15</v>
      </c>
      <c r="F4543" t="str">
        <f>_xlfn.XLOOKUP(A4543,[1]dim_districts!$A$1:$A$34,[1]dim_districts!$B$1:$B$34,"not found",0)</f>
        <v>Siddipet</v>
      </c>
    </row>
    <row r="4544" spans="1:6" x14ac:dyDescent="0.25">
      <c r="A4544" t="s">
        <v>51</v>
      </c>
      <c r="B4544" s="1">
        <v>44566</v>
      </c>
      <c r="C4544" t="s">
        <v>18</v>
      </c>
      <c r="D4544">
        <v>0.25</v>
      </c>
      <c r="E4544">
        <v>10</v>
      </c>
      <c r="F4544" t="str">
        <f>_xlfn.XLOOKUP(A4544,[1]dim_districts!$A$1:$A$34,[1]dim_districts!$B$1:$B$34,"not found",0)</f>
        <v>Siddipet</v>
      </c>
    </row>
    <row r="4545" spans="1:6" x14ac:dyDescent="0.25">
      <c r="A4545" t="s">
        <v>46</v>
      </c>
      <c r="B4545" s="1">
        <v>44566</v>
      </c>
      <c r="C4545" t="s">
        <v>18</v>
      </c>
      <c r="D4545">
        <v>2.76</v>
      </c>
      <c r="E4545">
        <v>35</v>
      </c>
      <c r="F4545" t="str">
        <f>_xlfn.XLOOKUP(A4545,[1]dim_districts!$A$1:$A$34,[1]dim_districts!$B$1:$B$34,"not found",0)</f>
        <v>Narayanpet</v>
      </c>
    </row>
    <row r="4546" spans="1:6" x14ac:dyDescent="0.25">
      <c r="A4546" t="s">
        <v>51</v>
      </c>
      <c r="B4546" s="1">
        <v>44566</v>
      </c>
      <c r="C4546" t="s">
        <v>20</v>
      </c>
      <c r="D4546">
        <v>148.65690000000001</v>
      </c>
      <c r="E4546">
        <v>320</v>
      </c>
      <c r="F4546" t="str">
        <f>_xlfn.XLOOKUP(A4546,[1]dim_districts!$A$1:$A$34,[1]dim_districts!$B$1:$B$34,"not found",0)</f>
        <v>Siddipet</v>
      </c>
    </row>
    <row r="4547" spans="1:6" x14ac:dyDescent="0.25">
      <c r="A4547" t="s">
        <v>51</v>
      </c>
      <c r="B4547" s="1">
        <v>44566</v>
      </c>
      <c r="C4547" t="s">
        <v>14</v>
      </c>
      <c r="D4547">
        <v>1</v>
      </c>
      <c r="E4547">
        <v>10</v>
      </c>
      <c r="F4547" t="str">
        <f>_xlfn.XLOOKUP(A4547,[1]dim_districts!$A$1:$A$34,[1]dim_districts!$B$1:$B$34,"not found",0)</f>
        <v>Siddipet</v>
      </c>
    </row>
    <row r="4548" spans="1:6" x14ac:dyDescent="0.25">
      <c r="A4548" t="s">
        <v>39</v>
      </c>
      <c r="B4548" s="1">
        <v>44566</v>
      </c>
      <c r="C4548" t="s">
        <v>14</v>
      </c>
      <c r="D4548">
        <v>0.2</v>
      </c>
      <c r="E4548">
        <v>10</v>
      </c>
      <c r="F4548" t="str">
        <f>_xlfn.XLOOKUP(A4548,[1]dim_districts!$A$1:$A$34,[1]dim_districts!$B$1:$B$34,"not found",0)</f>
        <v>Khammam</v>
      </c>
    </row>
    <row r="4549" spans="1:6" x14ac:dyDescent="0.25">
      <c r="A4549" t="s">
        <v>39</v>
      </c>
      <c r="B4549" s="1">
        <v>44566</v>
      </c>
      <c r="C4549" t="s">
        <v>21</v>
      </c>
      <c r="D4549">
        <v>0.95</v>
      </c>
      <c r="E4549">
        <v>6</v>
      </c>
      <c r="F4549" t="str">
        <f>_xlfn.XLOOKUP(A4549,[1]dim_districts!$A$1:$A$34,[1]dim_districts!$B$1:$B$34,"not found",0)</f>
        <v>Khammam</v>
      </c>
    </row>
    <row r="4550" spans="1:6" x14ac:dyDescent="0.25">
      <c r="A4550" t="s">
        <v>39</v>
      </c>
      <c r="B4550" s="1">
        <v>44566</v>
      </c>
      <c r="C4550" t="s">
        <v>18</v>
      </c>
      <c r="D4550">
        <v>7.5976999999999997</v>
      </c>
      <c r="E4550">
        <v>39</v>
      </c>
      <c r="F4550" t="str">
        <f>_xlfn.XLOOKUP(A4550,[1]dim_districts!$A$1:$A$34,[1]dim_districts!$B$1:$B$34,"not found",0)</f>
        <v>Khammam</v>
      </c>
    </row>
    <row r="4551" spans="1:6" x14ac:dyDescent="0.25">
      <c r="A4551" t="s">
        <v>51</v>
      </c>
      <c r="B4551" s="1">
        <v>44566</v>
      </c>
      <c r="C4551" t="s">
        <v>30</v>
      </c>
      <c r="D4551">
        <v>6.1950000000000003</v>
      </c>
      <c r="E4551">
        <v>40</v>
      </c>
      <c r="F4551" t="str">
        <f>_xlfn.XLOOKUP(A4551,[1]dim_districts!$A$1:$A$34,[1]dim_districts!$B$1:$B$34,"not found",0)</f>
        <v>Siddipet</v>
      </c>
    </row>
    <row r="4552" spans="1:6" x14ac:dyDescent="0.25">
      <c r="A4552" t="s">
        <v>26</v>
      </c>
      <c r="B4552" s="1">
        <v>44566</v>
      </c>
      <c r="C4552" t="s">
        <v>30</v>
      </c>
      <c r="D4552">
        <v>0.48459999999999998</v>
      </c>
      <c r="E4552">
        <v>20</v>
      </c>
      <c r="F4552" t="str">
        <f>_xlfn.XLOOKUP(A4552,[1]dim_districts!$A$1:$A$34,[1]dim_districts!$B$1:$B$34,"not found",0)</f>
        <v>Yadadri Bhuvanagiri</v>
      </c>
    </row>
    <row r="4553" spans="1:6" x14ac:dyDescent="0.25">
      <c r="A4553" t="s">
        <v>26</v>
      </c>
      <c r="B4553" s="1">
        <v>44566</v>
      </c>
      <c r="C4553" t="s">
        <v>14</v>
      </c>
      <c r="D4553">
        <v>4.476</v>
      </c>
      <c r="E4553">
        <v>48</v>
      </c>
      <c r="F4553" t="str">
        <f>_xlfn.XLOOKUP(A4553,[1]dim_districts!$A$1:$A$34,[1]dim_districts!$B$1:$B$34,"not found",0)</f>
        <v>Yadadri Bhuvanagiri</v>
      </c>
    </row>
    <row r="4554" spans="1:6" x14ac:dyDescent="0.25">
      <c r="A4554" t="s">
        <v>26</v>
      </c>
      <c r="B4554" s="1">
        <v>44566</v>
      </c>
      <c r="C4554" t="s">
        <v>15</v>
      </c>
      <c r="D4554">
        <v>5.59</v>
      </c>
      <c r="E4554">
        <v>24</v>
      </c>
      <c r="F4554" t="str">
        <f>_xlfn.XLOOKUP(A4554,[1]dim_districts!$A$1:$A$34,[1]dim_districts!$B$1:$B$34,"not found",0)</f>
        <v>Yadadri Bhuvanagiri</v>
      </c>
    </row>
    <row r="4555" spans="1:6" x14ac:dyDescent="0.25">
      <c r="A4555" t="s">
        <v>26</v>
      </c>
      <c r="B4555" s="1">
        <v>44566</v>
      </c>
      <c r="C4555" t="s">
        <v>52</v>
      </c>
      <c r="D4555">
        <v>0.25</v>
      </c>
      <c r="E4555">
        <v>4</v>
      </c>
      <c r="F4555" t="str">
        <f>_xlfn.XLOOKUP(A4555,[1]dim_districts!$A$1:$A$34,[1]dim_districts!$B$1:$B$34,"not found",0)</f>
        <v>Yadadri Bhuvanagiri</v>
      </c>
    </row>
    <row r="4556" spans="1:6" x14ac:dyDescent="0.25">
      <c r="A4556" t="s">
        <v>26</v>
      </c>
      <c r="B4556" s="1">
        <v>44566</v>
      </c>
      <c r="C4556" t="s">
        <v>21</v>
      </c>
      <c r="D4556">
        <v>0.24</v>
      </c>
      <c r="E4556">
        <v>5</v>
      </c>
      <c r="F4556" t="str">
        <f>_xlfn.XLOOKUP(A4556,[1]dim_districts!$A$1:$A$34,[1]dim_districts!$B$1:$B$34,"not found",0)</f>
        <v>Yadadri Bhuvanagiri</v>
      </c>
    </row>
    <row r="4557" spans="1:6" x14ac:dyDescent="0.25">
      <c r="A4557" t="s">
        <v>26</v>
      </c>
      <c r="B4557" s="1">
        <v>44566</v>
      </c>
      <c r="C4557" t="s">
        <v>18</v>
      </c>
      <c r="D4557">
        <v>1.7</v>
      </c>
      <c r="E4557">
        <v>10</v>
      </c>
      <c r="F4557" t="str">
        <f>_xlfn.XLOOKUP(A4557,[1]dim_districts!$A$1:$A$34,[1]dim_districts!$B$1:$B$34,"not found",0)</f>
        <v>Yadadri Bhuvanagiri</v>
      </c>
    </row>
    <row r="4558" spans="1:6" x14ac:dyDescent="0.25">
      <c r="A4558" t="s">
        <v>43</v>
      </c>
      <c r="B4558" s="1">
        <v>44566</v>
      </c>
      <c r="C4558" t="s">
        <v>11</v>
      </c>
      <c r="D4558">
        <v>2.5807000000000002</v>
      </c>
      <c r="E4558">
        <v>20</v>
      </c>
      <c r="F4558" t="str">
        <f>_xlfn.XLOOKUP(A4558,[1]dim_districts!$A$1:$A$34,[1]dim_districts!$B$1:$B$34,"not found",0)</f>
        <v>Sangareddy</v>
      </c>
    </row>
    <row r="4559" spans="1:6" x14ac:dyDescent="0.25">
      <c r="A4559" t="s">
        <v>26</v>
      </c>
      <c r="B4559" s="1">
        <v>44566</v>
      </c>
      <c r="C4559" t="s">
        <v>7</v>
      </c>
      <c r="D4559">
        <v>22.181999999999999</v>
      </c>
      <c r="E4559">
        <v>217</v>
      </c>
      <c r="F4559" t="str">
        <f>_xlfn.XLOOKUP(A4559,[1]dim_districts!$A$1:$A$34,[1]dim_districts!$B$1:$B$34,"not found",0)</f>
        <v>Yadadri Bhuvanagiri</v>
      </c>
    </row>
    <row r="4560" spans="1:6" x14ac:dyDescent="0.25">
      <c r="A4560" t="s">
        <v>26</v>
      </c>
      <c r="B4560" s="1">
        <v>44566</v>
      </c>
      <c r="C4560" t="s">
        <v>13</v>
      </c>
      <c r="D4560">
        <v>1.1879999999999999</v>
      </c>
      <c r="E4560">
        <v>12</v>
      </c>
      <c r="F4560" t="str">
        <f>_xlfn.XLOOKUP(A4560,[1]dim_districts!$A$1:$A$34,[1]dim_districts!$B$1:$B$34,"not found",0)</f>
        <v>Yadadri Bhuvanagiri</v>
      </c>
    </row>
    <row r="4561" spans="1:6" x14ac:dyDescent="0.25">
      <c r="A4561" t="s">
        <v>43</v>
      </c>
      <c r="B4561" s="1">
        <v>44566</v>
      </c>
      <c r="C4561" t="s">
        <v>14</v>
      </c>
      <c r="D4561">
        <v>0.99</v>
      </c>
      <c r="E4561">
        <v>20</v>
      </c>
      <c r="F4561" t="str">
        <f>_xlfn.XLOOKUP(A4561,[1]dim_districts!$A$1:$A$34,[1]dim_districts!$B$1:$B$34,"not found",0)</f>
        <v>Sangareddy</v>
      </c>
    </row>
    <row r="4562" spans="1:6" x14ac:dyDescent="0.25">
      <c r="A4562" t="s">
        <v>43</v>
      </c>
      <c r="B4562" s="1">
        <v>44566</v>
      </c>
      <c r="C4562" t="s">
        <v>20</v>
      </c>
      <c r="D4562">
        <v>10.931100000000001</v>
      </c>
      <c r="E4562">
        <v>68</v>
      </c>
      <c r="F4562" t="str">
        <f>_xlfn.XLOOKUP(A4562,[1]dim_districts!$A$1:$A$34,[1]dim_districts!$B$1:$B$34,"not found",0)</f>
        <v>Sangareddy</v>
      </c>
    </row>
    <row r="4563" spans="1:6" x14ac:dyDescent="0.25">
      <c r="A4563" t="s">
        <v>37</v>
      </c>
      <c r="B4563" s="1">
        <v>44566</v>
      </c>
      <c r="C4563" t="s">
        <v>13</v>
      </c>
      <c r="D4563">
        <v>12.1807</v>
      </c>
      <c r="E4563">
        <v>50</v>
      </c>
      <c r="F4563" t="str">
        <f>_xlfn.XLOOKUP(A4563,[1]dim_districts!$A$1:$A$34,[1]dim_districts!$B$1:$B$34,"not found",0)</f>
        <v>Rangareddy</v>
      </c>
    </row>
    <row r="4564" spans="1:6" x14ac:dyDescent="0.25">
      <c r="A4564" t="s">
        <v>43</v>
      </c>
      <c r="B4564" s="1">
        <v>44566</v>
      </c>
      <c r="C4564" t="s">
        <v>22</v>
      </c>
      <c r="D4564">
        <v>0.2</v>
      </c>
      <c r="E4564">
        <v>10</v>
      </c>
      <c r="F4564" t="str">
        <f>_xlfn.XLOOKUP(A4564,[1]dim_districts!$A$1:$A$34,[1]dim_districts!$B$1:$B$34,"not found",0)</f>
        <v>Sangareddy</v>
      </c>
    </row>
    <row r="4565" spans="1:6" x14ac:dyDescent="0.25">
      <c r="A4565" t="s">
        <v>23</v>
      </c>
      <c r="B4565" s="1">
        <v>44566</v>
      </c>
      <c r="C4565" t="s">
        <v>21</v>
      </c>
      <c r="D4565">
        <v>4.5053000000000001</v>
      </c>
      <c r="E4565">
        <v>18</v>
      </c>
      <c r="F4565" t="str">
        <f>_xlfn.XLOOKUP(A4565,[1]dim_districts!$A$1:$A$34,[1]dim_districts!$B$1:$B$34,"not found",0)</f>
        <v>Vikarabad</v>
      </c>
    </row>
    <row r="4566" spans="1:6" x14ac:dyDescent="0.25">
      <c r="A4566" t="s">
        <v>45</v>
      </c>
      <c r="B4566" s="1">
        <v>44566</v>
      </c>
      <c r="C4566" t="s">
        <v>18</v>
      </c>
      <c r="D4566">
        <v>0.2</v>
      </c>
      <c r="E4566">
        <v>3</v>
      </c>
      <c r="F4566" t="str">
        <f>_xlfn.XLOOKUP(A4566,[1]dim_districts!$A$1:$A$34,[1]dim_districts!$B$1:$B$34,"not found",0)</f>
        <v>Bhadradri Kothagudem</v>
      </c>
    </row>
    <row r="4567" spans="1:6" x14ac:dyDescent="0.25">
      <c r="A4567" t="s">
        <v>27</v>
      </c>
      <c r="B4567" s="1">
        <v>44566</v>
      </c>
      <c r="C4567" t="s">
        <v>18</v>
      </c>
      <c r="D4567">
        <v>0.33</v>
      </c>
      <c r="E4567">
        <v>7</v>
      </c>
      <c r="F4567" t="str">
        <f>_xlfn.XLOOKUP(A4567,[1]dim_districts!$A$1:$A$34,[1]dim_districts!$B$1:$B$34,"not found",0)</f>
        <v>Peddapalli</v>
      </c>
    </row>
    <row r="4568" spans="1:6" x14ac:dyDescent="0.25">
      <c r="A4568" t="s">
        <v>27</v>
      </c>
      <c r="B4568" s="1">
        <v>44566</v>
      </c>
      <c r="C4568" t="s">
        <v>7</v>
      </c>
      <c r="D4568">
        <v>0.05</v>
      </c>
      <c r="E4568">
        <v>2</v>
      </c>
      <c r="F4568" t="str">
        <f>_xlfn.XLOOKUP(A4568,[1]dim_districts!$A$1:$A$34,[1]dim_districts!$B$1:$B$34,"not found",0)</f>
        <v>Peddapalli</v>
      </c>
    </row>
    <row r="4569" spans="1:6" x14ac:dyDescent="0.25">
      <c r="A4569" t="s">
        <v>27</v>
      </c>
      <c r="B4569" s="1">
        <v>44566</v>
      </c>
      <c r="C4569" t="s">
        <v>17</v>
      </c>
      <c r="D4569">
        <v>0.56820000000000004</v>
      </c>
      <c r="E4569">
        <v>24</v>
      </c>
      <c r="F4569" t="str">
        <f>_xlfn.XLOOKUP(A4569,[1]dim_districts!$A$1:$A$34,[1]dim_districts!$B$1:$B$34,"not found",0)</f>
        <v>Peddapalli</v>
      </c>
    </row>
    <row r="4570" spans="1:6" x14ac:dyDescent="0.25">
      <c r="A4570" t="s">
        <v>33</v>
      </c>
      <c r="B4570" s="1">
        <v>44566</v>
      </c>
      <c r="C4570" t="s">
        <v>18</v>
      </c>
      <c r="D4570">
        <v>0.64500000000000002</v>
      </c>
      <c r="E4570">
        <v>28</v>
      </c>
      <c r="F4570" t="str">
        <f>_xlfn.XLOOKUP(A4570,[1]dim_districts!$A$1:$A$34,[1]dim_districts!$B$1:$B$34,"not found",0)</f>
        <v>Kamareddy</v>
      </c>
    </row>
    <row r="4571" spans="1:6" x14ac:dyDescent="0.25">
      <c r="A4571" t="s">
        <v>50</v>
      </c>
      <c r="B4571" s="1">
        <v>44566</v>
      </c>
      <c r="C4571" t="s">
        <v>7</v>
      </c>
      <c r="D4571">
        <v>0.06</v>
      </c>
      <c r="E4571">
        <v>2</v>
      </c>
      <c r="F4571" t="str">
        <f>_xlfn.XLOOKUP(A4571,[1]dim_districts!$A$1:$A$34,[1]dim_districts!$B$1:$B$34,"not found",0)</f>
        <v>Nizamabad</v>
      </c>
    </row>
    <row r="4572" spans="1:6" x14ac:dyDescent="0.25">
      <c r="A4572" t="s">
        <v>23</v>
      </c>
      <c r="B4572" s="1">
        <v>44566</v>
      </c>
      <c r="C4572" t="s">
        <v>18</v>
      </c>
      <c r="D4572">
        <v>1.1240000000000001</v>
      </c>
      <c r="E4572">
        <v>26</v>
      </c>
      <c r="F4572" t="str">
        <f>_xlfn.XLOOKUP(A4572,[1]dim_districts!$A$1:$A$34,[1]dim_districts!$B$1:$B$34,"not found",0)</f>
        <v>Vikarabad</v>
      </c>
    </row>
    <row r="4573" spans="1:6" x14ac:dyDescent="0.25">
      <c r="A4573" t="s">
        <v>50</v>
      </c>
      <c r="B4573" s="1">
        <v>44566</v>
      </c>
      <c r="C4573" t="s">
        <v>18</v>
      </c>
      <c r="D4573">
        <v>1</v>
      </c>
      <c r="E4573">
        <v>11</v>
      </c>
      <c r="F4573" t="str">
        <f>_xlfn.XLOOKUP(A4573,[1]dim_districts!$A$1:$A$34,[1]dim_districts!$B$1:$B$34,"not found",0)</f>
        <v>Nizamabad</v>
      </c>
    </row>
    <row r="4574" spans="1:6" x14ac:dyDescent="0.25">
      <c r="A4574" t="s">
        <v>45</v>
      </c>
      <c r="B4574" s="1">
        <v>44566</v>
      </c>
      <c r="C4574" t="s">
        <v>7</v>
      </c>
      <c r="D4574">
        <v>0.95</v>
      </c>
      <c r="E4574">
        <v>45</v>
      </c>
      <c r="F4574" t="str">
        <f>_xlfn.XLOOKUP(A4574,[1]dim_districts!$A$1:$A$34,[1]dim_districts!$B$1:$B$34,"not found",0)</f>
        <v>Bhadradri Kothagudem</v>
      </c>
    </row>
    <row r="4575" spans="1:6" x14ac:dyDescent="0.25">
      <c r="A4575" t="s">
        <v>45</v>
      </c>
      <c r="B4575" s="1">
        <v>44566</v>
      </c>
      <c r="C4575" t="s">
        <v>17</v>
      </c>
      <c r="D4575">
        <v>2.66</v>
      </c>
      <c r="E4575">
        <v>20</v>
      </c>
      <c r="F4575" t="str">
        <f>_xlfn.XLOOKUP(A4575,[1]dim_districts!$A$1:$A$34,[1]dim_districts!$B$1:$B$34,"not found",0)</f>
        <v>Bhadradri Kothagudem</v>
      </c>
    </row>
    <row r="4576" spans="1:6" x14ac:dyDescent="0.25">
      <c r="A4576" t="s">
        <v>8</v>
      </c>
      <c r="B4576" s="1">
        <v>44566</v>
      </c>
      <c r="C4576" t="s">
        <v>36</v>
      </c>
      <c r="D4576">
        <v>7.0000000000000007E-2</v>
      </c>
      <c r="E4576">
        <v>5</v>
      </c>
      <c r="F4576" t="str">
        <f>_xlfn.XLOOKUP(A4576,[1]dim_districts!$A$1:$A$34,[1]dim_districts!$B$1:$B$34,"not found",0)</f>
        <v>Adilabad</v>
      </c>
    </row>
    <row r="4577" spans="1:6" x14ac:dyDescent="0.25">
      <c r="A4577" t="s">
        <v>8</v>
      </c>
      <c r="B4577" s="1">
        <v>44566</v>
      </c>
      <c r="C4577" t="s">
        <v>17</v>
      </c>
      <c r="D4577">
        <v>0.06</v>
      </c>
      <c r="E4577">
        <v>5</v>
      </c>
      <c r="F4577" t="str">
        <f>_xlfn.XLOOKUP(A4577,[1]dim_districts!$A$1:$A$34,[1]dim_districts!$B$1:$B$34,"not found",0)</f>
        <v>Adilabad</v>
      </c>
    </row>
    <row r="4578" spans="1:6" x14ac:dyDescent="0.25">
      <c r="A4578" t="s">
        <v>8</v>
      </c>
      <c r="B4578" s="1">
        <v>44566</v>
      </c>
      <c r="C4578" t="s">
        <v>7</v>
      </c>
      <c r="D4578">
        <v>8.5000000000000006E-2</v>
      </c>
      <c r="E4578">
        <v>4</v>
      </c>
      <c r="F4578" t="str">
        <f>_xlfn.XLOOKUP(A4578,[1]dim_districts!$A$1:$A$34,[1]dim_districts!$B$1:$B$34,"not found",0)</f>
        <v>Adilabad</v>
      </c>
    </row>
    <row r="4579" spans="1:6" x14ac:dyDescent="0.25">
      <c r="A4579" t="s">
        <v>37</v>
      </c>
      <c r="B4579" s="1">
        <v>44566</v>
      </c>
      <c r="C4579" t="s">
        <v>56</v>
      </c>
      <c r="D4579">
        <v>50.995100000000001</v>
      </c>
      <c r="E4579">
        <v>250</v>
      </c>
      <c r="F4579" t="str">
        <f>_xlfn.XLOOKUP(A4579,[1]dim_districts!$A$1:$A$34,[1]dim_districts!$B$1:$B$34,"not found",0)</f>
        <v>Rangareddy</v>
      </c>
    </row>
    <row r="4580" spans="1:6" x14ac:dyDescent="0.25">
      <c r="A4580" t="s">
        <v>37</v>
      </c>
      <c r="B4580" s="1">
        <v>44566</v>
      </c>
      <c r="C4580" t="s">
        <v>17</v>
      </c>
      <c r="D4580">
        <v>19.927</v>
      </c>
      <c r="E4580">
        <v>131</v>
      </c>
      <c r="F4580" t="str">
        <f>_xlfn.XLOOKUP(A4580,[1]dim_districts!$A$1:$A$34,[1]dim_districts!$B$1:$B$34,"not found",0)</f>
        <v>Rangareddy</v>
      </c>
    </row>
    <row r="4581" spans="1:6" x14ac:dyDescent="0.25">
      <c r="A4581" t="s">
        <v>50</v>
      </c>
      <c r="B4581" s="1">
        <v>44566</v>
      </c>
      <c r="C4581" t="s">
        <v>10</v>
      </c>
      <c r="D4581">
        <v>0.14000000000000001</v>
      </c>
      <c r="E4581">
        <v>4</v>
      </c>
      <c r="F4581" t="str">
        <f>_xlfn.XLOOKUP(A4581,[1]dim_districts!$A$1:$A$34,[1]dim_districts!$B$1:$B$34,"not found",0)</f>
        <v>Nizamabad</v>
      </c>
    </row>
    <row r="4582" spans="1:6" x14ac:dyDescent="0.25">
      <c r="A4582" t="s">
        <v>26</v>
      </c>
      <c r="B4582" s="1">
        <v>44567</v>
      </c>
      <c r="C4582" t="s">
        <v>14</v>
      </c>
      <c r="D4582">
        <v>0.24</v>
      </c>
      <c r="E4582">
        <v>4</v>
      </c>
      <c r="F4582" t="str">
        <f>_xlfn.XLOOKUP(A4582,[1]dim_districts!$A$1:$A$34,[1]dim_districts!$B$1:$B$34,"not found",0)</f>
        <v>Yadadri Bhuvanagiri</v>
      </c>
    </row>
    <row r="4583" spans="1:6" x14ac:dyDescent="0.25">
      <c r="A4583" t="s">
        <v>48</v>
      </c>
      <c r="B4583" s="1">
        <v>44567</v>
      </c>
      <c r="C4583" t="s">
        <v>18</v>
      </c>
      <c r="D4583">
        <v>0.1</v>
      </c>
      <c r="E4583">
        <v>6</v>
      </c>
      <c r="F4583" t="str">
        <f>_xlfn.XLOOKUP(A4583,[1]dim_districts!$A$1:$A$34,[1]dim_districts!$B$1:$B$34,"not found",0)</f>
        <v>Mulugu</v>
      </c>
    </row>
    <row r="4584" spans="1:6" x14ac:dyDescent="0.25">
      <c r="A4584" t="s">
        <v>26</v>
      </c>
      <c r="B4584" s="1">
        <v>44567</v>
      </c>
      <c r="C4584" t="s">
        <v>11</v>
      </c>
      <c r="D4584">
        <v>0.36</v>
      </c>
      <c r="E4584">
        <v>5</v>
      </c>
      <c r="F4584" t="str">
        <f>_xlfn.XLOOKUP(A4584,[1]dim_districts!$A$1:$A$34,[1]dim_districts!$B$1:$B$34,"not found",0)</f>
        <v>Yadadri Bhuvanagiri</v>
      </c>
    </row>
    <row r="4585" spans="1:6" x14ac:dyDescent="0.25">
      <c r="A4585" t="s">
        <v>44</v>
      </c>
      <c r="B4585" s="1">
        <v>44567</v>
      </c>
      <c r="C4585" t="s">
        <v>18</v>
      </c>
      <c r="D4585">
        <v>4.3569000000000004</v>
      </c>
      <c r="E4585">
        <v>230</v>
      </c>
      <c r="F4585" t="str">
        <f>_xlfn.XLOOKUP(A4585,[1]dim_districts!$A$1:$A$34,[1]dim_districts!$B$1:$B$34,"not found",0)</f>
        <v>Wanaparthy</v>
      </c>
    </row>
    <row r="4586" spans="1:6" x14ac:dyDescent="0.25">
      <c r="A4586" t="s">
        <v>43</v>
      </c>
      <c r="B4586" s="1">
        <v>44567</v>
      </c>
      <c r="C4586" t="s">
        <v>17</v>
      </c>
      <c r="D4586">
        <v>0.75</v>
      </c>
      <c r="E4586">
        <v>20</v>
      </c>
      <c r="F4586" t="str">
        <f>_xlfn.XLOOKUP(A4586,[1]dim_districts!$A$1:$A$34,[1]dim_districts!$B$1:$B$34,"not found",0)</f>
        <v>Sangareddy</v>
      </c>
    </row>
    <row r="4587" spans="1:6" x14ac:dyDescent="0.25">
      <c r="A4587" t="s">
        <v>26</v>
      </c>
      <c r="B4587" s="1">
        <v>44567</v>
      </c>
      <c r="C4587" t="s">
        <v>15</v>
      </c>
      <c r="D4587">
        <v>3.2961</v>
      </c>
      <c r="E4587">
        <v>13</v>
      </c>
      <c r="F4587" t="str">
        <f>_xlfn.XLOOKUP(A4587,[1]dim_districts!$A$1:$A$34,[1]dim_districts!$B$1:$B$34,"not found",0)</f>
        <v>Yadadri Bhuvanagiri</v>
      </c>
    </row>
    <row r="4588" spans="1:6" x14ac:dyDescent="0.25">
      <c r="A4588" t="s">
        <v>26</v>
      </c>
      <c r="B4588" s="1">
        <v>44567</v>
      </c>
      <c r="C4588" t="s">
        <v>21</v>
      </c>
      <c r="D4588">
        <v>0.24</v>
      </c>
      <c r="E4588">
        <v>5</v>
      </c>
      <c r="F4588" t="str">
        <f>_xlfn.XLOOKUP(A4588,[1]dim_districts!$A$1:$A$34,[1]dim_districts!$B$1:$B$34,"not found",0)</f>
        <v>Yadadri Bhuvanagiri</v>
      </c>
    </row>
    <row r="4589" spans="1:6" x14ac:dyDescent="0.25">
      <c r="A4589" t="s">
        <v>43</v>
      </c>
      <c r="B4589" s="1">
        <v>44567</v>
      </c>
      <c r="C4589" t="s">
        <v>13</v>
      </c>
      <c r="D4589">
        <v>3</v>
      </c>
      <c r="E4589">
        <v>40</v>
      </c>
      <c r="F4589" t="str">
        <f>_xlfn.XLOOKUP(A4589,[1]dim_districts!$A$1:$A$34,[1]dim_districts!$B$1:$B$34,"not found",0)</f>
        <v>Sangareddy</v>
      </c>
    </row>
    <row r="4590" spans="1:6" x14ac:dyDescent="0.25">
      <c r="A4590" t="s">
        <v>26</v>
      </c>
      <c r="B4590" s="1">
        <v>44567</v>
      </c>
      <c r="C4590" t="s">
        <v>7</v>
      </c>
      <c r="D4590">
        <v>11.154999999999999</v>
      </c>
      <c r="E4590">
        <v>154</v>
      </c>
      <c r="F4590" t="str">
        <f>_xlfn.XLOOKUP(A4590,[1]dim_districts!$A$1:$A$34,[1]dim_districts!$B$1:$B$34,"not found",0)</f>
        <v>Yadadri Bhuvanagiri</v>
      </c>
    </row>
    <row r="4591" spans="1:6" x14ac:dyDescent="0.25">
      <c r="A4591" t="s">
        <v>33</v>
      </c>
      <c r="B4591" s="1">
        <v>44567</v>
      </c>
      <c r="C4591" t="s">
        <v>7</v>
      </c>
      <c r="D4591">
        <v>3.5000000000000003E-2</v>
      </c>
      <c r="E4591">
        <v>2</v>
      </c>
      <c r="F4591" t="str">
        <f>_xlfn.XLOOKUP(A4591,[1]dim_districts!$A$1:$A$34,[1]dim_districts!$B$1:$B$34,"not found",0)</f>
        <v>Kamareddy</v>
      </c>
    </row>
    <row r="4592" spans="1:6" x14ac:dyDescent="0.25">
      <c r="A4592" t="s">
        <v>40</v>
      </c>
      <c r="B4592" s="1">
        <v>44567</v>
      </c>
      <c r="C4592" t="s">
        <v>7</v>
      </c>
      <c r="D4592">
        <v>0.33</v>
      </c>
      <c r="E4592">
        <v>14</v>
      </c>
      <c r="F4592" t="str">
        <f>_xlfn.XLOOKUP(A4592,[1]dim_districts!$A$1:$A$34,[1]dim_districts!$B$1:$B$34,"not found",0)</f>
        <v>Karimnagar</v>
      </c>
    </row>
    <row r="4593" spans="1:6" x14ac:dyDescent="0.25">
      <c r="A4593" t="s">
        <v>54</v>
      </c>
      <c r="B4593" s="1">
        <v>44567</v>
      </c>
      <c r="C4593" t="s">
        <v>18</v>
      </c>
      <c r="D4593">
        <v>0.25</v>
      </c>
      <c r="E4593">
        <v>30</v>
      </c>
      <c r="F4593" t="str">
        <f>_xlfn.XLOOKUP(A4593,[1]dim_districts!$A$1:$A$34,[1]dim_districts!$B$1:$B$34,"not found",0)</f>
        <v>Hyderabad</v>
      </c>
    </row>
    <row r="4594" spans="1:6" x14ac:dyDescent="0.25">
      <c r="A4594" t="s">
        <v>51</v>
      </c>
      <c r="B4594" s="1">
        <v>44567</v>
      </c>
      <c r="C4594" t="s">
        <v>22</v>
      </c>
      <c r="D4594">
        <v>530</v>
      </c>
      <c r="E4594">
        <v>206</v>
      </c>
      <c r="F4594" t="str">
        <f>_xlfn.XLOOKUP(A4594,[1]dim_districts!$A$1:$A$34,[1]dim_districts!$B$1:$B$34,"not found",0)</f>
        <v>Siddipet</v>
      </c>
    </row>
    <row r="4595" spans="1:6" x14ac:dyDescent="0.25">
      <c r="A4595" t="s">
        <v>51</v>
      </c>
      <c r="B4595" s="1">
        <v>44567</v>
      </c>
      <c r="C4595" t="s">
        <v>7</v>
      </c>
      <c r="D4595">
        <v>3.7658</v>
      </c>
      <c r="E4595">
        <v>27</v>
      </c>
      <c r="F4595" t="str">
        <f>_xlfn.XLOOKUP(A4595,[1]dim_districts!$A$1:$A$34,[1]dim_districts!$B$1:$B$34,"not found",0)</f>
        <v>Siddipet</v>
      </c>
    </row>
    <row r="4596" spans="1:6" x14ac:dyDescent="0.25">
      <c r="A4596" t="s">
        <v>16</v>
      </c>
      <c r="B4596" s="1">
        <v>44567</v>
      </c>
      <c r="C4596" t="s">
        <v>14</v>
      </c>
      <c r="D4596">
        <v>0.05</v>
      </c>
      <c r="E4596">
        <v>4</v>
      </c>
      <c r="F4596" t="str">
        <f>_xlfn.XLOOKUP(A4596,[1]dim_districts!$A$1:$A$34,[1]dim_districts!$B$1:$B$34,"not found",0)</f>
        <v>Nirmal</v>
      </c>
    </row>
    <row r="4597" spans="1:6" x14ac:dyDescent="0.25">
      <c r="A4597" t="s">
        <v>51</v>
      </c>
      <c r="B4597" s="1">
        <v>44567</v>
      </c>
      <c r="C4597" t="s">
        <v>18</v>
      </c>
      <c r="D4597">
        <v>3.6375000000000002</v>
      </c>
      <c r="E4597">
        <v>33</v>
      </c>
      <c r="F4597" t="str">
        <f>_xlfn.XLOOKUP(A4597,[1]dim_districts!$A$1:$A$34,[1]dim_districts!$B$1:$B$34,"not found",0)</f>
        <v>Siddipet</v>
      </c>
    </row>
    <row r="4598" spans="1:6" x14ac:dyDescent="0.25">
      <c r="A4598" t="s">
        <v>51</v>
      </c>
      <c r="B4598" s="1">
        <v>44567</v>
      </c>
      <c r="C4598" t="s">
        <v>52</v>
      </c>
      <c r="D4598">
        <v>0.23499999999999999</v>
      </c>
      <c r="E4598">
        <v>10</v>
      </c>
      <c r="F4598" t="str">
        <f>_xlfn.XLOOKUP(A4598,[1]dim_districts!$A$1:$A$34,[1]dim_districts!$B$1:$B$34,"not found",0)</f>
        <v>Siddipet</v>
      </c>
    </row>
    <row r="4599" spans="1:6" x14ac:dyDescent="0.25">
      <c r="A4599" t="s">
        <v>46</v>
      </c>
      <c r="B4599" s="1">
        <v>44567</v>
      </c>
      <c r="C4599" t="s">
        <v>11</v>
      </c>
      <c r="D4599">
        <v>0.22900000000000001</v>
      </c>
      <c r="E4599">
        <v>10</v>
      </c>
      <c r="F4599" t="str">
        <f>_xlfn.XLOOKUP(A4599,[1]dim_districts!$A$1:$A$34,[1]dim_districts!$B$1:$B$34,"not found",0)</f>
        <v>Narayanpet</v>
      </c>
    </row>
    <row r="4600" spans="1:6" x14ac:dyDescent="0.25">
      <c r="A4600" t="s">
        <v>51</v>
      </c>
      <c r="B4600" s="1">
        <v>44567</v>
      </c>
      <c r="C4600" t="s">
        <v>20</v>
      </c>
      <c r="D4600">
        <v>3.9952000000000001</v>
      </c>
      <c r="E4600">
        <v>40</v>
      </c>
      <c r="F4600" t="str">
        <f>_xlfn.XLOOKUP(A4600,[1]dim_districts!$A$1:$A$34,[1]dim_districts!$B$1:$B$34,"not found",0)</f>
        <v>Siddipet</v>
      </c>
    </row>
    <row r="4601" spans="1:6" x14ac:dyDescent="0.25">
      <c r="A4601" t="s">
        <v>8</v>
      </c>
      <c r="B4601" s="1">
        <v>44567</v>
      </c>
      <c r="C4601" t="s">
        <v>52</v>
      </c>
      <c r="D4601">
        <v>0.09</v>
      </c>
      <c r="E4601">
        <v>8</v>
      </c>
      <c r="F4601" t="str">
        <f>_xlfn.XLOOKUP(A4601,[1]dim_districts!$A$1:$A$34,[1]dim_districts!$B$1:$B$34,"not found",0)</f>
        <v>Adilabad</v>
      </c>
    </row>
    <row r="4602" spans="1:6" x14ac:dyDescent="0.25">
      <c r="A4602" t="s">
        <v>8</v>
      </c>
      <c r="B4602" s="1">
        <v>44567</v>
      </c>
      <c r="C4602" t="s">
        <v>7</v>
      </c>
      <c r="D4602">
        <v>0.14000000000000001</v>
      </c>
      <c r="E4602">
        <v>1</v>
      </c>
      <c r="F4602" t="str">
        <f>_xlfn.XLOOKUP(A4602,[1]dim_districts!$A$1:$A$34,[1]dim_districts!$B$1:$B$34,"not found",0)</f>
        <v>Adilabad</v>
      </c>
    </row>
    <row r="4603" spans="1:6" x14ac:dyDescent="0.25">
      <c r="A4603" t="s">
        <v>8</v>
      </c>
      <c r="B4603" s="1">
        <v>44567</v>
      </c>
      <c r="C4603" t="s">
        <v>17</v>
      </c>
      <c r="D4603">
        <v>7.0000000000000007E-2</v>
      </c>
      <c r="E4603">
        <v>6</v>
      </c>
      <c r="F4603" t="str">
        <f>_xlfn.XLOOKUP(A4603,[1]dim_districts!$A$1:$A$34,[1]dim_districts!$B$1:$B$34,"not found",0)</f>
        <v>Adilabad</v>
      </c>
    </row>
    <row r="4604" spans="1:6" x14ac:dyDescent="0.25">
      <c r="A4604" t="s">
        <v>26</v>
      </c>
      <c r="B4604" s="1">
        <v>44567</v>
      </c>
      <c r="C4604" t="s">
        <v>13</v>
      </c>
      <c r="D4604">
        <v>1.8819999999999999</v>
      </c>
      <c r="E4604">
        <v>15</v>
      </c>
      <c r="F4604" t="str">
        <f>_xlfn.XLOOKUP(A4604,[1]dim_districts!$A$1:$A$34,[1]dim_districts!$B$1:$B$34,"not found",0)</f>
        <v>Yadadri Bhuvanagiri</v>
      </c>
    </row>
    <row r="4605" spans="1:6" x14ac:dyDescent="0.25">
      <c r="A4605" t="s">
        <v>40</v>
      </c>
      <c r="B4605" s="1">
        <v>44567</v>
      </c>
      <c r="C4605" t="s">
        <v>15</v>
      </c>
      <c r="D4605">
        <v>0.17</v>
      </c>
      <c r="E4605">
        <v>4</v>
      </c>
      <c r="F4605" t="str">
        <f>_xlfn.XLOOKUP(A4605,[1]dim_districts!$A$1:$A$34,[1]dim_districts!$B$1:$B$34,"not found",0)</f>
        <v>Karimnagar</v>
      </c>
    </row>
    <row r="4606" spans="1:6" x14ac:dyDescent="0.25">
      <c r="A4606" t="s">
        <v>40</v>
      </c>
      <c r="B4606" s="1">
        <v>44567</v>
      </c>
      <c r="C4606" t="s">
        <v>52</v>
      </c>
      <c r="D4606">
        <v>11.018700000000001</v>
      </c>
      <c r="E4606">
        <v>139</v>
      </c>
      <c r="F4606" t="str">
        <f>_xlfn.XLOOKUP(A4606,[1]dim_districts!$A$1:$A$34,[1]dim_districts!$B$1:$B$34,"not found",0)</f>
        <v>Karimnagar</v>
      </c>
    </row>
    <row r="4607" spans="1:6" x14ac:dyDescent="0.25">
      <c r="A4607" t="s">
        <v>40</v>
      </c>
      <c r="B4607" s="1">
        <v>44567</v>
      </c>
      <c r="C4607" t="s">
        <v>21</v>
      </c>
      <c r="D4607">
        <v>5.5049999999999999</v>
      </c>
      <c r="E4607">
        <v>150</v>
      </c>
      <c r="F4607" t="str">
        <f>_xlfn.XLOOKUP(A4607,[1]dim_districts!$A$1:$A$34,[1]dim_districts!$B$1:$B$34,"not found",0)</f>
        <v>Karimnagar</v>
      </c>
    </row>
    <row r="4608" spans="1:6" x14ac:dyDescent="0.25">
      <c r="A4608" t="s">
        <v>40</v>
      </c>
      <c r="B4608" s="1">
        <v>44567</v>
      </c>
      <c r="C4608" t="s">
        <v>18</v>
      </c>
      <c r="D4608">
        <v>7.0000000000000007E-2</v>
      </c>
      <c r="E4608">
        <v>2</v>
      </c>
      <c r="F4608" t="str">
        <f>_xlfn.XLOOKUP(A4608,[1]dim_districts!$A$1:$A$34,[1]dim_districts!$B$1:$B$34,"not found",0)</f>
        <v>Karimnagar</v>
      </c>
    </row>
    <row r="4609" spans="1:6" x14ac:dyDescent="0.25">
      <c r="A4609" t="s">
        <v>43</v>
      </c>
      <c r="B4609" s="1">
        <v>44567</v>
      </c>
      <c r="C4609" t="s">
        <v>7</v>
      </c>
      <c r="D4609">
        <v>41.867400000000004</v>
      </c>
      <c r="E4609">
        <v>204</v>
      </c>
      <c r="F4609" t="str">
        <f>_xlfn.XLOOKUP(A4609,[1]dim_districts!$A$1:$A$34,[1]dim_districts!$B$1:$B$34,"not found",0)</f>
        <v>Sangareddy</v>
      </c>
    </row>
    <row r="4610" spans="1:6" x14ac:dyDescent="0.25">
      <c r="A4610" t="s">
        <v>33</v>
      </c>
      <c r="B4610" s="1">
        <v>44567</v>
      </c>
      <c r="C4610" t="s">
        <v>10</v>
      </c>
      <c r="D4610">
        <v>0.13</v>
      </c>
      <c r="E4610">
        <v>4</v>
      </c>
      <c r="F4610" t="str">
        <f>_xlfn.XLOOKUP(A4610,[1]dim_districts!$A$1:$A$34,[1]dim_districts!$B$1:$B$34,"not found",0)</f>
        <v>Kamareddy</v>
      </c>
    </row>
    <row r="4611" spans="1:6" x14ac:dyDescent="0.25">
      <c r="A4611" t="s">
        <v>33</v>
      </c>
      <c r="B4611" s="1">
        <v>44567</v>
      </c>
      <c r="C4611" t="s">
        <v>20</v>
      </c>
      <c r="D4611">
        <v>253.98419999999999</v>
      </c>
      <c r="E4611">
        <v>1080</v>
      </c>
      <c r="F4611" t="str">
        <f>_xlfn.XLOOKUP(A4611,[1]dim_districts!$A$1:$A$34,[1]dim_districts!$B$1:$B$34,"not found",0)</f>
        <v>Kamareddy</v>
      </c>
    </row>
    <row r="4612" spans="1:6" x14ac:dyDescent="0.25">
      <c r="A4612" t="s">
        <v>43</v>
      </c>
      <c r="B4612" s="1">
        <v>44567</v>
      </c>
      <c r="C4612" t="s">
        <v>18</v>
      </c>
      <c r="D4612">
        <v>0.53249999999999997</v>
      </c>
      <c r="E4612">
        <v>21</v>
      </c>
      <c r="F4612" t="str">
        <f>_xlfn.XLOOKUP(A4612,[1]dim_districts!$A$1:$A$34,[1]dim_districts!$B$1:$B$34,"not found",0)</f>
        <v>Sangareddy</v>
      </c>
    </row>
    <row r="4613" spans="1:6" x14ac:dyDescent="0.25">
      <c r="A4613" t="s">
        <v>43</v>
      </c>
      <c r="B4613" s="1">
        <v>44567</v>
      </c>
      <c r="C4613" t="s">
        <v>30</v>
      </c>
      <c r="D4613">
        <v>4.1002999999999998</v>
      </c>
      <c r="E4613">
        <v>50</v>
      </c>
      <c r="F4613" t="str">
        <f>_xlfn.XLOOKUP(A4613,[1]dim_districts!$A$1:$A$34,[1]dim_districts!$B$1:$B$34,"not found",0)</f>
        <v>Sangareddy</v>
      </c>
    </row>
    <row r="4614" spans="1:6" x14ac:dyDescent="0.25">
      <c r="A4614" t="s">
        <v>43</v>
      </c>
      <c r="B4614" s="1">
        <v>44567</v>
      </c>
      <c r="C4614" t="s">
        <v>52</v>
      </c>
      <c r="D4614">
        <v>24.286799999999999</v>
      </c>
      <c r="E4614">
        <v>180</v>
      </c>
      <c r="F4614" t="str">
        <f>_xlfn.XLOOKUP(A4614,[1]dim_districts!$A$1:$A$34,[1]dim_districts!$B$1:$B$34,"not found",0)</f>
        <v>Sangareddy</v>
      </c>
    </row>
    <row r="4615" spans="1:6" x14ac:dyDescent="0.25">
      <c r="A4615" t="s">
        <v>41</v>
      </c>
      <c r="B4615" s="1">
        <v>44567</v>
      </c>
      <c r="C4615" t="s">
        <v>52</v>
      </c>
      <c r="D4615">
        <v>5.2535999999999996</v>
      </c>
      <c r="E4615">
        <v>49</v>
      </c>
      <c r="F4615" t="str">
        <f>_xlfn.XLOOKUP(A4615,[1]dim_districts!$A$1:$A$34,[1]dim_districts!$B$1:$B$34,"not found",0)</f>
        <v>Medak</v>
      </c>
    </row>
    <row r="4616" spans="1:6" x14ac:dyDescent="0.25">
      <c r="A4616" t="s">
        <v>6</v>
      </c>
      <c r="B4616" s="1">
        <v>44567</v>
      </c>
      <c r="C4616" t="s">
        <v>22</v>
      </c>
      <c r="D4616">
        <v>0.25</v>
      </c>
      <c r="E4616">
        <v>6</v>
      </c>
      <c r="F4616" t="str">
        <f>_xlfn.XLOOKUP(A4616,[1]dim_districts!$A$1:$A$34,[1]dim_districts!$B$1:$B$34,"not found",0)</f>
        <v>Mahabubnagar</v>
      </c>
    </row>
    <row r="4617" spans="1:6" x14ac:dyDescent="0.25">
      <c r="A4617" t="s">
        <v>41</v>
      </c>
      <c r="B4617" s="1">
        <v>44567</v>
      </c>
      <c r="C4617" t="s">
        <v>14</v>
      </c>
      <c r="D4617">
        <v>0.16</v>
      </c>
      <c r="E4617">
        <v>5</v>
      </c>
      <c r="F4617" t="str">
        <f>_xlfn.XLOOKUP(A4617,[1]dim_districts!$A$1:$A$34,[1]dim_districts!$B$1:$B$34,"not found",0)</f>
        <v>Medak</v>
      </c>
    </row>
    <row r="4618" spans="1:6" x14ac:dyDescent="0.25">
      <c r="A4618" t="s">
        <v>39</v>
      </c>
      <c r="B4618" s="1">
        <v>44567</v>
      </c>
      <c r="C4618" t="s">
        <v>18</v>
      </c>
      <c r="D4618">
        <v>2.0438000000000001</v>
      </c>
      <c r="E4618">
        <v>20</v>
      </c>
      <c r="F4618" t="str">
        <f>_xlfn.XLOOKUP(A4618,[1]dim_districts!$A$1:$A$34,[1]dim_districts!$B$1:$B$34,"not found",0)</f>
        <v>Khammam</v>
      </c>
    </row>
    <row r="4619" spans="1:6" x14ac:dyDescent="0.25">
      <c r="A4619" t="s">
        <v>39</v>
      </c>
      <c r="B4619" s="1">
        <v>44567</v>
      </c>
      <c r="C4619" t="s">
        <v>7</v>
      </c>
      <c r="D4619">
        <v>4.4999999999999998E-2</v>
      </c>
      <c r="E4619">
        <v>2</v>
      </c>
      <c r="F4619" t="str">
        <f>_xlfn.XLOOKUP(A4619,[1]dim_districts!$A$1:$A$34,[1]dim_districts!$B$1:$B$34,"not found",0)</f>
        <v>Khammam</v>
      </c>
    </row>
    <row r="4620" spans="1:6" x14ac:dyDescent="0.25">
      <c r="A4620" t="s">
        <v>39</v>
      </c>
      <c r="B4620" s="1">
        <v>44567</v>
      </c>
      <c r="C4620" t="s">
        <v>13</v>
      </c>
      <c r="D4620">
        <v>0.18</v>
      </c>
      <c r="E4620">
        <v>4</v>
      </c>
      <c r="F4620" t="str">
        <f>_xlfn.XLOOKUP(A4620,[1]dim_districts!$A$1:$A$34,[1]dim_districts!$B$1:$B$34,"not found",0)</f>
        <v>Khammam</v>
      </c>
    </row>
    <row r="4621" spans="1:6" x14ac:dyDescent="0.25">
      <c r="A4621" t="s">
        <v>6</v>
      </c>
      <c r="B4621" s="1">
        <v>44567</v>
      </c>
      <c r="C4621" t="s">
        <v>17</v>
      </c>
      <c r="D4621">
        <v>0.25</v>
      </c>
      <c r="E4621">
        <v>20</v>
      </c>
      <c r="F4621" t="str">
        <f>_xlfn.XLOOKUP(A4621,[1]dim_districts!$A$1:$A$34,[1]dim_districts!$B$1:$B$34,"not found",0)</f>
        <v>Mahabubnagar</v>
      </c>
    </row>
    <row r="4622" spans="1:6" x14ac:dyDescent="0.25">
      <c r="A4622" t="s">
        <v>50</v>
      </c>
      <c r="B4622" s="1">
        <v>44567</v>
      </c>
      <c r="C4622" t="s">
        <v>14</v>
      </c>
      <c r="D4622">
        <v>0.15</v>
      </c>
      <c r="E4622">
        <v>5</v>
      </c>
      <c r="F4622" t="str">
        <f>_xlfn.XLOOKUP(A4622,[1]dim_districts!$A$1:$A$34,[1]dim_districts!$B$1:$B$34,"not found",0)</f>
        <v>Nizamabad</v>
      </c>
    </row>
    <row r="4623" spans="1:6" x14ac:dyDescent="0.25">
      <c r="A4623" t="s">
        <v>50</v>
      </c>
      <c r="B4623" s="1">
        <v>44567</v>
      </c>
      <c r="C4623" t="s">
        <v>20</v>
      </c>
      <c r="D4623">
        <v>0.18</v>
      </c>
      <c r="E4623">
        <v>5</v>
      </c>
      <c r="F4623" t="str">
        <f>_xlfn.XLOOKUP(A4623,[1]dim_districts!$A$1:$A$34,[1]dim_districts!$B$1:$B$34,"not found",0)</f>
        <v>Nizamabad</v>
      </c>
    </row>
    <row r="4624" spans="1:6" x14ac:dyDescent="0.25">
      <c r="A4624" t="s">
        <v>6</v>
      </c>
      <c r="B4624" s="1">
        <v>44567</v>
      </c>
      <c r="C4624" t="s">
        <v>7</v>
      </c>
      <c r="D4624">
        <v>0.53990000000000005</v>
      </c>
      <c r="E4624">
        <v>15</v>
      </c>
      <c r="F4624" t="str">
        <f>_xlfn.XLOOKUP(A4624,[1]dim_districts!$A$1:$A$34,[1]dim_districts!$B$1:$B$34,"not found",0)</f>
        <v>Mahabubnagar</v>
      </c>
    </row>
    <row r="4625" spans="1:6" x14ac:dyDescent="0.25">
      <c r="A4625" t="s">
        <v>6</v>
      </c>
      <c r="B4625" s="1">
        <v>44567</v>
      </c>
      <c r="C4625" t="s">
        <v>21</v>
      </c>
      <c r="D4625">
        <v>2.41</v>
      </c>
      <c r="E4625">
        <v>19</v>
      </c>
      <c r="F4625" t="str">
        <f>_xlfn.XLOOKUP(A4625,[1]dim_districts!$A$1:$A$34,[1]dim_districts!$B$1:$B$34,"not found",0)</f>
        <v>Mahabubnagar</v>
      </c>
    </row>
    <row r="4626" spans="1:6" x14ac:dyDescent="0.25">
      <c r="A4626" t="s">
        <v>6</v>
      </c>
      <c r="B4626" s="1">
        <v>44567</v>
      </c>
      <c r="C4626" t="s">
        <v>18</v>
      </c>
      <c r="D4626">
        <v>0.15</v>
      </c>
      <c r="E4626">
        <v>15</v>
      </c>
      <c r="F4626" t="str">
        <f>_xlfn.XLOOKUP(A4626,[1]dim_districts!$A$1:$A$34,[1]dim_districts!$B$1:$B$34,"not found",0)</f>
        <v>Mahabubnagar</v>
      </c>
    </row>
    <row r="4627" spans="1:6" x14ac:dyDescent="0.25">
      <c r="A4627" t="s">
        <v>50</v>
      </c>
      <c r="B4627" s="1">
        <v>44567</v>
      </c>
      <c r="C4627" t="s">
        <v>18</v>
      </c>
      <c r="D4627">
        <v>1.675</v>
      </c>
      <c r="E4627">
        <v>13</v>
      </c>
      <c r="F4627" t="str">
        <f>_xlfn.XLOOKUP(A4627,[1]dim_districts!$A$1:$A$34,[1]dim_districts!$B$1:$B$34,"not found",0)</f>
        <v>Nizamabad</v>
      </c>
    </row>
    <row r="4628" spans="1:6" x14ac:dyDescent="0.25">
      <c r="A4628" t="s">
        <v>39</v>
      </c>
      <c r="B4628" s="1">
        <v>44567</v>
      </c>
      <c r="C4628" t="s">
        <v>17</v>
      </c>
      <c r="D4628">
        <v>0.1</v>
      </c>
      <c r="E4628">
        <v>6</v>
      </c>
      <c r="F4628" t="str">
        <f>_xlfn.XLOOKUP(A4628,[1]dim_districts!$A$1:$A$34,[1]dim_districts!$B$1:$B$34,"not found",0)</f>
        <v>Khammam</v>
      </c>
    </row>
    <row r="4629" spans="1:6" x14ac:dyDescent="0.25">
      <c r="A4629" t="s">
        <v>39</v>
      </c>
      <c r="B4629" s="1">
        <v>44567</v>
      </c>
      <c r="C4629" t="s">
        <v>22</v>
      </c>
      <c r="D4629">
        <v>9.8325999999999993</v>
      </c>
      <c r="E4629">
        <v>14</v>
      </c>
      <c r="F4629" t="str">
        <f>_xlfn.XLOOKUP(A4629,[1]dim_districts!$A$1:$A$34,[1]dim_districts!$B$1:$B$34,"not found",0)</f>
        <v>Khammam</v>
      </c>
    </row>
    <row r="4630" spans="1:6" x14ac:dyDescent="0.25">
      <c r="A4630" t="s">
        <v>38</v>
      </c>
      <c r="B4630" s="1">
        <v>44567</v>
      </c>
      <c r="C4630" t="s">
        <v>17</v>
      </c>
      <c r="D4630">
        <v>0.25</v>
      </c>
      <c r="E4630">
        <v>25</v>
      </c>
      <c r="F4630" t="str">
        <f>_xlfn.XLOOKUP(A4630,[1]dim_districts!$A$1:$A$34,[1]dim_districts!$B$1:$B$34,"not found",0)</f>
        <v>Kumurambheem Asifabad</v>
      </c>
    </row>
    <row r="4631" spans="1:6" x14ac:dyDescent="0.25">
      <c r="A4631" t="s">
        <v>39</v>
      </c>
      <c r="B4631" s="1">
        <v>44567</v>
      </c>
      <c r="C4631" t="s">
        <v>21</v>
      </c>
      <c r="D4631">
        <v>8.6183999999999994</v>
      </c>
      <c r="E4631">
        <v>45</v>
      </c>
      <c r="F4631" t="str">
        <f>_xlfn.XLOOKUP(A4631,[1]dim_districts!$A$1:$A$34,[1]dim_districts!$B$1:$B$34,"not found",0)</f>
        <v>Khammam</v>
      </c>
    </row>
    <row r="4632" spans="1:6" x14ac:dyDescent="0.25">
      <c r="A4632" t="s">
        <v>39</v>
      </c>
      <c r="B4632" s="1">
        <v>44567</v>
      </c>
      <c r="C4632" t="s">
        <v>14</v>
      </c>
      <c r="D4632">
        <v>0.105</v>
      </c>
      <c r="E4632">
        <v>3</v>
      </c>
      <c r="F4632" t="str">
        <f>_xlfn.XLOOKUP(A4632,[1]dim_districts!$A$1:$A$34,[1]dim_districts!$B$1:$B$34,"not found",0)</f>
        <v>Khammam</v>
      </c>
    </row>
    <row r="4633" spans="1:6" x14ac:dyDescent="0.25">
      <c r="A4633" t="s">
        <v>50</v>
      </c>
      <c r="B4633" s="1">
        <v>44567</v>
      </c>
      <c r="C4633" t="s">
        <v>10</v>
      </c>
      <c r="D4633">
        <v>0.15</v>
      </c>
      <c r="E4633">
        <v>5</v>
      </c>
      <c r="F4633" t="str">
        <f>_xlfn.XLOOKUP(A4633,[1]dim_districts!$A$1:$A$34,[1]dim_districts!$B$1:$B$34,"not found",0)</f>
        <v>Nizamabad</v>
      </c>
    </row>
    <row r="4634" spans="1:6" x14ac:dyDescent="0.25">
      <c r="A4634" t="s">
        <v>43</v>
      </c>
      <c r="B4634" s="1">
        <v>44567</v>
      </c>
      <c r="C4634" t="s">
        <v>15</v>
      </c>
      <c r="D4634">
        <v>1.5</v>
      </c>
      <c r="E4634">
        <v>1</v>
      </c>
      <c r="F4634" t="str">
        <f>_xlfn.XLOOKUP(A4634,[1]dim_districts!$A$1:$A$34,[1]dim_districts!$B$1:$B$34,"not found",0)</f>
        <v>Sangareddy</v>
      </c>
    </row>
    <row r="4635" spans="1:6" x14ac:dyDescent="0.25">
      <c r="A4635" t="s">
        <v>43</v>
      </c>
      <c r="B4635" s="1">
        <v>44567</v>
      </c>
      <c r="C4635" t="s">
        <v>20</v>
      </c>
      <c r="D4635">
        <v>3.75</v>
      </c>
      <c r="E4635">
        <v>45</v>
      </c>
      <c r="F4635" t="str">
        <f>_xlfn.XLOOKUP(A4635,[1]dim_districts!$A$1:$A$34,[1]dim_districts!$B$1:$B$34,"not found",0)</f>
        <v>Sangareddy</v>
      </c>
    </row>
    <row r="4636" spans="1:6" x14ac:dyDescent="0.25">
      <c r="A4636" t="s">
        <v>43</v>
      </c>
      <c r="B4636" s="1">
        <v>44567</v>
      </c>
      <c r="C4636" t="s">
        <v>14</v>
      </c>
      <c r="D4636">
        <v>46.4495</v>
      </c>
      <c r="E4636">
        <v>836</v>
      </c>
      <c r="F4636" t="str">
        <f>_xlfn.XLOOKUP(A4636,[1]dim_districts!$A$1:$A$34,[1]dim_districts!$B$1:$B$34,"not found",0)</f>
        <v>Sangareddy</v>
      </c>
    </row>
    <row r="4637" spans="1:6" x14ac:dyDescent="0.25">
      <c r="A4637" t="s">
        <v>50</v>
      </c>
      <c r="B4637" s="1">
        <v>44567</v>
      </c>
      <c r="C4637" t="s">
        <v>17</v>
      </c>
      <c r="D4637">
        <v>0.25</v>
      </c>
      <c r="E4637">
        <v>10</v>
      </c>
      <c r="F4637" t="str">
        <f>_xlfn.XLOOKUP(A4637,[1]dim_districts!$A$1:$A$34,[1]dim_districts!$B$1:$B$34,"not found",0)</f>
        <v>Nizamabad</v>
      </c>
    </row>
    <row r="4638" spans="1:6" x14ac:dyDescent="0.25">
      <c r="A4638" t="s">
        <v>43</v>
      </c>
      <c r="B4638" s="1">
        <v>44567</v>
      </c>
      <c r="C4638" t="s">
        <v>42</v>
      </c>
      <c r="D4638">
        <v>169.27799999999999</v>
      </c>
      <c r="E4638">
        <v>20</v>
      </c>
      <c r="F4638" t="str">
        <f>_xlfn.XLOOKUP(A4638,[1]dim_districts!$A$1:$A$34,[1]dim_districts!$B$1:$B$34,"not found",0)</f>
        <v>Sangareddy</v>
      </c>
    </row>
    <row r="4639" spans="1:6" x14ac:dyDescent="0.25">
      <c r="A4639" t="s">
        <v>43</v>
      </c>
      <c r="B4639" s="1">
        <v>44567</v>
      </c>
      <c r="C4639" t="s">
        <v>10</v>
      </c>
      <c r="D4639">
        <v>0.9</v>
      </c>
      <c r="E4639">
        <v>50</v>
      </c>
      <c r="F4639" t="str">
        <f>_xlfn.XLOOKUP(A4639,[1]dim_districts!$A$1:$A$34,[1]dim_districts!$B$1:$B$34,"not found",0)</f>
        <v>Sangareddy</v>
      </c>
    </row>
    <row r="4640" spans="1:6" x14ac:dyDescent="0.25">
      <c r="A4640" t="s">
        <v>6</v>
      </c>
      <c r="B4640" s="1">
        <v>44567</v>
      </c>
      <c r="C4640" t="s">
        <v>30</v>
      </c>
      <c r="D4640">
        <v>127.82</v>
      </c>
      <c r="E4640">
        <v>340</v>
      </c>
      <c r="F4640" t="str">
        <f>_xlfn.XLOOKUP(A4640,[1]dim_districts!$A$1:$A$34,[1]dim_districts!$B$1:$B$34,"not found",0)</f>
        <v>Mahabubnagar</v>
      </c>
    </row>
    <row r="4641" spans="1:6" x14ac:dyDescent="0.25">
      <c r="A4641" t="s">
        <v>43</v>
      </c>
      <c r="B4641" s="1">
        <v>44567</v>
      </c>
      <c r="C4641" t="s">
        <v>21</v>
      </c>
      <c r="D4641">
        <v>0.25</v>
      </c>
      <c r="E4641">
        <v>5</v>
      </c>
      <c r="F4641" t="str">
        <f>_xlfn.XLOOKUP(A4641,[1]dim_districts!$A$1:$A$34,[1]dim_districts!$B$1:$B$34,"not found",0)</f>
        <v>Sangareddy</v>
      </c>
    </row>
    <row r="4642" spans="1:6" x14ac:dyDescent="0.25">
      <c r="A4642" t="s">
        <v>6</v>
      </c>
      <c r="B4642" s="1">
        <v>44567</v>
      </c>
      <c r="C4642" t="s">
        <v>52</v>
      </c>
      <c r="D4642">
        <v>7.5232000000000001</v>
      </c>
      <c r="E4642">
        <v>100</v>
      </c>
      <c r="F4642" t="str">
        <f>_xlfn.XLOOKUP(A4642,[1]dim_districts!$A$1:$A$34,[1]dim_districts!$B$1:$B$34,"not found",0)</f>
        <v>Mahabubnagar</v>
      </c>
    </row>
    <row r="4643" spans="1:6" x14ac:dyDescent="0.25">
      <c r="A4643" t="s">
        <v>41</v>
      </c>
      <c r="B4643" s="1">
        <v>44567</v>
      </c>
      <c r="C4643" t="s">
        <v>18</v>
      </c>
      <c r="D4643">
        <v>13.5556</v>
      </c>
      <c r="E4643">
        <v>50</v>
      </c>
      <c r="F4643" t="str">
        <f>_xlfn.XLOOKUP(A4643,[1]dim_districts!$A$1:$A$34,[1]dim_districts!$B$1:$B$34,"not found",0)</f>
        <v>Medak</v>
      </c>
    </row>
    <row r="4644" spans="1:6" x14ac:dyDescent="0.25">
      <c r="A4644" t="s">
        <v>53</v>
      </c>
      <c r="B4644" s="1">
        <v>44567</v>
      </c>
      <c r="C4644" t="s">
        <v>17</v>
      </c>
      <c r="D4644">
        <v>0.05</v>
      </c>
      <c r="E4644">
        <v>1</v>
      </c>
      <c r="F4644" t="str">
        <f>_xlfn.XLOOKUP(A4644,[1]dim_districts!$A$1:$A$34,[1]dim_districts!$B$1:$B$34,"not found",0)</f>
        <v>Jayashankar Bhupalpally</v>
      </c>
    </row>
    <row r="4645" spans="1:6" x14ac:dyDescent="0.25">
      <c r="A4645" t="s">
        <v>53</v>
      </c>
      <c r="B4645" s="1">
        <v>44567</v>
      </c>
      <c r="C4645" t="s">
        <v>18</v>
      </c>
      <c r="D4645">
        <v>9.2399999999999996E-2</v>
      </c>
      <c r="E4645">
        <v>1</v>
      </c>
      <c r="F4645" t="str">
        <f>_xlfn.XLOOKUP(A4645,[1]dim_districts!$A$1:$A$34,[1]dim_districts!$B$1:$B$34,"not found",0)</f>
        <v>Jayashankar Bhupalpally</v>
      </c>
    </row>
    <row r="4646" spans="1:6" x14ac:dyDescent="0.25">
      <c r="A4646" t="s">
        <v>38</v>
      </c>
      <c r="B4646" s="1">
        <v>44567</v>
      </c>
      <c r="C4646" t="s">
        <v>18</v>
      </c>
      <c r="D4646">
        <v>1.1517999999999999</v>
      </c>
      <c r="E4646">
        <v>20</v>
      </c>
      <c r="F4646" t="str">
        <f>_xlfn.XLOOKUP(A4646,[1]dim_districts!$A$1:$A$34,[1]dim_districts!$B$1:$B$34,"not found",0)</f>
        <v>Kumurambheem Asifabad</v>
      </c>
    </row>
    <row r="4647" spans="1:6" x14ac:dyDescent="0.25">
      <c r="A4647" t="s">
        <v>35</v>
      </c>
      <c r="B4647" s="1">
        <v>44567</v>
      </c>
      <c r="C4647" t="s">
        <v>17</v>
      </c>
      <c r="D4647">
        <v>1.0149999999999999</v>
      </c>
      <c r="E4647">
        <v>21</v>
      </c>
      <c r="F4647" t="str">
        <f>_xlfn.XLOOKUP(A4647,[1]dim_districts!$A$1:$A$34,[1]dim_districts!$B$1:$B$34,"not found",0)</f>
        <v>Mancherial</v>
      </c>
    </row>
    <row r="4648" spans="1:6" x14ac:dyDescent="0.25">
      <c r="A4648" t="s">
        <v>35</v>
      </c>
      <c r="B4648" s="1">
        <v>44567</v>
      </c>
      <c r="C4648" t="s">
        <v>21</v>
      </c>
      <c r="D4648">
        <v>1.1325000000000001</v>
      </c>
      <c r="E4648">
        <v>25</v>
      </c>
      <c r="F4648" t="str">
        <f>_xlfn.XLOOKUP(A4648,[1]dim_districts!$A$1:$A$34,[1]dim_districts!$B$1:$B$34,"not found",0)</f>
        <v>Mancherial</v>
      </c>
    </row>
    <row r="4649" spans="1:6" x14ac:dyDescent="0.25">
      <c r="A4649" t="s">
        <v>35</v>
      </c>
      <c r="B4649" s="1">
        <v>44567</v>
      </c>
      <c r="C4649" t="s">
        <v>42</v>
      </c>
      <c r="D4649">
        <v>158.661</v>
      </c>
      <c r="E4649">
        <v>20</v>
      </c>
      <c r="F4649" t="str">
        <f>_xlfn.XLOOKUP(A4649,[1]dim_districts!$A$1:$A$34,[1]dim_districts!$B$1:$B$34,"not found",0)</f>
        <v>Mancherial</v>
      </c>
    </row>
    <row r="4650" spans="1:6" x14ac:dyDescent="0.25">
      <c r="A4650" t="s">
        <v>41</v>
      </c>
      <c r="B4650" s="1">
        <v>44567</v>
      </c>
      <c r="C4650" t="s">
        <v>7</v>
      </c>
      <c r="D4650">
        <v>0.35</v>
      </c>
      <c r="E4650">
        <v>1</v>
      </c>
      <c r="F4650" t="str">
        <f>_xlfn.XLOOKUP(A4650,[1]dim_districts!$A$1:$A$34,[1]dim_districts!$B$1:$B$34,"not found",0)</f>
        <v>Medak</v>
      </c>
    </row>
    <row r="4651" spans="1:6" x14ac:dyDescent="0.25">
      <c r="A4651" t="s">
        <v>41</v>
      </c>
      <c r="B4651" s="1">
        <v>44567</v>
      </c>
      <c r="C4651" t="s">
        <v>20</v>
      </c>
      <c r="D4651">
        <v>294.29899999999998</v>
      </c>
      <c r="E4651">
        <v>150</v>
      </c>
      <c r="F4651" t="str">
        <f>_xlfn.XLOOKUP(A4651,[1]dim_districts!$A$1:$A$34,[1]dim_districts!$B$1:$B$34,"not found",0)</f>
        <v>Medak</v>
      </c>
    </row>
    <row r="4652" spans="1:6" x14ac:dyDescent="0.25">
      <c r="A4652" t="s">
        <v>48</v>
      </c>
      <c r="B4652" s="1">
        <v>44567</v>
      </c>
      <c r="C4652" t="s">
        <v>17</v>
      </c>
      <c r="D4652">
        <v>0.91690000000000005</v>
      </c>
      <c r="E4652">
        <v>12</v>
      </c>
      <c r="F4652" t="str">
        <f>_xlfn.XLOOKUP(A4652,[1]dim_districts!$A$1:$A$34,[1]dim_districts!$B$1:$B$34,"not found",0)</f>
        <v>Mulugu</v>
      </c>
    </row>
    <row r="4653" spans="1:6" x14ac:dyDescent="0.25">
      <c r="A4653" t="s">
        <v>25</v>
      </c>
      <c r="B4653" s="1">
        <v>44567</v>
      </c>
      <c r="C4653" t="s">
        <v>36</v>
      </c>
      <c r="D4653">
        <v>3.7639999999999998</v>
      </c>
      <c r="E4653">
        <v>25</v>
      </c>
      <c r="F4653" t="str">
        <f>_xlfn.XLOOKUP(A4653,[1]dim_districts!$A$1:$A$34,[1]dim_districts!$B$1:$B$34,"not found",0)</f>
        <v>Suryapet</v>
      </c>
    </row>
    <row r="4654" spans="1:6" x14ac:dyDescent="0.25">
      <c r="A4654" t="s">
        <v>37</v>
      </c>
      <c r="B4654" s="1">
        <v>44567</v>
      </c>
      <c r="C4654" t="s">
        <v>18</v>
      </c>
      <c r="D4654">
        <v>0.28000000000000003</v>
      </c>
      <c r="E4654">
        <v>16</v>
      </c>
      <c r="F4654" t="str">
        <f>_xlfn.XLOOKUP(A4654,[1]dim_districts!$A$1:$A$34,[1]dim_districts!$B$1:$B$34,"not found",0)</f>
        <v>Rangareddy</v>
      </c>
    </row>
    <row r="4655" spans="1:6" x14ac:dyDescent="0.25">
      <c r="A4655" t="s">
        <v>37</v>
      </c>
      <c r="B4655" s="1">
        <v>44567</v>
      </c>
      <c r="C4655" t="s">
        <v>31</v>
      </c>
      <c r="D4655">
        <v>0.2</v>
      </c>
      <c r="E4655">
        <v>3</v>
      </c>
      <c r="F4655" t="str">
        <f>_xlfn.XLOOKUP(A4655,[1]dim_districts!$A$1:$A$34,[1]dim_districts!$B$1:$B$34,"not found",0)</f>
        <v>Rangareddy</v>
      </c>
    </row>
    <row r="4656" spans="1:6" x14ac:dyDescent="0.25">
      <c r="A4656" t="s">
        <v>49</v>
      </c>
      <c r="B4656" s="1">
        <v>44567</v>
      </c>
      <c r="C4656" t="s">
        <v>20</v>
      </c>
      <c r="D4656">
        <v>0.1</v>
      </c>
      <c r="E4656">
        <v>10</v>
      </c>
      <c r="F4656" t="str">
        <f>_xlfn.XLOOKUP(A4656,[1]dim_districts!$A$1:$A$34,[1]dim_districts!$B$1:$B$34,"not found",0)</f>
        <v>Warangal</v>
      </c>
    </row>
    <row r="4657" spans="1:6" x14ac:dyDescent="0.25">
      <c r="A4657" t="s">
        <v>24</v>
      </c>
      <c r="B4657" s="1">
        <v>44567</v>
      </c>
      <c r="C4657" t="s">
        <v>18</v>
      </c>
      <c r="D4657">
        <v>5.1981999999999999</v>
      </c>
      <c r="E4657">
        <v>60</v>
      </c>
      <c r="F4657" t="str">
        <f>_xlfn.XLOOKUP(A4657,[1]dim_districts!$A$1:$A$34,[1]dim_districts!$B$1:$B$34,"not found",0)</f>
        <v>Nagarkurnool</v>
      </c>
    </row>
    <row r="4658" spans="1:6" x14ac:dyDescent="0.25">
      <c r="A4658" t="s">
        <v>47</v>
      </c>
      <c r="B4658" s="1">
        <v>44567</v>
      </c>
      <c r="C4658" t="s">
        <v>52</v>
      </c>
      <c r="D4658">
        <v>0.27</v>
      </c>
      <c r="E4658">
        <v>15</v>
      </c>
      <c r="F4658" t="str">
        <f>_xlfn.XLOOKUP(A4658,[1]dim_districts!$A$1:$A$34,[1]dim_districts!$B$1:$B$34,"not found",0)</f>
        <v>Jagtial</v>
      </c>
    </row>
    <row r="4659" spans="1:6" x14ac:dyDescent="0.25">
      <c r="A4659" t="s">
        <v>47</v>
      </c>
      <c r="B4659" s="1">
        <v>44567</v>
      </c>
      <c r="C4659" t="s">
        <v>18</v>
      </c>
      <c r="D4659">
        <v>1.196</v>
      </c>
      <c r="E4659">
        <v>33</v>
      </c>
      <c r="F4659" t="str">
        <f>_xlfn.XLOOKUP(A4659,[1]dim_districts!$A$1:$A$34,[1]dim_districts!$B$1:$B$34,"not found",0)</f>
        <v>Jagtial</v>
      </c>
    </row>
    <row r="4660" spans="1:6" x14ac:dyDescent="0.25">
      <c r="A4660" t="s">
        <v>47</v>
      </c>
      <c r="B4660" s="1">
        <v>44567</v>
      </c>
      <c r="C4660" t="s">
        <v>7</v>
      </c>
      <c r="D4660">
        <v>0.251</v>
      </c>
      <c r="E4660">
        <v>6</v>
      </c>
      <c r="F4660" t="str">
        <f>_xlfn.XLOOKUP(A4660,[1]dim_districts!$A$1:$A$34,[1]dim_districts!$B$1:$B$34,"not found",0)</f>
        <v>Jagtial</v>
      </c>
    </row>
    <row r="4661" spans="1:6" x14ac:dyDescent="0.25">
      <c r="A4661" t="s">
        <v>47</v>
      </c>
      <c r="B4661" s="1">
        <v>44567</v>
      </c>
      <c r="C4661" t="s">
        <v>36</v>
      </c>
      <c r="D4661">
        <v>0.02</v>
      </c>
      <c r="E4661">
        <v>1</v>
      </c>
      <c r="F4661" t="str">
        <f>_xlfn.XLOOKUP(A4661,[1]dim_districts!$A$1:$A$34,[1]dim_districts!$B$1:$B$34,"not found",0)</f>
        <v>Jagtial</v>
      </c>
    </row>
    <row r="4662" spans="1:6" x14ac:dyDescent="0.25">
      <c r="A4662" t="s">
        <v>37</v>
      </c>
      <c r="B4662" s="1">
        <v>44567</v>
      </c>
      <c r="C4662" t="s">
        <v>7</v>
      </c>
      <c r="D4662">
        <v>26.988199999999999</v>
      </c>
      <c r="E4662">
        <v>181</v>
      </c>
      <c r="F4662" t="str">
        <f>_xlfn.XLOOKUP(A4662,[1]dim_districts!$A$1:$A$34,[1]dim_districts!$B$1:$B$34,"not found",0)</f>
        <v>Rangareddy</v>
      </c>
    </row>
    <row r="4663" spans="1:6" x14ac:dyDescent="0.25">
      <c r="A4663" t="s">
        <v>57</v>
      </c>
      <c r="B4663" s="1">
        <v>44567</v>
      </c>
      <c r="C4663" t="s">
        <v>21</v>
      </c>
      <c r="D4663">
        <v>0.52</v>
      </c>
      <c r="E4663">
        <v>8</v>
      </c>
      <c r="F4663" t="str">
        <f>_xlfn.XLOOKUP(A4663,[1]dim_districts!$A$1:$A$34,[1]dim_districts!$B$1:$B$34,"not found",0)</f>
        <v>Hanumakonda</v>
      </c>
    </row>
    <row r="4664" spans="1:6" x14ac:dyDescent="0.25">
      <c r="A4664" t="s">
        <v>37</v>
      </c>
      <c r="B4664" s="1">
        <v>44567</v>
      </c>
      <c r="C4664" t="s">
        <v>17</v>
      </c>
      <c r="D4664">
        <v>1.75</v>
      </c>
      <c r="E4664">
        <v>28</v>
      </c>
      <c r="F4664" t="str">
        <f>_xlfn.XLOOKUP(A4664,[1]dim_districts!$A$1:$A$34,[1]dim_districts!$B$1:$B$34,"not found",0)</f>
        <v>Rangareddy</v>
      </c>
    </row>
    <row r="4665" spans="1:6" x14ac:dyDescent="0.25">
      <c r="A4665" t="s">
        <v>28</v>
      </c>
      <c r="B4665" s="1">
        <v>44567</v>
      </c>
      <c r="C4665" t="s">
        <v>52</v>
      </c>
      <c r="D4665">
        <v>1.35</v>
      </c>
      <c r="E4665">
        <v>32</v>
      </c>
      <c r="F4665" t="str">
        <f>_xlfn.XLOOKUP(A4665,[1]dim_districts!$A$1:$A$34,[1]dim_districts!$B$1:$B$34,"not found",0)</f>
        <v>Medchal_Malkajgiri</v>
      </c>
    </row>
    <row r="4666" spans="1:6" x14ac:dyDescent="0.25">
      <c r="A4666" t="s">
        <v>28</v>
      </c>
      <c r="B4666" s="1">
        <v>44567</v>
      </c>
      <c r="C4666" t="s">
        <v>21</v>
      </c>
      <c r="D4666">
        <v>0.98</v>
      </c>
      <c r="E4666">
        <v>10</v>
      </c>
      <c r="F4666" t="str">
        <f>_xlfn.XLOOKUP(A4666,[1]dim_districts!$A$1:$A$34,[1]dim_districts!$B$1:$B$34,"not found",0)</f>
        <v>Medchal_Malkajgiri</v>
      </c>
    </row>
    <row r="4667" spans="1:6" x14ac:dyDescent="0.25">
      <c r="A4667" t="s">
        <v>28</v>
      </c>
      <c r="B4667" s="1">
        <v>44567</v>
      </c>
      <c r="C4667" t="s">
        <v>18</v>
      </c>
      <c r="D4667">
        <v>0.54500000000000004</v>
      </c>
      <c r="E4667">
        <v>22</v>
      </c>
      <c r="F4667" t="str">
        <f>_xlfn.XLOOKUP(A4667,[1]dim_districts!$A$1:$A$34,[1]dim_districts!$B$1:$B$34,"not found",0)</f>
        <v>Medchal_Malkajgiri</v>
      </c>
    </row>
    <row r="4668" spans="1:6" x14ac:dyDescent="0.25">
      <c r="A4668" t="s">
        <v>28</v>
      </c>
      <c r="B4668" s="1">
        <v>44567</v>
      </c>
      <c r="C4668" t="s">
        <v>31</v>
      </c>
      <c r="D4668">
        <v>0.04</v>
      </c>
      <c r="E4668">
        <v>20</v>
      </c>
      <c r="F4668" t="str">
        <f>_xlfn.XLOOKUP(A4668,[1]dim_districts!$A$1:$A$34,[1]dim_districts!$B$1:$B$34,"not found",0)</f>
        <v>Medchal_Malkajgiri</v>
      </c>
    </row>
    <row r="4669" spans="1:6" x14ac:dyDescent="0.25">
      <c r="A4669" t="s">
        <v>28</v>
      </c>
      <c r="B4669" s="1">
        <v>44567</v>
      </c>
      <c r="C4669" t="s">
        <v>7</v>
      </c>
      <c r="D4669">
        <v>25.023700000000002</v>
      </c>
      <c r="E4669">
        <v>249</v>
      </c>
      <c r="F4669" t="str">
        <f>_xlfn.XLOOKUP(A4669,[1]dim_districts!$A$1:$A$34,[1]dim_districts!$B$1:$B$34,"not found",0)</f>
        <v>Medchal_Malkajgiri</v>
      </c>
    </row>
    <row r="4670" spans="1:6" x14ac:dyDescent="0.25">
      <c r="A4670" t="s">
        <v>28</v>
      </c>
      <c r="B4670" s="1">
        <v>44567</v>
      </c>
      <c r="C4670" t="s">
        <v>13</v>
      </c>
      <c r="D4670">
        <v>9.6100000000000005E-2</v>
      </c>
      <c r="E4670">
        <v>20</v>
      </c>
      <c r="F4670" t="str">
        <f>_xlfn.XLOOKUP(A4670,[1]dim_districts!$A$1:$A$34,[1]dim_districts!$B$1:$B$34,"not found",0)</f>
        <v>Medchal_Malkajgiri</v>
      </c>
    </row>
    <row r="4671" spans="1:6" x14ac:dyDescent="0.25">
      <c r="A4671" t="s">
        <v>28</v>
      </c>
      <c r="B4671" s="1">
        <v>44567</v>
      </c>
      <c r="C4671" t="s">
        <v>17</v>
      </c>
      <c r="D4671">
        <v>2.15</v>
      </c>
      <c r="E4671">
        <v>50</v>
      </c>
      <c r="F4671" t="str">
        <f>_xlfn.XLOOKUP(A4671,[1]dim_districts!$A$1:$A$34,[1]dim_districts!$B$1:$B$34,"not found",0)</f>
        <v>Medchal_Malkajgiri</v>
      </c>
    </row>
    <row r="4672" spans="1:6" x14ac:dyDescent="0.25">
      <c r="A4672" t="s">
        <v>28</v>
      </c>
      <c r="B4672" s="1">
        <v>44567</v>
      </c>
      <c r="C4672" t="s">
        <v>36</v>
      </c>
      <c r="D4672">
        <v>0.7</v>
      </c>
      <c r="E4672">
        <v>10</v>
      </c>
      <c r="F4672" t="str">
        <f>_xlfn.XLOOKUP(A4672,[1]dim_districts!$A$1:$A$34,[1]dim_districts!$B$1:$B$34,"not found",0)</f>
        <v>Medchal_Malkajgiri</v>
      </c>
    </row>
    <row r="4673" spans="1:6" x14ac:dyDescent="0.25">
      <c r="A4673" t="s">
        <v>28</v>
      </c>
      <c r="B4673" s="1">
        <v>44567</v>
      </c>
      <c r="C4673" t="s">
        <v>56</v>
      </c>
      <c r="D4673">
        <v>0.5</v>
      </c>
      <c r="E4673">
        <v>15</v>
      </c>
      <c r="F4673" t="str">
        <f>_xlfn.XLOOKUP(A4673,[1]dim_districts!$A$1:$A$34,[1]dim_districts!$B$1:$B$34,"not found",0)</f>
        <v>Medchal_Malkajgiri</v>
      </c>
    </row>
    <row r="4674" spans="1:6" x14ac:dyDescent="0.25">
      <c r="A4674" t="s">
        <v>57</v>
      </c>
      <c r="B4674" s="1">
        <v>44567</v>
      </c>
      <c r="C4674" t="s">
        <v>17</v>
      </c>
      <c r="D4674">
        <v>0.8</v>
      </c>
      <c r="E4674">
        <v>9</v>
      </c>
      <c r="F4674" t="str">
        <f>_xlfn.XLOOKUP(A4674,[1]dim_districts!$A$1:$A$34,[1]dim_districts!$B$1:$B$34,"not found",0)</f>
        <v>Hanumakonda</v>
      </c>
    </row>
    <row r="4675" spans="1:6" x14ac:dyDescent="0.25">
      <c r="A4675" t="s">
        <v>57</v>
      </c>
      <c r="B4675" s="1">
        <v>44567</v>
      </c>
      <c r="C4675" t="s">
        <v>52</v>
      </c>
      <c r="D4675">
        <v>2.5</v>
      </c>
      <c r="E4675">
        <v>18</v>
      </c>
      <c r="F4675" t="str">
        <f>_xlfn.XLOOKUP(A4675,[1]dim_districts!$A$1:$A$34,[1]dim_districts!$B$1:$B$34,"not found",0)</f>
        <v>Hanumakonda</v>
      </c>
    </row>
    <row r="4676" spans="1:6" x14ac:dyDescent="0.25">
      <c r="A4676" t="s">
        <v>28</v>
      </c>
      <c r="B4676" s="1">
        <v>44567</v>
      </c>
      <c r="C4676" t="s">
        <v>15</v>
      </c>
      <c r="D4676">
        <v>3.1</v>
      </c>
      <c r="E4676">
        <v>194</v>
      </c>
      <c r="F4676" t="str">
        <f>_xlfn.XLOOKUP(A4676,[1]dim_districts!$A$1:$A$34,[1]dim_districts!$B$1:$B$34,"not found",0)</f>
        <v>Medchal_Malkajgiri</v>
      </c>
    </row>
    <row r="4677" spans="1:6" x14ac:dyDescent="0.25">
      <c r="A4677" t="s">
        <v>37</v>
      </c>
      <c r="B4677" s="1">
        <v>44567</v>
      </c>
      <c r="C4677" t="s">
        <v>21</v>
      </c>
      <c r="D4677">
        <v>239.22120000000001</v>
      </c>
      <c r="E4677">
        <v>304</v>
      </c>
      <c r="F4677" t="str">
        <f>_xlfn.XLOOKUP(A4677,[1]dim_districts!$A$1:$A$34,[1]dim_districts!$B$1:$B$34,"not found",0)</f>
        <v>Rangareddy</v>
      </c>
    </row>
    <row r="4678" spans="1:6" x14ac:dyDescent="0.25">
      <c r="A4678" t="s">
        <v>9</v>
      </c>
      <c r="B4678" s="1">
        <v>44567</v>
      </c>
      <c r="C4678" t="s">
        <v>22</v>
      </c>
      <c r="D4678">
        <v>0.25</v>
      </c>
      <c r="E4678">
        <v>15</v>
      </c>
      <c r="F4678" t="str">
        <f>_xlfn.XLOOKUP(A4678,[1]dim_districts!$A$1:$A$34,[1]dim_districts!$B$1:$B$34,"not found",0)</f>
        <v>Rajanna Sircilla</v>
      </c>
    </row>
    <row r="4679" spans="1:6" x14ac:dyDescent="0.25">
      <c r="A4679" t="s">
        <v>9</v>
      </c>
      <c r="B4679" s="1">
        <v>44567</v>
      </c>
      <c r="C4679" t="s">
        <v>17</v>
      </c>
      <c r="D4679">
        <v>0.48</v>
      </c>
      <c r="E4679">
        <v>24</v>
      </c>
      <c r="F4679" t="str">
        <f>_xlfn.XLOOKUP(A4679,[1]dim_districts!$A$1:$A$34,[1]dim_districts!$B$1:$B$34,"not found",0)</f>
        <v>Rajanna Sircilla</v>
      </c>
    </row>
    <row r="4680" spans="1:6" x14ac:dyDescent="0.25">
      <c r="A4680" t="s">
        <v>9</v>
      </c>
      <c r="B4680" s="1">
        <v>44567</v>
      </c>
      <c r="C4680" t="s">
        <v>7</v>
      </c>
      <c r="D4680">
        <v>0.48</v>
      </c>
      <c r="E4680">
        <v>14</v>
      </c>
      <c r="F4680" t="str">
        <f>_xlfn.XLOOKUP(A4680,[1]dim_districts!$A$1:$A$34,[1]dim_districts!$B$1:$B$34,"not found",0)</f>
        <v>Rajanna Sircilla</v>
      </c>
    </row>
    <row r="4681" spans="1:6" x14ac:dyDescent="0.25">
      <c r="A4681" t="s">
        <v>9</v>
      </c>
      <c r="B4681" s="1">
        <v>44567</v>
      </c>
      <c r="C4681" t="s">
        <v>18</v>
      </c>
      <c r="D4681">
        <v>2.7932000000000001</v>
      </c>
      <c r="E4681">
        <v>57</v>
      </c>
      <c r="F4681" t="str">
        <f>_xlfn.XLOOKUP(A4681,[1]dim_districts!$A$1:$A$34,[1]dim_districts!$B$1:$B$34,"not found",0)</f>
        <v>Rajanna Sircilla</v>
      </c>
    </row>
    <row r="4682" spans="1:6" x14ac:dyDescent="0.25">
      <c r="A4682" t="s">
        <v>9</v>
      </c>
      <c r="B4682" s="1">
        <v>44567</v>
      </c>
      <c r="C4682" t="s">
        <v>21</v>
      </c>
      <c r="D4682">
        <v>1.9</v>
      </c>
      <c r="E4682">
        <v>15</v>
      </c>
      <c r="F4682" t="str">
        <f>_xlfn.XLOOKUP(A4682,[1]dim_districts!$A$1:$A$34,[1]dim_districts!$B$1:$B$34,"not found",0)</f>
        <v>Rajanna Sircilla</v>
      </c>
    </row>
    <row r="4683" spans="1:6" x14ac:dyDescent="0.25">
      <c r="A4683" t="s">
        <v>28</v>
      </c>
      <c r="B4683" s="1">
        <v>44567</v>
      </c>
      <c r="C4683" t="s">
        <v>11</v>
      </c>
      <c r="D4683">
        <v>0.25</v>
      </c>
      <c r="E4683">
        <v>4</v>
      </c>
      <c r="F4683" t="str">
        <f>_xlfn.XLOOKUP(A4683,[1]dim_districts!$A$1:$A$34,[1]dim_districts!$B$1:$B$34,"not found",0)</f>
        <v>Medchal_Malkajgiri</v>
      </c>
    </row>
    <row r="4684" spans="1:6" x14ac:dyDescent="0.25">
      <c r="A4684" t="s">
        <v>28</v>
      </c>
      <c r="B4684" s="1">
        <v>44567</v>
      </c>
      <c r="C4684" t="s">
        <v>30</v>
      </c>
      <c r="D4684">
        <v>19.52</v>
      </c>
      <c r="E4684">
        <v>209</v>
      </c>
      <c r="F4684" t="str">
        <f>_xlfn.XLOOKUP(A4684,[1]dim_districts!$A$1:$A$34,[1]dim_districts!$B$1:$B$34,"not found",0)</f>
        <v>Medchal_Malkajgiri</v>
      </c>
    </row>
    <row r="4685" spans="1:6" x14ac:dyDescent="0.25">
      <c r="A4685" t="s">
        <v>49</v>
      </c>
      <c r="B4685" s="1">
        <v>44567</v>
      </c>
      <c r="C4685" t="s">
        <v>22</v>
      </c>
      <c r="D4685">
        <v>0.1153</v>
      </c>
      <c r="E4685">
        <v>3</v>
      </c>
      <c r="F4685" t="str">
        <f>_xlfn.XLOOKUP(A4685,[1]dim_districts!$A$1:$A$34,[1]dim_districts!$B$1:$B$34,"not found",0)</f>
        <v>Warangal</v>
      </c>
    </row>
    <row r="4686" spans="1:6" x14ac:dyDescent="0.25">
      <c r="A4686" t="s">
        <v>32</v>
      </c>
      <c r="B4686" s="1">
        <v>44567</v>
      </c>
      <c r="C4686" t="s">
        <v>18</v>
      </c>
      <c r="D4686">
        <v>1.7150000000000001</v>
      </c>
      <c r="E4686">
        <v>17</v>
      </c>
      <c r="F4686" t="str">
        <f>_xlfn.XLOOKUP(A4686,[1]dim_districts!$A$1:$A$34,[1]dim_districts!$B$1:$B$34,"not found",0)</f>
        <v>Jangoan</v>
      </c>
    </row>
    <row r="4687" spans="1:6" x14ac:dyDescent="0.25">
      <c r="A4687" t="s">
        <v>28</v>
      </c>
      <c r="B4687" s="1">
        <v>44567</v>
      </c>
      <c r="C4687" t="s">
        <v>14</v>
      </c>
      <c r="D4687">
        <v>1.35</v>
      </c>
      <c r="E4687">
        <v>56</v>
      </c>
      <c r="F4687" t="str">
        <f>_xlfn.XLOOKUP(A4687,[1]dim_districts!$A$1:$A$34,[1]dim_districts!$B$1:$B$34,"not found",0)</f>
        <v>Medchal_Malkajgiri</v>
      </c>
    </row>
    <row r="4688" spans="1:6" x14ac:dyDescent="0.25">
      <c r="A4688" t="s">
        <v>28</v>
      </c>
      <c r="B4688" s="1">
        <v>44567</v>
      </c>
      <c r="C4688" t="s">
        <v>20</v>
      </c>
      <c r="D4688">
        <v>11.54</v>
      </c>
      <c r="E4688">
        <v>99</v>
      </c>
      <c r="F4688" t="str">
        <f>_xlfn.XLOOKUP(A4688,[1]dim_districts!$A$1:$A$34,[1]dim_districts!$B$1:$B$34,"not found",0)</f>
        <v>Medchal_Malkajgiri</v>
      </c>
    </row>
    <row r="4689" spans="1:6" x14ac:dyDescent="0.25">
      <c r="A4689" t="s">
        <v>49</v>
      </c>
      <c r="B4689" s="1">
        <v>44567</v>
      </c>
      <c r="C4689" t="s">
        <v>18</v>
      </c>
      <c r="D4689">
        <v>1.25</v>
      </c>
      <c r="E4689">
        <v>9</v>
      </c>
      <c r="F4689" t="str">
        <f>_xlfn.XLOOKUP(A4689,[1]dim_districts!$A$1:$A$34,[1]dim_districts!$B$1:$B$34,"not found",0)</f>
        <v>Warangal</v>
      </c>
    </row>
    <row r="4690" spans="1:6" x14ac:dyDescent="0.25">
      <c r="A4690" t="s">
        <v>37</v>
      </c>
      <c r="B4690" s="1">
        <v>44567</v>
      </c>
      <c r="C4690" t="s">
        <v>10</v>
      </c>
      <c r="D4690">
        <v>0.8</v>
      </c>
      <c r="E4690">
        <v>10</v>
      </c>
      <c r="F4690" t="str">
        <f>_xlfn.XLOOKUP(A4690,[1]dim_districts!$A$1:$A$34,[1]dim_districts!$B$1:$B$34,"not found",0)</f>
        <v>Rangareddy</v>
      </c>
    </row>
    <row r="4691" spans="1:6" x14ac:dyDescent="0.25">
      <c r="A4691" t="s">
        <v>37</v>
      </c>
      <c r="B4691" s="1">
        <v>44567</v>
      </c>
      <c r="C4691" t="s">
        <v>11</v>
      </c>
      <c r="D4691">
        <v>8.16</v>
      </c>
      <c r="E4691">
        <v>53</v>
      </c>
      <c r="F4691" t="str">
        <f>_xlfn.XLOOKUP(A4691,[1]dim_districts!$A$1:$A$34,[1]dim_districts!$B$1:$B$34,"not found",0)</f>
        <v>Rangareddy</v>
      </c>
    </row>
    <row r="4692" spans="1:6" x14ac:dyDescent="0.25">
      <c r="A4692" t="s">
        <v>37</v>
      </c>
      <c r="B4692" s="1">
        <v>44567</v>
      </c>
      <c r="C4692" t="s">
        <v>14</v>
      </c>
      <c r="D4692">
        <v>19.563800000000001</v>
      </c>
      <c r="E4692">
        <v>185</v>
      </c>
      <c r="F4692" t="str">
        <f>_xlfn.XLOOKUP(A4692,[1]dim_districts!$A$1:$A$34,[1]dim_districts!$B$1:$B$34,"not found",0)</f>
        <v>Rangareddy</v>
      </c>
    </row>
    <row r="4693" spans="1:6" x14ac:dyDescent="0.25">
      <c r="A4693" t="s">
        <v>37</v>
      </c>
      <c r="B4693" s="1">
        <v>44567</v>
      </c>
      <c r="C4693" t="s">
        <v>20</v>
      </c>
      <c r="D4693">
        <v>1.9494</v>
      </c>
      <c r="E4693">
        <v>35</v>
      </c>
      <c r="F4693" t="str">
        <f>_xlfn.XLOOKUP(A4693,[1]dim_districts!$A$1:$A$34,[1]dim_districts!$B$1:$B$34,"not found",0)</f>
        <v>Rangareddy</v>
      </c>
    </row>
    <row r="4694" spans="1:6" x14ac:dyDescent="0.25">
      <c r="A4694" t="s">
        <v>12</v>
      </c>
      <c r="B4694" s="1">
        <v>44567</v>
      </c>
      <c r="C4694" t="s">
        <v>17</v>
      </c>
      <c r="D4694">
        <v>0.11</v>
      </c>
      <c r="E4694">
        <v>3</v>
      </c>
      <c r="F4694" t="str">
        <f>_xlfn.XLOOKUP(A4694,[1]dim_districts!$A$1:$A$34,[1]dim_districts!$B$1:$B$34,"not found",0)</f>
        <v>Mahabubabad</v>
      </c>
    </row>
    <row r="4695" spans="1:6" x14ac:dyDescent="0.25">
      <c r="A4695" t="s">
        <v>12</v>
      </c>
      <c r="B4695" s="1">
        <v>44567</v>
      </c>
      <c r="C4695" t="s">
        <v>7</v>
      </c>
      <c r="D4695">
        <v>6.5000000000000002E-2</v>
      </c>
      <c r="E4695">
        <v>3</v>
      </c>
      <c r="F4695" t="str">
        <f>_xlfn.XLOOKUP(A4695,[1]dim_districts!$A$1:$A$34,[1]dim_districts!$B$1:$B$34,"not found",0)</f>
        <v>Mahabubabad</v>
      </c>
    </row>
    <row r="4696" spans="1:6" x14ac:dyDescent="0.25">
      <c r="A4696" t="s">
        <v>12</v>
      </c>
      <c r="B4696" s="1">
        <v>44567</v>
      </c>
      <c r="C4696" t="s">
        <v>18</v>
      </c>
      <c r="D4696">
        <v>8.6999999999999994E-2</v>
      </c>
      <c r="E4696">
        <v>6</v>
      </c>
      <c r="F4696" t="str">
        <f>_xlfn.XLOOKUP(A4696,[1]dim_districts!$A$1:$A$34,[1]dim_districts!$B$1:$B$34,"not found",0)</f>
        <v>Mahabubabad</v>
      </c>
    </row>
    <row r="4697" spans="1:6" x14ac:dyDescent="0.25">
      <c r="A4697" t="s">
        <v>37</v>
      </c>
      <c r="B4697" s="1">
        <v>44567</v>
      </c>
      <c r="C4697" t="s">
        <v>15</v>
      </c>
      <c r="D4697">
        <v>0.83340000000000003</v>
      </c>
      <c r="E4697">
        <v>21</v>
      </c>
      <c r="F4697" t="str">
        <f>_xlfn.XLOOKUP(A4697,[1]dim_districts!$A$1:$A$34,[1]dim_districts!$B$1:$B$34,"not found",0)</f>
        <v>Rangareddy</v>
      </c>
    </row>
    <row r="4698" spans="1:6" x14ac:dyDescent="0.25">
      <c r="A4698" t="s">
        <v>37</v>
      </c>
      <c r="B4698" s="1">
        <v>44567</v>
      </c>
      <c r="C4698" t="s">
        <v>52</v>
      </c>
      <c r="D4698">
        <v>1.26</v>
      </c>
      <c r="E4698">
        <v>100</v>
      </c>
      <c r="F4698" t="str">
        <f>_xlfn.XLOOKUP(A4698,[1]dim_districts!$A$1:$A$34,[1]dim_districts!$B$1:$B$34,"not found",0)</f>
        <v>Rangareddy</v>
      </c>
    </row>
    <row r="4699" spans="1:6" x14ac:dyDescent="0.25">
      <c r="A4699" t="s">
        <v>28</v>
      </c>
      <c r="B4699" s="1">
        <v>44567</v>
      </c>
      <c r="C4699" t="s">
        <v>22</v>
      </c>
      <c r="D4699">
        <v>0.55000000000000004</v>
      </c>
      <c r="E4699">
        <v>6</v>
      </c>
      <c r="F4699" t="str">
        <f>_xlfn.XLOOKUP(A4699,[1]dim_districts!$A$1:$A$34,[1]dim_districts!$B$1:$B$34,"not found",0)</f>
        <v>Medchal_Malkajgiri</v>
      </c>
    </row>
    <row r="4700" spans="1:6" x14ac:dyDescent="0.25">
      <c r="A4700" t="s">
        <v>34</v>
      </c>
      <c r="B4700" s="1">
        <v>44567</v>
      </c>
      <c r="C4700" t="s">
        <v>20</v>
      </c>
      <c r="D4700">
        <v>0.32519999999999999</v>
      </c>
      <c r="E4700">
        <v>8</v>
      </c>
      <c r="F4700" t="str">
        <f>_xlfn.XLOOKUP(A4700,[1]dim_districts!$A$1:$A$34,[1]dim_districts!$B$1:$B$34,"not found",0)</f>
        <v>Jogulamba Gadwal</v>
      </c>
    </row>
    <row r="4701" spans="1:6" x14ac:dyDescent="0.25">
      <c r="A4701" t="s">
        <v>23</v>
      </c>
      <c r="B4701" s="1">
        <v>44567</v>
      </c>
      <c r="C4701" t="s">
        <v>52</v>
      </c>
      <c r="D4701">
        <v>0.1</v>
      </c>
      <c r="E4701">
        <v>10</v>
      </c>
      <c r="F4701" t="str">
        <f>_xlfn.XLOOKUP(A4701,[1]dim_districts!$A$1:$A$34,[1]dim_districts!$B$1:$B$34,"not found",0)</f>
        <v>Vikarabad</v>
      </c>
    </row>
    <row r="4702" spans="1:6" x14ac:dyDescent="0.25">
      <c r="A4702" t="s">
        <v>34</v>
      </c>
      <c r="B4702" s="1">
        <v>44567</v>
      </c>
      <c r="C4702" t="s">
        <v>52</v>
      </c>
      <c r="D4702">
        <v>0.70040000000000002</v>
      </c>
      <c r="E4702">
        <v>10</v>
      </c>
      <c r="F4702" t="str">
        <f>_xlfn.XLOOKUP(A4702,[1]dim_districts!$A$1:$A$34,[1]dim_districts!$B$1:$B$34,"not found",0)</f>
        <v>Jogulamba Gadwal</v>
      </c>
    </row>
    <row r="4703" spans="1:6" x14ac:dyDescent="0.25">
      <c r="A4703" t="s">
        <v>19</v>
      </c>
      <c r="B4703" s="1">
        <v>44567</v>
      </c>
      <c r="C4703" t="s">
        <v>18</v>
      </c>
      <c r="D4703">
        <v>6.18</v>
      </c>
      <c r="E4703">
        <v>31</v>
      </c>
      <c r="F4703" t="str">
        <f>_xlfn.XLOOKUP(A4703,[1]dim_districts!$A$1:$A$34,[1]dim_districts!$B$1:$B$34,"not found",0)</f>
        <v>Nalgonda</v>
      </c>
    </row>
    <row r="4704" spans="1:6" x14ac:dyDescent="0.25">
      <c r="A4704" t="s">
        <v>45</v>
      </c>
      <c r="B4704" s="1">
        <v>44567</v>
      </c>
      <c r="C4704" t="s">
        <v>18</v>
      </c>
      <c r="D4704">
        <v>1.1599999999999999</v>
      </c>
      <c r="E4704">
        <v>15</v>
      </c>
      <c r="F4704" t="str">
        <f>_xlfn.XLOOKUP(A4704,[1]dim_districts!$A$1:$A$34,[1]dim_districts!$B$1:$B$34,"not found",0)</f>
        <v>Bhadradri Kothagudem</v>
      </c>
    </row>
    <row r="4705" spans="1:6" x14ac:dyDescent="0.25">
      <c r="A4705" t="s">
        <v>19</v>
      </c>
      <c r="B4705" s="1">
        <v>44567</v>
      </c>
      <c r="C4705" t="s">
        <v>21</v>
      </c>
      <c r="D4705">
        <v>1.86</v>
      </c>
      <c r="E4705">
        <v>15</v>
      </c>
      <c r="F4705" t="str">
        <f>_xlfn.XLOOKUP(A4705,[1]dim_districts!$A$1:$A$34,[1]dim_districts!$B$1:$B$34,"not found",0)</f>
        <v>Nalgonda</v>
      </c>
    </row>
    <row r="4706" spans="1:6" x14ac:dyDescent="0.25">
      <c r="A4706" t="s">
        <v>19</v>
      </c>
      <c r="B4706" s="1">
        <v>44567</v>
      </c>
      <c r="C4706" t="s">
        <v>52</v>
      </c>
      <c r="D4706">
        <v>0.5</v>
      </c>
      <c r="E4706">
        <v>8</v>
      </c>
      <c r="F4706" t="str">
        <f>_xlfn.XLOOKUP(A4706,[1]dim_districts!$A$1:$A$34,[1]dim_districts!$B$1:$B$34,"not found",0)</f>
        <v>Nalgonda</v>
      </c>
    </row>
    <row r="4707" spans="1:6" x14ac:dyDescent="0.25">
      <c r="A4707" t="s">
        <v>19</v>
      </c>
      <c r="B4707" s="1">
        <v>44567</v>
      </c>
      <c r="C4707" t="s">
        <v>20</v>
      </c>
      <c r="D4707">
        <v>19.05</v>
      </c>
      <c r="E4707">
        <v>140</v>
      </c>
      <c r="F4707" t="str">
        <f>_xlfn.XLOOKUP(A4707,[1]dim_districts!$A$1:$A$34,[1]dim_districts!$B$1:$B$34,"not found",0)</f>
        <v>Nalgonda</v>
      </c>
    </row>
    <row r="4708" spans="1:6" x14ac:dyDescent="0.25">
      <c r="A4708" t="s">
        <v>27</v>
      </c>
      <c r="B4708" s="1">
        <v>44567</v>
      </c>
      <c r="C4708" t="s">
        <v>14</v>
      </c>
      <c r="D4708">
        <v>0.25</v>
      </c>
      <c r="E4708">
        <v>4</v>
      </c>
      <c r="F4708" t="str">
        <f>_xlfn.XLOOKUP(A4708,[1]dim_districts!$A$1:$A$34,[1]dim_districts!$B$1:$B$34,"not found",0)</f>
        <v>Peddapalli</v>
      </c>
    </row>
    <row r="4709" spans="1:6" x14ac:dyDescent="0.25">
      <c r="A4709" t="s">
        <v>27</v>
      </c>
      <c r="B4709" s="1">
        <v>44567</v>
      </c>
      <c r="C4709" t="s">
        <v>20</v>
      </c>
      <c r="D4709">
        <v>0.19</v>
      </c>
      <c r="E4709">
        <v>15</v>
      </c>
      <c r="F4709" t="str">
        <f>_xlfn.XLOOKUP(A4709,[1]dim_districts!$A$1:$A$34,[1]dim_districts!$B$1:$B$34,"not found",0)</f>
        <v>Peddapalli</v>
      </c>
    </row>
    <row r="4710" spans="1:6" x14ac:dyDescent="0.25">
      <c r="A4710" t="s">
        <v>27</v>
      </c>
      <c r="B4710" s="1">
        <v>44567</v>
      </c>
      <c r="C4710" t="s">
        <v>52</v>
      </c>
      <c r="D4710">
        <v>1.23</v>
      </c>
      <c r="E4710">
        <v>10</v>
      </c>
      <c r="F4710" t="str">
        <f>_xlfn.XLOOKUP(A4710,[1]dim_districts!$A$1:$A$34,[1]dim_districts!$B$1:$B$34,"not found",0)</f>
        <v>Peddapalli</v>
      </c>
    </row>
    <row r="4711" spans="1:6" x14ac:dyDescent="0.25">
      <c r="A4711" t="s">
        <v>27</v>
      </c>
      <c r="B4711" s="1">
        <v>44567</v>
      </c>
      <c r="C4711" t="s">
        <v>18</v>
      </c>
      <c r="D4711">
        <v>0.26</v>
      </c>
      <c r="E4711">
        <v>2</v>
      </c>
      <c r="F4711" t="str">
        <f>_xlfn.XLOOKUP(A4711,[1]dim_districts!$A$1:$A$34,[1]dim_districts!$B$1:$B$34,"not found",0)</f>
        <v>Peddapalli</v>
      </c>
    </row>
    <row r="4712" spans="1:6" x14ac:dyDescent="0.25">
      <c r="A4712" t="s">
        <v>24</v>
      </c>
      <c r="B4712" s="1">
        <v>44567</v>
      </c>
      <c r="C4712" t="s">
        <v>42</v>
      </c>
      <c r="D4712">
        <v>35.049999999999997</v>
      </c>
      <c r="E4712">
        <v>75</v>
      </c>
      <c r="F4712" t="str">
        <f>_xlfn.XLOOKUP(A4712,[1]dim_districts!$A$1:$A$34,[1]dim_districts!$B$1:$B$34,"not found",0)</f>
        <v>Nagarkurnool</v>
      </c>
    </row>
    <row r="4713" spans="1:6" x14ac:dyDescent="0.25">
      <c r="A4713" t="s">
        <v>23</v>
      </c>
      <c r="B4713" s="1">
        <v>44567</v>
      </c>
      <c r="C4713" t="s">
        <v>18</v>
      </c>
      <c r="D4713">
        <v>0.75219999999999998</v>
      </c>
      <c r="E4713">
        <v>20</v>
      </c>
      <c r="F4713" t="str">
        <f>_xlfn.XLOOKUP(A4713,[1]dim_districts!$A$1:$A$34,[1]dim_districts!$B$1:$B$34,"not found",0)</f>
        <v>Vikarabad</v>
      </c>
    </row>
    <row r="4714" spans="1:6" x14ac:dyDescent="0.25">
      <c r="A4714" t="s">
        <v>23</v>
      </c>
      <c r="B4714" s="1">
        <v>44567</v>
      </c>
      <c r="C4714" t="s">
        <v>7</v>
      </c>
      <c r="D4714">
        <v>17.22</v>
      </c>
      <c r="E4714">
        <v>50</v>
      </c>
      <c r="F4714" t="str">
        <f>_xlfn.XLOOKUP(A4714,[1]dim_districts!$A$1:$A$34,[1]dim_districts!$B$1:$B$34,"not found",0)</f>
        <v>Vikarabad</v>
      </c>
    </row>
    <row r="4715" spans="1:6" x14ac:dyDescent="0.25">
      <c r="A4715" t="s">
        <v>23</v>
      </c>
      <c r="B4715" s="1">
        <v>44567</v>
      </c>
      <c r="C4715" t="s">
        <v>17</v>
      </c>
      <c r="D4715">
        <v>0.38600000000000001</v>
      </c>
      <c r="E4715">
        <v>11</v>
      </c>
      <c r="F4715" t="str">
        <f>_xlfn.XLOOKUP(A4715,[1]dim_districts!$A$1:$A$34,[1]dim_districts!$B$1:$B$34,"not found",0)</f>
        <v>Vikarabad</v>
      </c>
    </row>
    <row r="4716" spans="1:6" x14ac:dyDescent="0.25">
      <c r="A4716" t="s">
        <v>45</v>
      </c>
      <c r="B4716" s="1">
        <v>44567</v>
      </c>
      <c r="C4716" t="s">
        <v>17</v>
      </c>
      <c r="D4716">
        <v>0.39</v>
      </c>
      <c r="E4716">
        <v>18</v>
      </c>
      <c r="F4716" t="str">
        <f>_xlfn.XLOOKUP(A4716,[1]dim_districts!$A$1:$A$34,[1]dim_districts!$B$1:$B$34,"not found",0)</f>
        <v>Bhadradri Kothagudem</v>
      </c>
    </row>
    <row r="4717" spans="1:6" x14ac:dyDescent="0.25">
      <c r="A4717" t="s">
        <v>23</v>
      </c>
      <c r="B4717" s="1">
        <v>44567</v>
      </c>
      <c r="C4717" t="s">
        <v>21</v>
      </c>
      <c r="D4717">
        <v>0.66300000000000003</v>
      </c>
      <c r="E4717">
        <v>26</v>
      </c>
      <c r="F4717" t="str">
        <f>_xlfn.XLOOKUP(A4717,[1]dim_districts!$A$1:$A$34,[1]dim_districts!$B$1:$B$34,"not found",0)</f>
        <v>Vikarabad</v>
      </c>
    </row>
    <row r="4718" spans="1:6" x14ac:dyDescent="0.25">
      <c r="A4718" t="s">
        <v>28</v>
      </c>
      <c r="B4718" s="1">
        <v>44568</v>
      </c>
      <c r="C4718" t="s">
        <v>7</v>
      </c>
      <c r="D4718">
        <v>8.8358000000000008</v>
      </c>
      <c r="E4718">
        <v>242</v>
      </c>
      <c r="F4718" t="str">
        <f>_xlfn.XLOOKUP(A4718,[1]dim_districts!$A$1:$A$34,[1]dim_districts!$B$1:$B$34,"not found",0)</f>
        <v>Medchal_Malkajgiri</v>
      </c>
    </row>
    <row r="4719" spans="1:6" x14ac:dyDescent="0.25">
      <c r="A4719" t="s">
        <v>28</v>
      </c>
      <c r="B4719" s="1">
        <v>44568</v>
      </c>
      <c r="C4719" t="s">
        <v>13</v>
      </c>
      <c r="D4719">
        <v>6.7960000000000003</v>
      </c>
      <c r="E4719">
        <v>120</v>
      </c>
      <c r="F4719" t="str">
        <f>_xlfn.XLOOKUP(A4719,[1]dim_districts!$A$1:$A$34,[1]dim_districts!$B$1:$B$34,"not found",0)</f>
        <v>Medchal_Malkajgiri</v>
      </c>
    </row>
    <row r="4720" spans="1:6" x14ac:dyDescent="0.25">
      <c r="A4720" t="s">
        <v>9</v>
      </c>
      <c r="B4720" s="1">
        <v>44568</v>
      </c>
      <c r="C4720" t="s">
        <v>17</v>
      </c>
      <c r="D4720">
        <v>0.25</v>
      </c>
      <c r="E4720">
        <v>8</v>
      </c>
      <c r="F4720" t="str">
        <f>_xlfn.XLOOKUP(A4720,[1]dim_districts!$A$1:$A$34,[1]dim_districts!$B$1:$B$34,"not found",0)</f>
        <v>Rajanna Sircilla</v>
      </c>
    </row>
    <row r="4721" spans="1:6" x14ac:dyDescent="0.25">
      <c r="A4721" t="s">
        <v>39</v>
      </c>
      <c r="B4721" s="1">
        <v>44568</v>
      </c>
      <c r="C4721" t="s">
        <v>15</v>
      </c>
      <c r="D4721">
        <v>7.0000000000000007E-2</v>
      </c>
      <c r="E4721">
        <v>3</v>
      </c>
      <c r="F4721" t="str">
        <f>_xlfn.XLOOKUP(A4721,[1]dim_districts!$A$1:$A$34,[1]dim_districts!$B$1:$B$34,"not found",0)</f>
        <v>Khammam</v>
      </c>
    </row>
    <row r="4722" spans="1:6" x14ac:dyDescent="0.25">
      <c r="A4722" t="s">
        <v>24</v>
      </c>
      <c r="B4722" s="1">
        <v>44568</v>
      </c>
      <c r="C4722" t="s">
        <v>17</v>
      </c>
      <c r="D4722">
        <v>0.95</v>
      </c>
      <c r="E4722">
        <v>10</v>
      </c>
      <c r="F4722" t="str">
        <f>_xlfn.XLOOKUP(A4722,[1]dim_districts!$A$1:$A$34,[1]dim_districts!$B$1:$B$34,"not found",0)</f>
        <v>Nagarkurnool</v>
      </c>
    </row>
    <row r="4723" spans="1:6" x14ac:dyDescent="0.25">
      <c r="A4723" t="s">
        <v>9</v>
      </c>
      <c r="B4723" s="1">
        <v>44568</v>
      </c>
      <c r="C4723" t="s">
        <v>18</v>
      </c>
      <c r="D4723">
        <v>3.3</v>
      </c>
      <c r="E4723">
        <v>84</v>
      </c>
      <c r="F4723" t="str">
        <f>_xlfn.XLOOKUP(A4723,[1]dim_districts!$A$1:$A$34,[1]dim_districts!$B$1:$B$34,"not found",0)</f>
        <v>Rajanna Sircilla</v>
      </c>
    </row>
    <row r="4724" spans="1:6" x14ac:dyDescent="0.25">
      <c r="A4724" t="s">
        <v>24</v>
      </c>
      <c r="B4724" s="1">
        <v>44568</v>
      </c>
      <c r="C4724" t="s">
        <v>7</v>
      </c>
      <c r="D4724">
        <v>1</v>
      </c>
      <c r="E4724">
        <v>8</v>
      </c>
      <c r="F4724" t="str">
        <f>_xlfn.XLOOKUP(A4724,[1]dim_districts!$A$1:$A$34,[1]dim_districts!$B$1:$B$34,"not found",0)</f>
        <v>Nagarkurnool</v>
      </c>
    </row>
    <row r="4725" spans="1:6" x14ac:dyDescent="0.25">
      <c r="A4725" t="s">
        <v>28</v>
      </c>
      <c r="B4725" s="1">
        <v>44568</v>
      </c>
      <c r="C4725" t="s">
        <v>18</v>
      </c>
      <c r="D4725">
        <v>0.02</v>
      </c>
      <c r="E4725">
        <v>102</v>
      </c>
      <c r="F4725" t="str">
        <f>_xlfn.XLOOKUP(A4725,[1]dim_districts!$A$1:$A$34,[1]dim_districts!$B$1:$B$34,"not found",0)</f>
        <v>Medchal_Malkajgiri</v>
      </c>
    </row>
    <row r="4726" spans="1:6" x14ac:dyDescent="0.25">
      <c r="A4726" t="s">
        <v>19</v>
      </c>
      <c r="B4726" s="1">
        <v>44568</v>
      </c>
      <c r="C4726" t="s">
        <v>14</v>
      </c>
      <c r="D4726">
        <v>0.15</v>
      </c>
      <c r="E4726">
        <v>6</v>
      </c>
      <c r="F4726" t="str">
        <f>_xlfn.XLOOKUP(A4726,[1]dim_districts!$A$1:$A$34,[1]dim_districts!$B$1:$B$34,"not found",0)</f>
        <v>Nalgonda</v>
      </c>
    </row>
    <row r="4727" spans="1:6" x14ac:dyDescent="0.25">
      <c r="A4727" t="s">
        <v>28</v>
      </c>
      <c r="B4727" s="1">
        <v>44568</v>
      </c>
      <c r="C4727" t="s">
        <v>21</v>
      </c>
      <c r="D4727">
        <v>0.25</v>
      </c>
      <c r="E4727">
        <v>10</v>
      </c>
      <c r="F4727" t="str">
        <f>_xlfn.XLOOKUP(A4727,[1]dim_districts!$A$1:$A$34,[1]dim_districts!$B$1:$B$34,"not found",0)</f>
        <v>Medchal_Malkajgiri</v>
      </c>
    </row>
    <row r="4728" spans="1:6" x14ac:dyDescent="0.25">
      <c r="A4728" t="s">
        <v>28</v>
      </c>
      <c r="B4728" s="1">
        <v>44568</v>
      </c>
      <c r="C4728" t="s">
        <v>31</v>
      </c>
      <c r="D4728">
        <v>0.25</v>
      </c>
      <c r="E4728">
        <v>5</v>
      </c>
      <c r="F4728" t="str">
        <f>_xlfn.XLOOKUP(A4728,[1]dim_districts!$A$1:$A$34,[1]dim_districts!$B$1:$B$34,"not found",0)</f>
        <v>Medchal_Malkajgiri</v>
      </c>
    </row>
    <row r="4729" spans="1:6" x14ac:dyDescent="0.25">
      <c r="A4729" t="s">
        <v>24</v>
      </c>
      <c r="B4729" s="1">
        <v>44568</v>
      </c>
      <c r="C4729" t="s">
        <v>22</v>
      </c>
      <c r="D4729">
        <v>2.75</v>
      </c>
      <c r="E4729">
        <v>15</v>
      </c>
      <c r="F4729" t="str">
        <f>_xlfn.XLOOKUP(A4729,[1]dim_districts!$A$1:$A$34,[1]dim_districts!$B$1:$B$34,"not found",0)</f>
        <v>Nagarkurnool</v>
      </c>
    </row>
    <row r="4730" spans="1:6" x14ac:dyDescent="0.25">
      <c r="A4730" t="s">
        <v>39</v>
      </c>
      <c r="B4730" s="1">
        <v>44568</v>
      </c>
      <c r="C4730" t="s">
        <v>7</v>
      </c>
      <c r="D4730">
        <v>0.37</v>
      </c>
      <c r="E4730">
        <v>54</v>
      </c>
      <c r="F4730" t="str">
        <f>_xlfn.XLOOKUP(A4730,[1]dim_districts!$A$1:$A$34,[1]dim_districts!$B$1:$B$34,"not found",0)</f>
        <v>Khammam</v>
      </c>
    </row>
    <row r="4731" spans="1:6" x14ac:dyDescent="0.25">
      <c r="A4731" t="s">
        <v>39</v>
      </c>
      <c r="B4731" s="1">
        <v>44568</v>
      </c>
      <c r="C4731" t="s">
        <v>52</v>
      </c>
      <c r="D4731">
        <v>0.22</v>
      </c>
      <c r="E4731">
        <v>6</v>
      </c>
      <c r="F4731" t="str">
        <f>_xlfn.XLOOKUP(A4731,[1]dim_districts!$A$1:$A$34,[1]dim_districts!$B$1:$B$34,"not found",0)</f>
        <v>Khammam</v>
      </c>
    </row>
    <row r="4732" spans="1:6" x14ac:dyDescent="0.25">
      <c r="A4732" t="s">
        <v>28</v>
      </c>
      <c r="B4732" s="1">
        <v>44568</v>
      </c>
      <c r="C4732" t="s">
        <v>17</v>
      </c>
      <c r="D4732">
        <v>0.51</v>
      </c>
      <c r="E4732">
        <v>24</v>
      </c>
      <c r="F4732" t="str">
        <f>_xlfn.XLOOKUP(A4732,[1]dim_districts!$A$1:$A$34,[1]dim_districts!$B$1:$B$34,"not found",0)</f>
        <v>Medchal_Malkajgiri</v>
      </c>
    </row>
    <row r="4733" spans="1:6" x14ac:dyDescent="0.25">
      <c r="A4733" t="s">
        <v>16</v>
      </c>
      <c r="B4733" s="1">
        <v>44568</v>
      </c>
      <c r="C4733" t="s">
        <v>18</v>
      </c>
      <c r="D4733">
        <v>1</v>
      </c>
      <c r="E4733">
        <v>10</v>
      </c>
      <c r="F4733" t="str">
        <f>_xlfn.XLOOKUP(A4733,[1]dim_districts!$A$1:$A$34,[1]dim_districts!$B$1:$B$34,"not found",0)</f>
        <v>Nirmal</v>
      </c>
    </row>
    <row r="4734" spans="1:6" x14ac:dyDescent="0.25">
      <c r="A4734" t="s">
        <v>27</v>
      </c>
      <c r="B4734" s="1">
        <v>44568</v>
      </c>
      <c r="C4734" t="s">
        <v>7</v>
      </c>
      <c r="D4734">
        <v>0.21</v>
      </c>
      <c r="E4734">
        <v>5</v>
      </c>
      <c r="F4734" t="str">
        <f>_xlfn.XLOOKUP(A4734,[1]dim_districts!$A$1:$A$34,[1]dim_districts!$B$1:$B$34,"not found",0)</f>
        <v>Peddapalli</v>
      </c>
    </row>
    <row r="4735" spans="1:6" x14ac:dyDescent="0.25">
      <c r="A4735" t="s">
        <v>24</v>
      </c>
      <c r="B4735" s="1">
        <v>44568</v>
      </c>
      <c r="C4735" t="s">
        <v>31</v>
      </c>
      <c r="D4735">
        <v>0.245</v>
      </c>
      <c r="E4735">
        <v>5</v>
      </c>
      <c r="F4735" t="str">
        <f>_xlfn.XLOOKUP(A4735,[1]dim_districts!$A$1:$A$34,[1]dim_districts!$B$1:$B$34,"not found",0)</f>
        <v>Nagarkurnool</v>
      </c>
    </row>
    <row r="4736" spans="1:6" x14ac:dyDescent="0.25">
      <c r="A4736" t="s">
        <v>28</v>
      </c>
      <c r="B4736" s="1">
        <v>44568</v>
      </c>
      <c r="C4736" t="s">
        <v>22</v>
      </c>
      <c r="D4736">
        <v>7.19</v>
      </c>
      <c r="E4736">
        <v>55</v>
      </c>
      <c r="F4736" t="str">
        <f>_xlfn.XLOOKUP(A4736,[1]dim_districts!$A$1:$A$34,[1]dim_districts!$B$1:$B$34,"not found",0)</f>
        <v>Medchal_Malkajgiri</v>
      </c>
    </row>
    <row r="4737" spans="1:6" x14ac:dyDescent="0.25">
      <c r="A4737" t="s">
        <v>24</v>
      </c>
      <c r="B4737" s="1">
        <v>44568</v>
      </c>
      <c r="C4737" t="s">
        <v>18</v>
      </c>
      <c r="D4737">
        <v>5.4550000000000001</v>
      </c>
      <c r="E4737">
        <v>62</v>
      </c>
      <c r="F4737" t="str">
        <f>_xlfn.XLOOKUP(A4737,[1]dim_districts!$A$1:$A$34,[1]dim_districts!$B$1:$B$34,"not found",0)</f>
        <v>Nagarkurnool</v>
      </c>
    </row>
    <row r="4738" spans="1:6" x14ac:dyDescent="0.25">
      <c r="A4738" t="s">
        <v>24</v>
      </c>
      <c r="B4738" s="1">
        <v>44568</v>
      </c>
      <c r="C4738" t="s">
        <v>21</v>
      </c>
      <c r="D4738">
        <v>0.99</v>
      </c>
      <c r="E4738">
        <v>1</v>
      </c>
      <c r="F4738" t="str">
        <f>_xlfn.XLOOKUP(A4738,[1]dim_districts!$A$1:$A$34,[1]dim_districts!$B$1:$B$34,"not found",0)</f>
        <v>Nagarkurnool</v>
      </c>
    </row>
    <row r="4739" spans="1:6" x14ac:dyDescent="0.25">
      <c r="A4739" t="s">
        <v>6</v>
      </c>
      <c r="B4739" s="1">
        <v>44568</v>
      </c>
      <c r="C4739" t="s">
        <v>22</v>
      </c>
      <c r="D4739">
        <v>0.25</v>
      </c>
      <c r="E4739">
        <v>6</v>
      </c>
      <c r="F4739" t="str">
        <f>_xlfn.XLOOKUP(A4739,[1]dim_districts!$A$1:$A$34,[1]dim_districts!$B$1:$B$34,"not found",0)</f>
        <v>Mahabubnagar</v>
      </c>
    </row>
    <row r="4740" spans="1:6" x14ac:dyDescent="0.25">
      <c r="A4740" t="s">
        <v>39</v>
      </c>
      <c r="B4740" s="1">
        <v>44568</v>
      </c>
      <c r="C4740" t="s">
        <v>22</v>
      </c>
      <c r="D4740">
        <v>32.804600000000001</v>
      </c>
      <c r="E4740">
        <v>25</v>
      </c>
      <c r="F4740" t="str">
        <f>_xlfn.XLOOKUP(A4740,[1]dim_districts!$A$1:$A$34,[1]dim_districts!$B$1:$B$34,"not found",0)</f>
        <v>Khammam</v>
      </c>
    </row>
    <row r="4741" spans="1:6" x14ac:dyDescent="0.25">
      <c r="A4741" t="s">
        <v>39</v>
      </c>
      <c r="B4741" s="1">
        <v>44568</v>
      </c>
      <c r="C4741" t="s">
        <v>17</v>
      </c>
      <c r="D4741">
        <v>0.81499999999999995</v>
      </c>
      <c r="E4741">
        <v>6</v>
      </c>
      <c r="F4741" t="str">
        <f>_xlfn.XLOOKUP(A4741,[1]dim_districts!$A$1:$A$34,[1]dim_districts!$B$1:$B$34,"not found",0)</f>
        <v>Khammam</v>
      </c>
    </row>
    <row r="4742" spans="1:6" x14ac:dyDescent="0.25">
      <c r="A4742" t="s">
        <v>39</v>
      </c>
      <c r="B4742" s="1">
        <v>44568</v>
      </c>
      <c r="C4742" t="s">
        <v>18</v>
      </c>
      <c r="D4742">
        <v>3.2744</v>
      </c>
      <c r="E4742">
        <v>12</v>
      </c>
      <c r="F4742" t="str">
        <f>_xlfn.XLOOKUP(A4742,[1]dim_districts!$A$1:$A$34,[1]dim_districts!$B$1:$B$34,"not found",0)</f>
        <v>Khammam</v>
      </c>
    </row>
    <row r="4743" spans="1:6" x14ac:dyDescent="0.25">
      <c r="A4743" t="s">
        <v>27</v>
      </c>
      <c r="B4743" s="1">
        <v>44568</v>
      </c>
      <c r="C4743" t="s">
        <v>17</v>
      </c>
      <c r="D4743">
        <v>0.25</v>
      </c>
      <c r="E4743">
        <v>20</v>
      </c>
      <c r="F4743" t="str">
        <f>_xlfn.XLOOKUP(A4743,[1]dim_districts!$A$1:$A$34,[1]dim_districts!$B$1:$B$34,"not found",0)</f>
        <v>Peddapalli</v>
      </c>
    </row>
    <row r="4744" spans="1:6" x14ac:dyDescent="0.25">
      <c r="A4744" t="s">
        <v>43</v>
      </c>
      <c r="B4744" s="1">
        <v>44568</v>
      </c>
      <c r="C4744" t="s">
        <v>56</v>
      </c>
      <c r="D4744">
        <v>32.5</v>
      </c>
      <c r="E4744">
        <v>777</v>
      </c>
      <c r="F4744" t="str">
        <f>_xlfn.XLOOKUP(A4744,[1]dim_districts!$A$1:$A$34,[1]dim_districts!$B$1:$B$34,"not found",0)</f>
        <v>Sangareddy</v>
      </c>
    </row>
    <row r="4745" spans="1:6" x14ac:dyDescent="0.25">
      <c r="A4745" t="s">
        <v>43</v>
      </c>
      <c r="B4745" s="1">
        <v>44568</v>
      </c>
      <c r="C4745" t="s">
        <v>20</v>
      </c>
      <c r="D4745">
        <v>72.624399999999994</v>
      </c>
      <c r="E4745">
        <v>1415</v>
      </c>
      <c r="F4745" t="str">
        <f>_xlfn.XLOOKUP(A4745,[1]dim_districts!$A$1:$A$34,[1]dim_districts!$B$1:$B$34,"not found",0)</f>
        <v>Sangareddy</v>
      </c>
    </row>
    <row r="4746" spans="1:6" x14ac:dyDescent="0.25">
      <c r="A4746" t="s">
        <v>43</v>
      </c>
      <c r="B4746" s="1">
        <v>44568</v>
      </c>
      <c r="C4746" t="s">
        <v>36</v>
      </c>
      <c r="D4746">
        <v>2.21</v>
      </c>
      <c r="E4746">
        <v>20</v>
      </c>
      <c r="F4746" t="str">
        <f>_xlfn.XLOOKUP(A4746,[1]dim_districts!$A$1:$A$34,[1]dim_districts!$B$1:$B$34,"not found",0)</f>
        <v>Sangareddy</v>
      </c>
    </row>
    <row r="4747" spans="1:6" x14ac:dyDescent="0.25">
      <c r="A4747" t="s">
        <v>26</v>
      </c>
      <c r="B4747" s="1">
        <v>44568</v>
      </c>
      <c r="C4747" t="s">
        <v>18</v>
      </c>
      <c r="D4747">
        <v>5.16</v>
      </c>
      <c r="E4747">
        <v>30</v>
      </c>
      <c r="F4747" t="str">
        <f>_xlfn.XLOOKUP(A4747,[1]dim_districts!$A$1:$A$34,[1]dim_districts!$B$1:$B$34,"not found",0)</f>
        <v>Yadadri Bhuvanagiri</v>
      </c>
    </row>
    <row r="4748" spans="1:6" x14ac:dyDescent="0.25">
      <c r="A4748" t="s">
        <v>26</v>
      </c>
      <c r="B4748" s="1">
        <v>44568</v>
      </c>
      <c r="C4748" t="s">
        <v>15</v>
      </c>
      <c r="D4748">
        <v>11.825100000000001</v>
      </c>
      <c r="E4748">
        <v>83</v>
      </c>
      <c r="F4748" t="str">
        <f>_xlfn.XLOOKUP(A4748,[1]dim_districts!$A$1:$A$34,[1]dim_districts!$B$1:$B$34,"not found",0)</f>
        <v>Yadadri Bhuvanagiri</v>
      </c>
    </row>
    <row r="4749" spans="1:6" x14ac:dyDescent="0.25">
      <c r="A4749" t="s">
        <v>26</v>
      </c>
      <c r="B4749" s="1">
        <v>44568</v>
      </c>
      <c r="C4749" t="s">
        <v>20</v>
      </c>
      <c r="D4749">
        <v>19.399999999999999</v>
      </c>
      <c r="E4749">
        <v>129</v>
      </c>
      <c r="F4749" t="str">
        <f>_xlfn.XLOOKUP(A4749,[1]dim_districts!$A$1:$A$34,[1]dim_districts!$B$1:$B$34,"not found",0)</f>
        <v>Yadadri Bhuvanagiri</v>
      </c>
    </row>
    <row r="4750" spans="1:6" x14ac:dyDescent="0.25">
      <c r="A4750" t="s">
        <v>26</v>
      </c>
      <c r="B4750" s="1">
        <v>44568</v>
      </c>
      <c r="C4750" t="s">
        <v>14</v>
      </c>
      <c r="D4750">
        <v>0.24</v>
      </c>
      <c r="E4750">
        <v>5</v>
      </c>
      <c r="F4750" t="str">
        <f>_xlfn.XLOOKUP(A4750,[1]dim_districts!$A$1:$A$34,[1]dim_districts!$B$1:$B$34,"not found",0)</f>
        <v>Yadadri Bhuvanagiri</v>
      </c>
    </row>
    <row r="4751" spans="1:6" x14ac:dyDescent="0.25">
      <c r="A4751" t="s">
        <v>26</v>
      </c>
      <c r="B4751" s="1">
        <v>44568</v>
      </c>
      <c r="C4751" t="s">
        <v>11</v>
      </c>
      <c r="D4751">
        <v>0.99</v>
      </c>
      <c r="E4751">
        <v>5</v>
      </c>
      <c r="F4751" t="str">
        <f>_xlfn.XLOOKUP(A4751,[1]dim_districts!$A$1:$A$34,[1]dim_districts!$B$1:$B$34,"not found",0)</f>
        <v>Yadadri Bhuvanagiri</v>
      </c>
    </row>
    <row r="4752" spans="1:6" x14ac:dyDescent="0.25">
      <c r="A4752" t="s">
        <v>57</v>
      </c>
      <c r="B4752" s="1">
        <v>44568</v>
      </c>
      <c r="C4752" t="s">
        <v>17</v>
      </c>
      <c r="D4752">
        <v>0.08</v>
      </c>
      <c r="E4752">
        <v>6</v>
      </c>
      <c r="F4752" t="str">
        <f>_xlfn.XLOOKUP(A4752,[1]dim_districts!$A$1:$A$34,[1]dim_districts!$B$1:$B$34,"not found",0)</f>
        <v>Hanumakonda</v>
      </c>
    </row>
    <row r="4753" spans="1:6" x14ac:dyDescent="0.25">
      <c r="A4753" t="s">
        <v>19</v>
      </c>
      <c r="B4753" s="1">
        <v>44568</v>
      </c>
      <c r="C4753" t="s">
        <v>22</v>
      </c>
      <c r="D4753">
        <v>1</v>
      </c>
      <c r="E4753">
        <v>4</v>
      </c>
      <c r="F4753" t="str">
        <f>_xlfn.XLOOKUP(A4753,[1]dim_districts!$A$1:$A$34,[1]dim_districts!$B$1:$B$34,"not found",0)</f>
        <v>Nalgonda</v>
      </c>
    </row>
    <row r="4754" spans="1:6" x14ac:dyDescent="0.25">
      <c r="A4754" t="s">
        <v>50</v>
      </c>
      <c r="B4754" s="1">
        <v>44568</v>
      </c>
      <c r="C4754" t="s">
        <v>7</v>
      </c>
      <c r="D4754">
        <v>0.04</v>
      </c>
      <c r="E4754">
        <v>2</v>
      </c>
      <c r="F4754" t="str">
        <f>_xlfn.XLOOKUP(A4754,[1]dim_districts!$A$1:$A$34,[1]dim_districts!$B$1:$B$34,"not found",0)</f>
        <v>Nizamabad</v>
      </c>
    </row>
    <row r="4755" spans="1:6" x14ac:dyDescent="0.25">
      <c r="A4755" t="s">
        <v>50</v>
      </c>
      <c r="B4755" s="1">
        <v>44568</v>
      </c>
      <c r="C4755" t="s">
        <v>18</v>
      </c>
      <c r="D4755">
        <v>1.51</v>
      </c>
      <c r="E4755">
        <v>35</v>
      </c>
      <c r="F4755" t="str">
        <f>_xlfn.XLOOKUP(A4755,[1]dim_districts!$A$1:$A$34,[1]dim_districts!$B$1:$B$34,"not found",0)</f>
        <v>Nizamabad</v>
      </c>
    </row>
    <row r="4756" spans="1:6" x14ac:dyDescent="0.25">
      <c r="A4756" t="s">
        <v>33</v>
      </c>
      <c r="B4756" s="1">
        <v>44568</v>
      </c>
      <c r="C4756" t="s">
        <v>10</v>
      </c>
      <c r="D4756">
        <v>0.25</v>
      </c>
      <c r="E4756">
        <v>20</v>
      </c>
      <c r="F4756" t="str">
        <f>_xlfn.XLOOKUP(A4756,[1]dim_districts!$A$1:$A$34,[1]dim_districts!$B$1:$B$34,"not found",0)</f>
        <v>Kamareddy</v>
      </c>
    </row>
    <row r="4757" spans="1:6" x14ac:dyDescent="0.25">
      <c r="A4757" t="s">
        <v>33</v>
      </c>
      <c r="B4757" s="1">
        <v>44568</v>
      </c>
      <c r="C4757" t="s">
        <v>11</v>
      </c>
      <c r="D4757">
        <v>5.1999999999999998E-2</v>
      </c>
      <c r="E4757">
        <v>5</v>
      </c>
      <c r="F4757" t="str">
        <f>_xlfn.XLOOKUP(A4757,[1]dim_districts!$A$1:$A$34,[1]dim_districts!$B$1:$B$34,"not found",0)</f>
        <v>Kamareddy</v>
      </c>
    </row>
    <row r="4758" spans="1:6" x14ac:dyDescent="0.25">
      <c r="A4758" t="s">
        <v>33</v>
      </c>
      <c r="B4758" s="1">
        <v>44568</v>
      </c>
      <c r="C4758" t="s">
        <v>42</v>
      </c>
      <c r="D4758">
        <v>326.09699999999998</v>
      </c>
      <c r="E4758">
        <v>20</v>
      </c>
      <c r="F4758" t="str">
        <f>_xlfn.XLOOKUP(A4758,[1]dim_districts!$A$1:$A$34,[1]dim_districts!$B$1:$B$34,"not found",0)</f>
        <v>Kamareddy</v>
      </c>
    </row>
    <row r="4759" spans="1:6" x14ac:dyDescent="0.25">
      <c r="A4759" t="s">
        <v>33</v>
      </c>
      <c r="B4759" s="1">
        <v>44568</v>
      </c>
      <c r="C4759" t="s">
        <v>21</v>
      </c>
      <c r="D4759">
        <v>0.25</v>
      </c>
      <c r="E4759">
        <v>10</v>
      </c>
      <c r="F4759" t="str">
        <f>_xlfn.XLOOKUP(A4759,[1]dim_districts!$A$1:$A$34,[1]dim_districts!$B$1:$B$34,"not found",0)</f>
        <v>Kamareddy</v>
      </c>
    </row>
    <row r="4760" spans="1:6" x14ac:dyDescent="0.25">
      <c r="A4760" t="s">
        <v>33</v>
      </c>
      <c r="B4760" s="1">
        <v>44568</v>
      </c>
      <c r="C4760" t="s">
        <v>18</v>
      </c>
      <c r="D4760">
        <v>4.5999999999999999E-2</v>
      </c>
      <c r="E4760">
        <v>4</v>
      </c>
      <c r="F4760" t="str">
        <f>_xlfn.XLOOKUP(A4760,[1]dim_districts!$A$1:$A$34,[1]dim_districts!$B$1:$B$34,"not found",0)</f>
        <v>Kamareddy</v>
      </c>
    </row>
    <row r="4761" spans="1:6" x14ac:dyDescent="0.25">
      <c r="A4761" t="s">
        <v>33</v>
      </c>
      <c r="B4761" s="1">
        <v>44568</v>
      </c>
      <c r="C4761" t="s">
        <v>7</v>
      </c>
      <c r="D4761">
        <v>0.27</v>
      </c>
      <c r="E4761">
        <v>7</v>
      </c>
      <c r="F4761" t="str">
        <f>_xlfn.XLOOKUP(A4761,[1]dim_districts!$A$1:$A$34,[1]dim_districts!$B$1:$B$34,"not found",0)</f>
        <v>Kamareddy</v>
      </c>
    </row>
    <row r="4762" spans="1:6" x14ac:dyDescent="0.25">
      <c r="A4762" t="s">
        <v>43</v>
      </c>
      <c r="B4762" s="1">
        <v>44568</v>
      </c>
      <c r="C4762" t="s">
        <v>22</v>
      </c>
      <c r="D4762">
        <v>0.25</v>
      </c>
      <c r="E4762">
        <v>4</v>
      </c>
      <c r="F4762" t="str">
        <f>_xlfn.XLOOKUP(A4762,[1]dim_districts!$A$1:$A$34,[1]dim_districts!$B$1:$B$34,"not found",0)</f>
        <v>Sangareddy</v>
      </c>
    </row>
    <row r="4763" spans="1:6" x14ac:dyDescent="0.25">
      <c r="A4763" t="s">
        <v>57</v>
      </c>
      <c r="B4763" s="1">
        <v>44568</v>
      </c>
      <c r="C4763" t="s">
        <v>7</v>
      </c>
      <c r="D4763">
        <v>2.16</v>
      </c>
      <c r="E4763">
        <v>10</v>
      </c>
      <c r="F4763" t="str">
        <f>_xlfn.XLOOKUP(A4763,[1]dim_districts!$A$1:$A$34,[1]dim_districts!$B$1:$B$34,"not found",0)</f>
        <v>Hanumakonda</v>
      </c>
    </row>
    <row r="4764" spans="1:6" x14ac:dyDescent="0.25">
      <c r="A4764" t="s">
        <v>43</v>
      </c>
      <c r="B4764" s="1">
        <v>44568</v>
      </c>
      <c r="C4764" t="s">
        <v>10</v>
      </c>
      <c r="D4764">
        <v>0.75</v>
      </c>
      <c r="E4764">
        <v>50</v>
      </c>
      <c r="F4764" t="str">
        <f>_xlfn.XLOOKUP(A4764,[1]dim_districts!$A$1:$A$34,[1]dim_districts!$B$1:$B$34,"not found",0)</f>
        <v>Sangareddy</v>
      </c>
    </row>
    <row r="4765" spans="1:6" x14ac:dyDescent="0.25">
      <c r="A4765" t="s">
        <v>26</v>
      </c>
      <c r="B4765" s="1">
        <v>44568</v>
      </c>
      <c r="C4765" t="s">
        <v>7</v>
      </c>
      <c r="D4765">
        <v>8.3691999999999993</v>
      </c>
      <c r="E4765">
        <v>102</v>
      </c>
      <c r="F4765" t="str">
        <f>_xlfn.XLOOKUP(A4765,[1]dim_districts!$A$1:$A$34,[1]dim_districts!$B$1:$B$34,"not found",0)</f>
        <v>Yadadri Bhuvanagiri</v>
      </c>
    </row>
    <row r="4766" spans="1:6" x14ac:dyDescent="0.25">
      <c r="A4766" t="s">
        <v>28</v>
      </c>
      <c r="B4766" s="1">
        <v>44568</v>
      </c>
      <c r="C4766" t="s">
        <v>10</v>
      </c>
      <c r="D4766">
        <v>0.94730000000000003</v>
      </c>
      <c r="E4766">
        <v>30</v>
      </c>
      <c r="F4766" t="str">
        <f>_xlfn.XLOOKUP(A4766,[1]dim_districts!$A$1:$A$34,[1]dim_districts!$B$1:$B$34,"not found",0)</f>
        <v>Medchal_Malkajgiri</v>
      </c>
    </row>
    <row r="4767" spans="1:6" x14ac:dyDescent="0.25">
      <c r="A4767" t="s">
        <v>43</v>
      </c>
      <c r="B4767" s="1">
        <v>44568</v>
      </c>
      <c r="C4767" t="s">
        <v>52</v>
      </c>
      <c r="D4767">
        <v>6.2084999999999999</v>
      </c>
      <c r="E4767">
        <v>239</v>
      </c>
      <c r="F4767" t="str">
        <f>_xlfn.XLOOKUP(A4767,[1]dim_districts!$A$1:$A$34,[1]dim_districts!$B$1:$B$34,"not found",0)</f>
        <v>Sangareddy</v>
      </c>
    </row>
    <row r="4768" spans="1:6" x14ac:dyDescent="0.25">
      <c r="A4768" t="s">
        <v>16</v>
      </c>
      <c r="B4768" s="1">
        <v>44568</v>
      </c>
      <c r="C4768" t="s">
        <v>17</v>
      </c>
      <c r="D4768">
        <v>0.16</v>
      </c>
      <c r="E4768">
        <v>3</v>
      </c>
      <c r="F4768" t="str">
        <f>_xlfn.XLOOKUP(A4768,[1]dim_districts!$A$1:$A$34,[1]dim_districts!$B$1:$B$34,"not found",0)</f>
        <v>Nirmal</v>
      </c>
    </row>
    <row r="4769" spans="1:6" x14ac:dyDescent="0.25">
      <c r="A4769" t="s">
        <v>19</v>
      </c>
      <c r="B4769" s="1">
        <v>44568</v>
      </c>
      <c r="C4769" t="s">
        <v>52</v>
      </c>
      <c r="D4769">
        <v>4.9139999999999997</v>
      </c>
      <c r="E4769">
        <v>15</v>
      </c>
      <c r="F4769" t="str">
        <f>_xlfn.XLOOKUP(A4769,[1]dim_districts!$A$1:$A$34,[1]dim_districts!$B$1:$B$34,"not found",0)</f>
        <v>Nalgonda</v>
      </c>
    </row>
    <row r="4770" spans="1:6" x14ac:dyDescent="0.25">
      <c r="A4770" t="s">
        <v>43</v>
      </c>
      <c r="B4770" s="1">
        <v>44568</v>
      </c>
      <c r="C4770" t="s">
        <v>21</v>
      </c>
      <c r="D4770">
        <v>6</v>
      </c>
      <c r="E4770">
        <v>41</v>
      </c>
      <c r="F4770" t="str">
        <f>_xlfn.XLOOKUP(A4770,[1]dim_districts!$A$1:$A$34,[1]dim_districts!$B$1:$B$34,"not found",0)</f>
        <v>Sangareddy</v>
      </c>
    </row>
    <row r="4771" spans="1:6" x14ac:dyDescent="0.25">
      <c r="A4771" t="s">
        <v>43</v>
      </c>
      <c r="B4771" s="1">
        <v>44568</v>
      </c>
      <c r="C4771" t="s">
        <v>18</v>
      </c>
      <c r="D4771">
        <v>7.2633999999999999</v>
      </c>
      <c r="E4771">
        <v>50</v>
      </c>
      <c r="F4771" t="str">
        <f>_xlfn.XLOOKUP(A4771,[1]dim_districts!$A$1:$A$34,[1]dim_districts!$B$1:$B$34,"not found",0)</f>
        <v>Sangareddy</v>
      </c>
    </row>
    <row r="4772" spans="1:6" x14ac:dyDescent="0.25">
      <c r="A4772" t="s">
        <v>57</v>
      </c>
      <c r="B4772" s="1">
        <v>44568</v>
      </c>
      <c r="C4772" t="s">
        <v>11</v>
      </c>
      <c r="D4772">
        <v>3.8778000000000001</v>
      </c>
      <c r="E4772">
        <v>30</v>
      </c>
      <c r="F4772" t="str">
        <f>_xlfn.XLOOKUP(A4772,[1]dim_districts!$A$1:$A$34,[1]dim_districts!$B$1:$B$34,"not found",0)</f>
        <v>Hanumakonda</v>
      </c>
    </row>
    <row r="4773" spans="1:6" x14ac:dyDescent="0.25">
      <c r="A4773" t="s">
        <v>19</v>
      </c>
      <c r="B4773" s="1">
        <v>44568</v>
      </c>
      <c r="C4773" t="s">
        <v>18</v>
      </c>
      <c r="D4773">
        <v>2.3763000000000001</v>
      </c>
      <c r="E4773">
        <v>25</v>
      </c>
      <c r="F4773" t="str">
        <f>_xlfn.XLOOKUP(A4773,[1]dim_districts!$A$1:$A$34,[1]dim_districts!$B$1:$B$34,"not found",0)</f>
        <v>Nalgonda</v>
      </c>
    </row>
    <row r="4774" spans="1:6" x14ac:dyDescent="0.25">
      <c r="A4774" t="s">
        <v>50</v>
      </c>
      <c r="B4774" s="1">
        <v>44568</v>
      </c>
      <c r="C4774" t="s">
        <v>14</v>
      </c>
      <c r="D4774">
        <v>0.10199999999999999</v>
      </c>
      <c r="E4774">
        <v>12</v>
      </c>
      <c r="F4774" t="str">
        <f>_xlfn.XLOOKUP(A4774,[1]dim_districts!$A$1:$A$34,[1]dim_districts!$B$1:$B$34,"not found",0)</f>
        <v>Nizamabad</v>
      </c>
    </row>
    <row r="4775" spans="1:6" x14ac:dyDescent="0.25">
      <c r="A4775" t="s">
        <v>28</v>
      </c>
      <c r="B4775" s="1">
        <v>44568</v>
      </c>
      <c r="C4775" t="s">
        <v>52</v>
      </c>
      <c r="D4775">
        <v>22.277899999999999</v>
      </c>
      <c r="E4775">
        <v>110</v>
      </c>
      <c r="F4775" t="str">
        <f>_xlfn.XLOOKUP(A4775,[1]dim_districts!$A$1:$A$34,[1]dim_districts!$B$1:$B$34,"not found",0)</f>
        <v>Medchal_Malkajgiri</v>
      </c>
    </row>
    <row r="4776" spans="1:6" x14ac:dyDescent="0.25">
      <c r="A4776" t="s">
        <v>28</v>
      </c>
      <c r="B4776" s="1">
        <v>44568</v>
      </c>
      <c r="C4776" t="s">
        <v>20</v>
      </c>
      <c r="D4776">
        <v>51.13</v>
      </c>
      <c r="E4776">
        <v>82</v>
      </c>
      <c r="F4776" t="str">
        <f>_xlfn.XLOOKUP(A4776,[1]dim_districts!$A$1:$A$34,[1]dim_districts!$B$1:$B$34,"not found",0)</f>
        <v>Medchal_Malkajgiri</v>
      </c>
    </row>
    <row r="4777" spans="1:6" x14ac:dyDescent="0.25">
      <c r="A4777" t="s">
        <v>43</v>
      </c>
      <c r="B4777" s="1">
        <v>44568</v>
      </c>
      <c r="C4777" t="s">
        <v>7</v>
      </c>
      <c r="D4777">
        <v>1.2</v>
      </c>
      <c r="E4777">
        <v>16</v>
      </c>
      <c r="F4777" t="str">
        <f>_xlfn.XLOOKUP(A4777,[1]dim_districts!$A$1:$A$34,[1]dim_districts!$B$1:$B$34,"not found",0)</f>
        <v>Sangareddy</v>
      </c>
    </row>
    <row r="4778" spans="1:6" x14ac:dyDescent="0.25">
      <c r="A4778" t="s">
        <v>43</v>
      </c>
      <c r="B4778" s="1">
        <v>44568</v>
      </c>
      <c r="C4778" t="s">
        <v>13</v>
      </c>
      <c r="D4778">
        <v>47.895000000000003</v>
      </c>
      <c r="E4778">
        <v>79</v>
      </c>
      <c r="F4778" t="str">
        <f>_xlfn.XLOOKUP(A4778,[1]dim_districts!$A$1:$A$34,[1]dim_districts!$B$1:$B$34,"not found",0)</f>
        <v>Sangareddy</v>
      </c>
    </row>
    <row r="4779" spans="1:6" x14ac:dyDescent="0.25">
      <c r="A4779" t="s">
        <v>43</v>
      </c>
      <c r="B4779" s="1">
        <v>44568</v>
      </c>
      <c r="C4779" t="s">
        <v>17</v>
      </c>
      <c r="D4779">
        <v>1.7452000000000001</v>
      </c>
      <c r="E4779">
        <v>15</v>
      </c>
      <c r="F4779" t="str">
        <f>_xlfn.XLOOKUP(A4779,[1]dim_districts!$A$1:$A$34,[1]dim_districts!$B$1:$B$34,"not found",0)</f>
        <v>Sangareddy</v>
      </c>
    </row>
    <row r="4780" spans="1:6" x14ac:dyDescent="0.25">
      <c r="A4780" t="s">
        <v>28</v>
      </c>
      <c r="B4780" s="1">
        <v>44568</v>
      </c>
      <c r="C4780" t="s">
        <v>14</v>
      </c>
      <c r="D4780">
        <v>14.244400000000001</v>
      </c>
      <c r="E4780">
        <v>128</v>
      </c>
      <c r="F4780" t="str">
        <f>_xlfn.XLOOKUP(A4780,[1]dim_districts!$A$1:$A$34,[1]dim_districts!$B$1:$B$34,"not found",0)</f>
        <v>Medchal_Malkajgiri</v>
      </c>
    </row>
    <row r="4781" spans="1:6" x14ac:dyDescent="0.25">
      <c r="A4781" t="s">
        <v>57</v>
      </c>
      <c r="B4781" s="1">
        <v>44568</v>
      </c>
      <c r="C4781" t="s">
        <v>21</v>
      </c>
      <c r="D4781">
        <v>1.8647</v>
      </c>
      <c r="E4781">
        <v>14</v>
      </c>
      <c r="F4781" t="str">
        <f>_xlfn.XLOOKUP(A4781,[1]dim_districts!$A$1:$A$34,[1]dim_districts!$B$1:$B$34,"not found",0)</f>
        <v>Hanumakonda</v>
      </c>
    </row>
    <row r="4782" spans="1:6" x14ac:dyDescent="0.25">
      <c r="A4782" t="s">
        <v>28</v>
      </c>
      <c r="B4782" s="1">
        <v>44568</v>
      </c>
      <c r="C4782" t="s">
        <v>30</v>
      </c>
      <c r="D4782">
        <v>74.811000000000007</v>
      </c>
      <c r="E4782">
        <v>179</v>
      </c>
      <c r="F4782" t="str">
        <f>_xlfn.XLOOKUP(A4782,[1]dim_districts!$A$1:$A$34,[1]dim_districts!$B$1:$B$34,"not found",0)</f>
        <v>Medchal_Malkajgiri</v>
      </c>
    </row>
    <row r="4783" spans="1:6" x14ac:dyDescent="0.25">
      <c r="A4783" t="s">
        <v>57</v>
      </c>
      <c r="B4783" s="1">
        <v>44568</v>
      </c>
      <c r="C4783" t="s">
        <v>18</v>
      </c>
      <c r="D4783">
        <v>3.8559999999999999</v>
      </c>
      <c r="E4783">
        <v>27</v>
      </c>
      <c r="F4783" t="str">
        <f>_xlfn.XLOOKUP(A4783,[1]dim_districts!$A$1:$A$34,[1]dim_districts!$B$1:$B$34,"not found",0)</f>
        <v>Hanumakonda</v>
      </c>
    </row>
    <row r="4784" spans="1:6" x14ac:dyDescent="0.25">
      <c r="A4784" t="s">
        <v>26</v>
      </c>
      <c r="B4784" s="1">
        <v>44568</v>
      </c>
      <c r="C4784" t="s">
        <v>36</v>
      </c>
      <c r="D4784">
        <v>0.80249999999999999</v>
      </c>
      <c r="E4784">
        <v>5</v>
      </c>
      <c r="F4784" t="str">
        <f>_xlfn.XLOOKUP(A4784,[1]dim_districts!$A$1:$A$34,[1]dim_districts!$B$1:$B$34,"not found",0)</f>
        <v>Yadadri Bhuvanagiri</v>
      </c>
    </row>
    <row r="4785" spans="1:6" x14ac:dyDescent="0.25">
      <c r="A4785" t="s">
        <v>43</v>
      </c>
      <c r="B4785" s="1">
        <v>44568</v>
      </c>
      <c r="C4785" t="s">
        <v>14</v>
      </c>
      <c r="D4785">
        <v>7.05</v>
      </c>
      <c r="E4785">
        <v>35</v>
      </c>
      <c r="F4785" t="str">
        <f>_xlfn.XLOOKUP(A4785,[1]dim_districts!$A$1:$A$34,[1]dim_districts!$B$1:$B$34,"not found",0)</f>
        <v>Sangareddy</v>
      </c>
    </row>
    <row r="4786" spans="1:6" x14ac:dyDescent="0.25">
      <c r="A4786" t="s">
        <v>35</v>
      </c>
      <c r="B4786" s="1">
        <v>44568</v>
      </c>
      <c r="C4786" t="s">
        <v>14</v>
      </c>
      <c r="D4786">
        <v>0.25</v>
      </c>
      <c r="E4786">
        <v>6</v>
      </c>
      <c r="F4786" t="str">
        <f>_xlfn.XLOOKUP(A4786,[1]dim_districts!$A$1:$A$34,[1]dim_districts!$B$1:$B$34,"not found",0)</f>
        <v>Mancherial</v>
      </c>
    </row>
    <row r="4787" spans="1:6" x14ac:dyDescent="0.25">
      <c r="A4787" t="s">
        <v>49</v>
      </c>
      <c r="B4787" s="1">
        <v>44568</v>
      </c>
      <c r="C4787" t="s">
        <v>17</v>
      </c>
      <c r="D4787">
        <v>0.1</v>
      </c>
      <c r="E4787">
        <v>6</v>
      </c>
      <c r="F4787" t="str">
        <f>_xlfn.XLOOKUP(A4787,[1]dim_districts!$A$1:$A$34,[1]dim_districts!$B$1:$B$34,"not found",0)</f>
        <v>Warangal</v>
      </c>
    </row>
    <row r="4788" spans="1:6" x14ac:dyDescent="0.25">
      <c r="A4788" t="s">
        <v>37</v>
      </c>
      <c r="B4788" s="1">
        <v>44568</v>
      </c>
      <c r="C4788" t="s">
        <v>18</v>
      </c>
      <c r="D4788">
        <v>0.2</v>
      </c>
      <c r="E4788">
        <v>10</v>
      </c>
      <c r="F4788" t="str">
        <f>_xlfn.XLOOKUP(A4788,[1]dim_districts!$A$1:$A$34,[1]dim_districts!$B$1:$B$34,"not found",0)</f>
        <v>Rangareddy</v>
      </c>
    </row>
    <row r="4789" spans="1:6" x14ac:dyDescent="0.25">
      <c r="A4789" t="s">
        <v>37</v>
      </c>
      <c r="B4789" s="1">
        <v>44568</v>
      </c>
      <c r="C4789" t="s">
        <v>21</v>
      </c>
      <c r="D4789">
        <v>0.25</v>
      </c>
      <c r="E4789">
        <v>7</v>
      </c>
      <c r="F4789" t="str">
        <f>_xlfn.XLOOKUP(A4789,[1]dim_districts!$A$1:$A$34,[1]dim_districts!$B$1:$B$34,"not found",0)</f>
        <v>Rangareddy</v>
      </c>
    </row>
    <row r="4790" spans="1:6" x14ac:dyDescent="0.25">
      <c r="A4790" t="s">
        <v>40</v>
      </c>
      <c r="B4790" s="1">
        <v>44568</v>
      </c>
      <c r="C4790" t="s">
        <v>21</v>
      </c>
      <c r="D4790">
        <v>4.8739999999999997</v>
      </c>
      <c r="E4790">
        <v>120</v>
      </c>
      <c r="F4790" t="str">
        <f>_xlfn.XLOOKUP(A4790,[1]dim_districts!$A$1:$A$34,[1]dim_districts!$B$1:$B$34,"not found",0)</f>
        <v>Karimnagar</v>
      </c>
    </row>
    <row r="4791" spans="1:6" x14ac:dyDescent="0.25">
      <c r="A4791" t="s">
        <v>40</v>
      </c>
      <c r="B4791" s="1">
        <v>44568</v>
      </c>
      <c r="C4791" t="s">
        <v>18</v>
      </c>
      <c r="D4791">
        <v>0.79500000000000004</v>
      </c>
      <c r="E4791">
        <v>37</v>
      </c>
      <c r="F4791" t="str">
        <f>_xlfn.XLOOKUP(A4791,[1]dim_districts!$A$1:$A$34,[1]dim_districts!$B$1:$B$34,"not found",0)</f>
        <v>Karimnagar</v>
      </c>
    </row>
    <row r="4792" spans="1:6" x14ac:dyDescent="0.25">
      <c r="A4792" t="s">
        <v>40</v>
      </c>
      <c r="B4792" s="1">
        <v>44568</v>
      </c>
      <c r="C4792" t="s">
        <v>7</v>
      </c>
      <c r="D4792">
        <v>0.8</v>
      </c>
      <c r="E4792">
        <v>26</v>
      </c>
      <c r="F4792" t="str">
        <f>_xlfn.XLOOKUP(A4792,[1]dim_districts!$A$1:$A$34,[1]dim_districts!$B$1:$B$34,"not found",0)</f>
        <v>Karimnagar</v>
      </c>
    </row>
    <row r="4793" spans="1:6" x14ac:dyDescent="0.25">
      <c r="A4793" t="s">
        <v>44</v>
      </c>
      <c r="B4793" s="1">
        <v>44568</v>
      </c>
      <c r="C4793" t="s">
        <v>18</v>
      </c>
      <c r="D4793">
        <v>1.5249999999999999</v>
      </c>
      <c r="E4793">
        <v>25</v>
      </c>
      <c r="F4793" t="str">
        <f>_xlfn.XLOOKUP(A4793,[1]dim_districts!$A$1:$A$34,[1]dim_districts!$B$1:$B$34,"not found",0)</f>
        <v>Wanaparthy</v>
      </c>
    </row>
    <row r="4794" spans="1:6" x14ac:dyDescent="0.25">
      <c r="A4794" t="s">
        <v>37</v>
      </c>
      <c r="B4794" s="1">
        <v>44568</v>
      </c>
      <c r="C4794" t="s">
        <v>52</v>
      </c>
      <c r="D4794">
        <v>124.2872</v>
      </c>
      <c r="E4794">
        <v>688</v>
      </c>
      <c r="F4794" t="str">
        <f>_xlfn.XLOOKUP(A4794,[1]dim_districts!$A$1:$A$34,[1]dim_districts!$B$1:$B$34,"not found",0)</f>
        <v>Rangareddy</v>
      </c>
    </row>
    <row r="4795" spans="1:6" x14ac:dyDescent="0.25">
      <c r="A4795" t="s">
        <v>37</v>
      </c>
      <c r="B4795" s="1">
        <v>44568</v>
      </c>
      <c r="C4795" t="s">
        <v>15</v>
      </c>
      <c r="D4795">
        <v>92.98</v>
      </c>
      <c r="E4795">
        <v>540</v>
      </c>
      <c r="F4795" t="str">
        <f>_xlfn.XLOOKUP(A4795,[1]dim_districts!$A$1:$A$34,[1]dim_districts!$B$1:$B$34,"not found",0)</f>
        <v>Rangareddy</v>
      </c>
    </row>
    <row r="4796" spans="1:6" x14ac:dyDescent="0.25">
      <c r="A4796" t="s">
        <v>40</v>
      </c>
      <c r="B4796" s="1">
        <v>44568</v>
      </c>
      <c r="C4796" t="s">
        <v>52</v>
      </c>
      <c r="D4796">
        <v>5.9063999999999997</v>
      </c>
      <c r="E4796">
        <v>163</v>
      </c>
      <c r="F4796" t="str">
        <f>_xlfn.XLOOKUP(A4796,[1]dim_districts!$A$1:$A$34,[1]dim_districts!$B$1:$B$34,"not found",0)</f>
        <v>Karimnagar</v>
      </c>
    </row>
    <row r="4797" spans="1:6" x14ac:dyDescent="0.25">
      <c r="A4797" t="s">
        <v>37</v>
      </c>
      <c r="B4797" s="1">
        <v>44568</v>
      </c>
      <c r="C4797" t="s">
        <v>20</v>
      </c>
      <c r="D4797">
        <v>4.7370000000000001</v>
      </c>
      <c r="E4797">
        <v>56</v>
      </c>
      <c r="F4797" t="str">
        <f>_xlfn.XLOOKUP(A4797,[1]dim_districts!$A$1:$A$34,[1]dim_districts!$B$1:$B$34,"not found",0)</f>
        <v>Rangareddy</v>
      </c>
    </row>
    <row r="4798" spans="1:6" x14ac:dyDescent="0.25">
      <c r="A4798" t="s">
        <v>51</v>
      </c>
      <c r="B4798" s="1">
        <v>44568</v>
      </c>
      <c r="C4798" t="s">
        <v>17</v>
      </c>
      <c r="D4798">
        <v>0.25</v>
      </c>
      <c r="E4798">
        <v>5</v>
      </c>
      <c r="F4798" t="str">
        <f>_xlfn.XLOOKUP(A4798,[1]dim_districts!$A$1:$A$34,[1]dim_districts!$B$1:$B$34,"not found",0)</f>
        <v>Siddipet</v>
      </c>
    </row>
    <row r="4799" spans="1:6" x14ac:dyDescent="0.25">
      <c r="A4799" t="s">
        <v>51</v>
      </c>
      <c r="B4799" s="1">
        <v>44568</v>
      </c>
      <c r="C4799" t="s">
        <v>31</v>
      </c>
      <c r="D4799">
        <v>0.2</v>
      </c>
      <c r="E4799">
        <v>8</v>
      </c>
      <c r="F4799" t="str">
        <f>_xlfn.XLOOKUP(A4799,[1]dim_districts!$A$1:$A$34,[1]dim_districts!$B$1:$B$34,"not found",0)</f>
        <v>Siddipet</v>
      </c>
    </row>
    <row r="4800" spans="1:6" x14ac:dyDescent="0.25">
      <c r="A4800" t="s">
        <v>51</v>
      </c>
      <c r="B4800" s="1">
        <v>44568</v>
      </c>
      <c r="C4800" t="s">
        <v>18</v>
      </c>
      <c r="D4800">
        <v>27.043600000000001</v>
      </c>
      <c r="E4800">
        <v>109</v>
      </c>
      <c r="F4800" t="str">
        <f>_xlfn.XLOOKUP(A4800,[1]dim_districts!$A$1:$A$34,[1]dim_districts!$B$1:$B$34,"not found",0)</f>
        <v>Siddipet</v>
      </c>
    </row>
    <row r="4801" spans="1:6" x14ac:dyDescent="0.25">
      <c r="A4801" t="s">
        <v>51</v>
      </c>
      <c r="B4801" s="1">
        <v>44568</v>
      </c>
      <c r="C4801" t="s">
        <v>21</v>
      </c>
      <c r="D4801">
        <v>1.5</v>
      </c>
      <c r="E4801">
        <v>10</v>
      </c>
      <c r="F4801" t="str">
        <f>_xlfn.XLOOKUP(A4801,[1]dim_districts!$A$1:$A$34,[1]dim_districts!$B$1:$B$34,"not found",0)</f>
        <v>Siddipet</v>
      </c>
    </row>
    <row r="4802" spans="1:6" x14ac:dyDescent="0.25">
      <c r="A4802" t="s">
        <v>37</v>
      </c>
      <c r="B4802" s="1">
        <v>44568</v>
      </c>
      <c r="C4802" t="s">
        <v>14</v>
      </c>
      <c r="D4802">
        <v>12.571300000000001</v>
      </c>
      <c r="E4802">
        <v>82</v>
      </c>
      <c r="F4802" t="str">
        <f>_xlfn.XLOOKUP(A4802,[1]dim_districts!$A$1:$A$34,[1]dim_districts!$B$1:$B$34,"not found",0)</f>
        <v>Rangareddy</v>
      </c>
    </row>
    <row r="4803" spans="1:6" x14ac:dyDescent="0.25">
      <c r="A4803" t="s">
        <v>37</v>
      </c>
      <c r="B4803" s="1">
        <v>44568</v>
      </c>
      <c r="C4803" t="s">
        <v>30</v>
      </c>
      <c r="D4803">
        <v>47.138399999999997</v>
      </c>
      <c r="E4803">
        <v>500</v>
      </c>
      <c r="F4803" t="str">
        <f>_xlfn.XLOOKUP(A4803,[1]dim_districts!$A$1:$A$34,[1]dim_districts!$B$1:$B$34,"not found",0)</f>
        <v>Rangareddy</v>
      </c>
    </row>
    <row r="4804" spans="1:6" x14ac:dyDescent="0.25">
      <c r="A4804" t="s">
        <v>37</v>
      </c>
      <c r="B4804" s="1">
        <v>44568</v>
      </c>
      <c r="C4804" t="s">
        <v>11</v>
      </c>
      <c r="D4804">
        <v>4.8000000000000001E-2</v>
      </c>
      <c r="E4804">
        <v>34</v>
      </c>
      <c r="F4804" t="str">
        <f>_xlfn.XLOOKUP(A4804,[1]dim_districts!$A$1:$A$34,[1]dim_districts!$B$1:$B$34,"not found",0)</f>
        <v>Rangareddy</v>
      </c>
    </row>
    <row r="4805" spans="1:6" x14ac:dyDescent="0.25">
      <c r="A4805" t="s">
        <v>37</v>
      </c>
      <c r="B4805" s="1">
        <v>44568</v>
      </c>
      <c r="C4805" t="s">
        <v>10</v>
      </c>
      <c r="D4805">
        <v>0.20430000000000001</v>
      </c>
      <c r="E4805">
        <v>10</v>
      </c>
      <c r="F4805" t="str">
        <f>_xlfn.XLOOKUP(A4805,[1]dim_districts!$A$1:$A$34,[1]dim_districts!$B$1:$B$34,"not found",0)</f>
        <v>Rangareddy</v>
      </c>
    </row>
    <row r="4806" spans="1:6" x14ac:dyDescent="0.25">
      <c r="A4806" t="s">
        <v>46</v>
      </c>
      <c r="B4806" s="1">
        <v>44568</v>
      </c>
      <c r="C4806" t="s">
        <v>18</v>
      </c>
      <c r="D4806">
        <v>2.85</v>
      </c>
      <c r="E4806">
        <v>20</v>
      </c>
      <c r="F4806" t="str">
        <f>_xlfn.XLOOKUP(A4806,[1]dim_districts!$A$1:$A$34,[1]dim_districts!$B$1:$B$34,"not found",0)</f>
        <v>Narayanpet</v>
      </c>
    </row>
    <row r="4807" spans="1:6" x14ac:dyDescent="0.25">
      <c r="A4807" t="s">
        <v>51</v>
      </c>
      <c r="B4807" s="1">
        <v>44568</v>
      </c>
      <c r="C4807" t="s">
        <v>52</v>
      </c>
      <c r="D4807">
        <v>6.1273</v>
      </c>
      <c r="E4807">
        <v>35</v>
      </c>
      <c r="F4807" t="str">
        <f>_xlfn.XLOOKUP(A4807,[1]dim_districts!$A$1:$A$34,[1]dim_districts!$B$1:$B$34,"not found",0)</f>
        <v>Siddipet</v>
      </c>
    </row>
    <row r="4808" spans="1:6" x14ac:dyDescent="0.25">
      <c r="A4808" t="s">
        <v>40</v>
      </c>
      <c r="B4808" s="1">
        <v>44568</v>
      </c>
      <c r="C4808" t="s">
        <v>14</v>
      </c>
      <c r="D4808">
        <v>0.2306</v>
      </c>
      <c r="E4808">
        <v>12</v>
      </c>
      <c r="F4808" t="str">
        <f>_xlfn.XLOOKUP(A4808,[1]dim_districts!$A$1:$A$34,[1]dim_districts!$B$1:$B$34,"not found",0)</f>
        <v>Karimnagar</v>
      </c>
    </row>
    <row r="4809" spans="1:6" x14ac:dyDescent="0.25">
      <c r="A4809" t="s">
        <v>48</v>
      </c>
      <c r="B4809" s="1">
        <v>44568</v>
      </c>
      <c r="C4809" t="s">
        <v>18</v>
      </c>
      <c r="D4809">
        <v>0.6</v>
      </c>
      <c r="E4809">
        <v>9</v>
      </c>
      <c r="F4809" t="str">
        <f>_xlfn.XLOOKUP(A4809,[1]dim_districts!$A$1:$A$34,[1]dim_districts!$B$1:$B$34,"not found",0)</f>
        <v>Mulugu</v>
      </c>
    </row>
    <row r="4810" spans="1:6" x14ac:dyDescent="0.25">
      <c r="A4810" t="s">
        <v>25</v>
      </c>
      <c r="B4810" s="1">
        <v>44568</v>
      </c>
      <c r="C4810" t="s">
        <v>52</v>
      </c>
      <c r="D4810">
        <v>0.25</v>
      </c>
      <c r="E4810">
        <v>15</v>
      </c>
      <c r="F4810" t="str">
        <f>_xlfn.XLOOKUP(A4810,[1]dim_districts!$A$1:$A$34,[1]dim_districts!$B$1:$B$34,"not found",0)</f>
        <v>Suryapet</v>
      </c>
    </row>
    <row r="4811" spans="1:6" x14ac:dyDescent="0.25">
      <c r="A4811" t="s">
        <v>23</v>
      </c>
      <c r="B4811" s="1">
        <v>44568</v>
      </c>
      <c r="C4811" t="s">
        <v>10</v>
      </c>
      <c r="D4811">
        <v>7.0000000000000007E-2</v>
      </c>
      <c r="E4811">
        <v>5</v>
      </c>
      <c r="F4811" t="str">
        <f>_xlfn.XLOOKUP(A4811,[1]dim_districts!$A$1:$A$34,[1]dim_districts!$B$1:$B$34,"not found",0)</f>
        <v>Vikarabad</v>
      </c>
    </row>
    <row r="4812" spans="1:6" x14ac:dyDescent="0.25">
      <c r="A4812" t="s">
        <v>45</v>
      </c>
      <c r="B4812" s="1">
        <v>44568</v>
      </c>
      <c r="C4812" t="s">
        <v>15</v>
      </c>
      <c r="D4812">
        <v>950</v>
      </c>
      <c r="E4812">
        <v>1</v>
      </c>
      <c r="F4812" t="str">
        <f>_xlfn.XLOOKUP(A4812,[1]dim_districts!$A$1:$A$34,[1]dim_districts!$B$1:$B$34,"not found",0)</f>
        <v>Bhadradri Kothagudem</v>
      </c>
    </row>
    <row r="4813" spans="1:6" x14ac:dyDescent="0.25">
      <c r="A4813" t="s">
        <v>45</v>
      </c>
      <c r="B4813" s="1">
        <v>44568</v>
      </c>
      <c r="C4813" t="s">
        <v>52</v>
      </c>
      <c r="D4813">
        <v>0.7</v>
      </c>
      <c r="E4813">
        <v>16</v>
      </c>
      <c r="F4813" t="str">
        <f>_xlfn.XLOOKUP(A4813,[1]dim_districts!$A$1:$A$34,[1]dim_districts!$B$1:$B$34,"not found",0)</f>
        <v>Bhadradri Kothagudem</v>
      </c>
    </row>
    <row r="4814" spans="1:6" x14ac:dyDescent="0.25">
      <c r="A4814" t="s">
        <v>45</v>
      </c>
      <c r="B4814" s="1">
        <v>44568</v>
      </c>
      <c r="C4814" t="s">
        <v>18</v>
      </c>
      <c r="D4814">
        <v>0.6</v>
      </c>
      <c r="E4814">
        <v>5</v>
      </c>
      <c r="F4814" t="str">
        <f>_xlfn.XLOOKUP(A4814,[1]dim_districts!$A$1:$A$34,[1]dim_districts!$B$1:$B$34,"not found",0)</f>
        <v>Bhadradri Kothagudem</v>
      </c>
    </row>
    <row r="4815" spans="1:6" x14ac:dyDescent="0.25">
      <c r="A4815" t="s">
        <v>45</v>
      </c>
      <c r="B4815" s="1">
        <v>44568</v>
      </c>
      <c r="C4815" t="s">
        <v>17</v>
      </c>
      <c r="D4815">
        <v>0.18</v>
      </c>
      <c r="E4815">
        <v>10</v>
      </c>
      <c r="F4815" t="str">
        <f>_xlfn.XLOOKUP(A4815,[1]dim_districts!$A$1:$A$34,[1]dim_districts!$B$1:$B$34,"not found",0)</f>
        <v>Bhadradri Kothagudem</v>
      </c>
    </row>
    <row r="4816" spans="1:6" x14ac:dyDescent="0.25">
      <c r="A4816" t="s">
        <v>45</v>
      </c>
      <c r="B4816" s="1">
        <v>44568</v>
      </c>
      <c r="C4816" t="s">
        <v>36</v>
      </c>
      <c r="D4816">
        <v>0.06</v>
      </c>
      <c r="E4816">
        <v>2</v>
      </c>
      <c r="F4816" t="str">
        <f>_xlfn.XLOOKUP(A4816,[1]dim_districts!$A$1:$A$34,[1]dim_districts!$B$1:$B$34,"not found",0)</f>
        <v>Bhadradri Kothagudem</v>
      </c>
    </row>
    <row r="4817" spans="1:6" x14ac:dyDescent="0.25">
      <c r="A4817" t="s">
        <v>23</v>
      </c>
      <c r="B4817" s="1">
        <v>44568</v>
      </c>
      <c r="C4817" t="s">
        <v>20</v>
      </c>
      <c r="D4817">
        <v>6.3</v>
      </c>
      <c r="E4817">
        <v>10</v>
      </c>
      <c r="F4817" t="str">
        <f>_xlfn.XLOOKUP(A4817,[1]dim_districts!$A$1:$A$34,[1]dim_districts!$B$1:$B$34,"not found",0)</f>
        <v>Vikarabad</v>
      </c>
    </row>
    <row r="4818" spans="1:6" x14ac:dyDescent="0.25">
      <c r="A4818" t="s">
        <v>40</v>
      </c>
      <c r="B4818" s="1">
        <v>44568</v>
      </c>
      <c r="C4818" t="s">
        <v>29</v>
      </c>
      <c r="D4818">
        <v>0.2263</v>
      </c>
      <c r="E4818">
        <v>8</v>
      </c>
      <c r="F4818" t="str">
        <f>_xlfn.XLOOKUP(A4818,[1]dim_districts!$A$1:$A$34,[1]dim_districts!$B$1:$B$34,"not found",0)</f>
        <v>Karimnagar</v>
      </c>
    </row>
    <row r="4819" spans="1:6" x14ac:dyDescent="0.25">
      <c r="A4819" t="s">
        <v>23</v>
      </c>
      <c r="B4819" s="1">
        <v>44568</v>
      </c>
      <c r="C4819" t="s">
        <v>21</v>
      </c>
      <c r="D4819">
        <v>0.99790000000000001</v>
      </c>
      <c r="E4819">
        <v>20</v>
      </c>
      <c r="F4819" t="str">
        <f>_xlfn.XLOOKUP(A4819,[1]dim_districts!$A$1:$A$34,[1]dim_districts!$B$1:$B$34,"not found",0)</f>
        <v>Vikarabad</v>
      </c>
    </row>
    <row r="4820" spans="1:6" x14ac:dyDescent="0.25">
      <c r="A4820" t="s">
        <v>23</v>
      </c>
      <c r="B4820" s="1">
        <v>44568</v>
      </c>
      <c r="C4820" t="s">
        <v>22</v>
      </c>
      <c r="D4820">
        <v>0.28000000000000003</v>
      </c>
      <c r="E4820">
        <v>8</v>
      </c>
      <c r="F4820" t="str">
        <f>_xlfn.XLOOKUP(A4820,[1]dim_districts!$A$1:$A$34,[1]dim_districts!$B$1:$B$34,"not found",0)</f>
        <v>Vikarabad</v>
      </c>
    </row>
    <row r="4821" spans="1:6" x14ac:dyDescent="0.25">
      <c r="A4821" t="s">
        <v>25</v>
      </c>
      <c r="B4821" s="1">
        <v>44568</v>
      </c>
      <c r="C4821" t="s">
        <v>36</v>
      </c>
      <c r="D4821">
        <v>0.95</v>
      </c>
      <c r="E4821">
        <v>1</v>
      </c>
      <c r="F4821" t="str">
        <f>_xlfn.XLOOKUP(A4821,[1]dim_districts!$A$1:$A$34,[1]dim_districts!$B$1:$B$34,"not found",0)</f>
        <v>Suryapet</v>
      </c>
    </row>
    <row r="4822" spans="1:6" x14ac:dyDescent="0.25">
      <c r="A4822" t="s">
        <v>37</v>
      </c>
      <c r="B4822" s="1">
        <v>44568</v>
      </c>
      <c r="C4822" t="s">
        <v>22</v>
      </c>
      <c r="D4822">
        <v>6.1067999999999998</v>
      </c>
      <c r="E4822">
        <v>58</v>
      </c>
      <c r="F4822" t="str">
        <f>_xlfn.XLOOKUP(A4822,[1]dim_districts!$A$1:$A$34,[1]dim_districts!$B$1:$B$34,"not found",0)</f>
        <v>Rangareddy</v>
      </c>
    </row>
    <row r="4823" spans="1:6" x14ac:dyDescent="0.25">
      <c r="A4823" t="s">
        <v>37</v>
      </c>
      <c r="B4823" s="1">
        <v>44568</v>
      </c>
      <c r="C4823" t="s">
        <v>17</v>
      </c>
      <c r="D4823">
        <v>0.64</v>
      </c>
      <c r="E4823">
        <v>24</v>
      </c>
      <c r="F4823" t="str">
        <f>_xlfn.XLOOKUP(A4823,[1]dim_districts!$A$1:$A$34,[1]dim_districts!$B$1:$B$34,"not found",0)</f>
        <v>Rangareddy</v>
      </c>
    </row>
    <row r="4824" spans="1:6" x14ac:dyDescent="0.25">
      <c r="A4824" t="s">
        <v>54</v>
      </c>
      <c r="B4824" s="1">
        <v>44568</v>
      </c>
      <c r="C4824" t="s">
        <v>7</v>
      </c>
      <c r="D4824">
        <v>21</v>
      </c>
      <c r="E4824">
        <v>48</v>
      </c>
      <c r="F4824" t="str">
        <f>_xlfn.XLOOKUP(A4824,[1]dim_districts!$A$1:$A$34,[1]dim_districts!$B$1:$B$34,"not found",0)</f>
        <v>Hyderabad</v>
      </c>
    </row>
    <row r="4825" spans="1:6" x14ac:dyDescent="0.25">
      <c r="A4825" t="s">
        <v>37</v>
      </c>
      <c r="B4825" s="1">
        <v>44568</v>
      </c>
      <c r="C4825" t="s">
        <v>13</v>
      </c>
      <c r="D4825">
        <v>74.700100000000006</v>
      </c>
      <c r="E4825">
        <v>190</v>
      </c>
      <c r="F4825" t="str">
        <f>_xlfn.XLOOKUP(A4825,[1]dim_districts!$A$1:$A$34,[1]dim_districts!$B$1:$B$34,"not found",0)</f>
        <v>Rangareddy</v>
      </c>
    </row>
    <row r="4826" spans="1:6" x14ac:dyDescent="0.25">
      <c r="A4826" t="s">
        <v>44</v>
      </c>
      <c r="B4826" s="1">
        <v>44568</v>
      </c>
      <c r="C4826" t="s">
        <v>22</v>
      </c>
      <c r="D4826">
        <v>0.4</v>
      </c>
      <c r="E4826">
        <v>10</v>
      </c>
      <c r="F4826" t="str">
        <f>_xlfn.XLOOKUP(A4826,[1]dim_districts!$A$1:$A$34,[1]dim_districts!$B$1:$B$34,"not found",0)</f>
        <v>Wanaparthy</v>
      </c>
    </row>
    <row r="4827" spans="1:6" x14ac:dyDescent="0.25">
      <c r="A4827" t="s">
        <v>37</v>
      </c>
      <c r="B4827" s="1">
        <v>44568</v>
      </c>
      <c r="C4827" t="s">
        <v>7</v>
      </c>
      <c r="D4827">
        <v>12.364000000000001</v>
      </c>
      <c r="E4827">
        <v>163</v>
      </c>
      <c r="F4827" t="str">
        <f>_xlfn.XLOOKUP(A4827,[1]dim_districts!$A$1:$A$34,[1]dim_districts!$B$1:$B$34,"not found",0)</f>
        <v>Rangareddy</v>
      </c>
    </row>
    <row r="4828" spans="1:6" x14ac:dyDescent="0.25">
      <c r="A4828" t="s">
        <v>23</v>
      </c>
      <c r="B4828" s="1">
        <v>44568</v>
      </c>
      <c r="C4828" t="s">
        <v>18</v>
      </c>
      <c r="D4828">
        <v>4.367</v>
      </c>
      <c r="E4828">
        <v>64</v>
      </c>
      <c r="F4828" t="str">
        <f>_xlfn.XLOOKUP(A4828,[1]dim_districts!$A$1:$A$34,[1]dim_districts!$B$1:$B$34,"not found",0)</f>
        <v>Vikarabad</v>
      </c>
    </row>
    <row r="4829" spans="1:6" x14ac:dyDescent="0.25">
      <c r="A4829" t="s">
        <v>51</v>
      </c>
      <c r="B4829" s="1">
        <v>44568</v>
      </c>
      <c r="C4829" t="s">
        <v>20</v>
      </c>
      <c r="D4829">
        <v>3.5606</v>
      </c>
      <c r="E4829">
        <v>35</v>
      </c>
      <c r="F4829" t="str">
        <f>_xlfn.XLOOKUP(A4829,[1]dim_districts!$A$1:$A$34,[1]dim_districts!$B$1:$B$34,"not found",0)</f>
        <v>Siddipet</v>
      </c>
    </row>
    <row r="4830" spans="1:6" x14ac:dyDescent="0.25">
      <c r="A4830" t="s">
        <v>39</v>
      </c>
      <c r="B4830" s="1">
        <v>44568</v>
      </c>
      <c r="C4830" t="s">
        <v>14</v>
      </c>
      <c r="D4830">
        <v>0.159</v>
      </c>
      <c r="E4830">
        <v>9</v>
      </c>
      <c r="F4830" t="str">
        <f>_xlfn.XLOOKUP(A4830,[1]dim_districts!$A$1:$A$34,[1]dim_districts!$B$1:$B$34,"not found",0)</f>
        <v>Khammam</v>
      </c>
    </row>
    <row r="4831" spans="1:6" x14ac:dyDescent="0.25">
      <c r="A4831" t="s">
        <v>41</v>
      </c>
      <c r="B4831" s="1">
        <v>44568</v>
      </c>
      <c r="C4831" t="s">
        <v>18</v>
      </c>
      <c r="D4831">
        <v>12.78</v>
      </c>
      <c r="E4831">
        <v>35</v>
      </c>
      <c r="F4831" t="str">
        <f>_xlfn.XLOOKUP(A4831,[1]dim_districts!$A$1:$A$34,[1]dim_districts!$B$1:$B$34,"not found",0)</f>
        <v>Medak</v>
      </c>
    </row>
    <row r="4832" spans="1:6" x14ac:dyDescent="0.25">
      <c r="A4832" t="s">
        <v>47</v>
      </c>
      <c r="B4832" s="1">
        <v>44568</v>
      </c>
      <c r="C4832" t="s">
        <v>18</v>
      </c>
      <c r="D4832">
        <v>1.5267999999999999</v>
      </c>
      <c r="E4832">
        <v>35</v>
      </c>
      <c r="F4832" t="str">
        <f>_xlfn.XLOOKUP(A4832,[1]dim_districts!$A$1:$A$34,[1]dim_districts!$B$1:$B$34,"not found",0)</f>
        <v>Jagtial</v>
      </c>
    </row>
    <row r="4833" spans="1:6" x14ac:dyDescent="0.25">
      <c r="A4833" t="s">
        <v>12</v>
      </c>
      <c r="B4833" s="1">
        <v>44568</v>
      </c>
      <c r="C4833" t="s">
        <v>21</v>
      </c>
      <c r="D4833">
        <v>0.47</v>
      </c>
      <c r="E4833">
        <v>15</v>
      </c>
      <c r="F4833" t="str">
        <f>_xlfn.XLOOKUP(A4833,[1]dim_districts!$A$1:$A$34,[1]dim_districts!$B$1:$B$34,"not found",0)</f>
        <v>Mahabubabad</v>
      </c>
    </row>
    <row r="4834" spans="1:6" x14ac:dyDescent="0.25">
      <c r="A4834" t="s">
        <v>12</v>
      </c>
      <c r="B4834" s="1">
        <v>44568</v>
      </c>
      <c r="C4834" t="s">
        <v>11</v>
      </c>
      <c r="D4834">
        <v>0.16500000000000001</v>
      </c>
      <c r="E4834">
        <v>8</v>
      </c>
      <c r="F4834" t="str">
        <f>_xlfn.XLOOKUP(A4834,[1]dim_districts!$A$1:$A$34,[1]dim_districts!$B$1:$B$34,"not found",0)</f>
        <v>Mahabubabad</v>
      </c>
    </row>
    <row r="4835" spans="1:6" x14ac:dyDescent="0.25">
      <c r="A4835" t="s">
        <v>32</v>
      </c>
      <c r="B4835" s="1">
        <v>44568</v>
      </c>
      <c r="C4835" t="s">
        <v>36</v>
      </c>
      <c r="D4835">
        <v>2.9000000000000001E-2</v>
      </c>
      <c r="E4835">
        <v>1</v>
      </c>
      <c r="F4835" t="str">
        <f>_xlfn.XLOOKUP(A4835,[1]dim_districts!$A$1:$A$34,[1]dim_districts!$B$1:$B$34,"not found",0)</f>
        <v>Jangoan</v>
      </c>
    </row>
    <row r="4836" spans="1:6" x14ac:dyDescent="0.25">
      <c r="A4836" t="s">
        <v>12</v>
      </c>
      <c r="B4836" s="1">
        <v>44568</v>
      </c>
      <c r="C4836" t="s">
        <v>18</v>
      </c>
      <c r="D4836">
        <v>1.22</v>
      </c>
      <c r="E4836">
        <v>12</v>
      </c>
      <c r="F4836" t="str">
        <f>_xlfn.XLOOKUP(A4836,[1]dim_districts!$A$1:$A$34,[1]dim_districts!$B$1:$B$34,"not found",0)</f>
        <v>Mahabubabad</v>
      </c>
    </row>
    <row r="4837" spans="1:6" x14ac:dyDescent="0.25">
      <c r="A4837" t="s">
        <v>47</v>
      </c>
      <c r="B4837" s="1">
        <v>44568</v>
      </c>
      <c r="C4837" t="s">
        <v>36</v>
      </c>
      <c r="D4837">
        <v>0.12</v>
      </c>
      <c r="E4837">
        <v>4</v>
      </c>
      <c r="F4837" t="str">
        <f>_xlfn.XLOOKUP(A4837,[1]dim_districts!$A$1:$A$34,[1]dim_districts!$B$1:$B$34,"not found",0)</f>
        <v>Jagtial</v>
      </c>
    </row>
    <row r="4838" spans="1:6" x14ac:dyDescent="0.25">
      <c r="A4838" t="s">
        <v>47</v>
      </c>
      <c r="B4838" s="1">
        <v>44568</v>
      </c>
      <c r="C4838" t="s">
        <v>22</v>
      </c>
      <c r="D4838">
        <v>0.23499999999999999</v>
      </c>
      <c r="E4838">
        <v>8</v>
      </c>
      <c r="F4838" t="str">
        <f>_xlfn.XLOOKUP(A4838,[1]dim_districts!$A$1:$A$34,[1]dim_districts!$B$1:$B$34,"not found",0)</f>
        <v>Jagtial</v>
      </c>
    </row>
    <row r="4839" spans="1:6" x14ac:dyDescent="0.25">
      <c r="A4839" t="s">
        <v>41</v>
      </c>
      <c r="B4839" s="1">
        <v>44568</v>
      </c>
      <c r="C4839" t="s">
        <v>15</v>
      </c>
      <c r="D4839">
        <v>2.8332999999999999</v>
      </c>
      <c r="E4839">
        <v>20</v>
      </c>
      <c r="F4839" t="str">
        <f>_xlfn.XLOOKUP(A4839,[1]dim_districts!$A$1:$A$34,[1]dim_districts!$B$1:$B$34,"not found",0)</f>
        <v>Medak</v>
      </c>
    </row>
    <row r="4840" spans="1:6" x14ac:dyDescent="0.25">
      <c r="A4840" t="s">
        <v>41</v>
      </c>
      <c r="B4840" s="1">
        <v>44568</v>
      </c>
      <c r="C4840" t="s">
        <v>7</v>
      </c>
      <c r="D4840">
        <v>5.4042000000000003</v>
      </c>
      <c r="E4840">
        <v>50</v>
      </c>
      <c r="F4840" t="str">
        <f>_xlfn.XLOOKUP(A4840,[1]dim_districts!$A$1:$A$34,[1]dim_districts!$B$1:$B$34,"not found",0)</f>
        <v>Medak</v>
      </c>
    </row>
    <row r="4841" spans="1:6" x14ac:dyDescent="0.25">
      <c r="A4841" t="s">
        <v>53</v>
      </c>
      <c r="B4841" s="1">
        <v>44568</v>
      </c>
      <c r="C4841" t="s">
        <v>17</v>
      </c>
      <c r="D4841">
        <v>0.19500000000000001</v>
      </c>
      <c r="E4841">
        <v>6</v>
      </c>
      <c r="F4841" t="str">
        <f>_xlfn.XLOOKUP(A4841,[1]dim_districts!$A$1:$A$34,[1]dim_districts!$B$1:$B$34,"not found",0)</f>
        <v>Jayashankar Bhupalpally</v>
      </c>
    </row>
    <row r="4842" spans="1:6" x14ac:dyDescent="0.25">
      <c r="A4842" t="s">
        <v>41</v>
      </c>
      <c r="B4842" s="1">
        <v>44568</v>
      </c>
      <c r="C4842" t="s">
        <v>36</v>
      </c>
      <c r="D4842">
        <v>0.6</v>
      </c>
      <c r="E4842">
        <v>5</v>
      </c>
      <c r="F4842" t="str">
        <f>_xlfn.XLOOKUP(A4842,[1]dim_districts!$A$1:$A$34,[1]dim_districts!$B$1:$B$34,"not found",0)</f>
        <v>Medak</v>
      </c>
    </row>
    <row r="4843" spans="1:6" x14ac:dyDescent="0.25">
      <c r="A4843" t="s">
        <v>41</v>
      </c>
      <c r="B4843" s="1">
        <v>44568</v>
      </c>
      <c r="C4843" t="s">
        <v>22</v>
      </c>
      <c r="D4843">
        <v>0.25</v>
      </c>
      <c r="E4843">
        <v>10</v>
      </c>
      <c r="F4843" t="str">
        <f>_xlfn.XLOOKUP(A4843,[1]dim_districts!$A$1:$A$34,[1]dim_districts!$B$1:$B$34,"not found",0)</f>
        <v>Medak</v>
      </c>
    </row>
    <row r="4844" spans="1:6" x14ac:dyDescent="0.25">
      <c r="A4844" t="s">
        <v>12</v>
      </c>
      <c r="B4844" s="1">
        <v>44568</v>
      </c>
      <c r="C4844" t="s">
        <v>52</v>
      </c>
      <c r="D4844">
        <v>0.71499999999999997</v>
      </c>
      <c r="E4844">
        <v>18</v>
      </c>
      <c r="F4844" t="str">
        <f>_xlfn.XLOOKUP(A4844,[1]dim_districts!$A$1:$A$34,[1]dim_districts!$B$1:$B$34,"not found",0)</f>
        <v>Mahabubabad</v>
      </c>
    </row>
    <row r="4845" spans="1:6" x14ac:dyDescent="0.25">
      <c r="A4845" t="s">
        <v>32</v>
      </c>
      <c r="B4845" s="1">
        <v>44568</v>
      </c>
      <c r="C4845" t="s">
        <v>10</v>
      </c>
      <c r="D4845">
        <v>0.01</v>
      </c>
      <c r="E4845">
        <v>1</v>
      </c>
      <c r="F4845" t="str">
        <f>_xlfn.XLOOKUP(A4845,[1]dim_districts!$A$1:$A$34,[1]dim_districts!$B$1:$B$34,"not found",0)</f>
        <v>Jangoan</v>
      </c>
    </row>
    <row r="4846" spans="1:6" x14ac:dyDescent="0.25">
      <c r="A4846" t="s">
        <v>6</v>
      </c>
      <c r="B4846" s="1">
        <v>44568</v>
      </c>
      <c r="C4846" t="s">
        <v>10</v>
      </c>
      <c r="D4846">
        <v>6</v>
      </c>
      <c r="E4846">
        <v>130</v>
      </c>
      <c r="F4846" t="str">
        <f>_xlfn.XLOOKUP(A4846,[1]dim_districts!$A$1:$A$34,[1]dim_districts!$B$1:$B$34,"not found",0)</f>
        <v>Mahabubnagar</v>
      </c>
    </row>
    <row r="4847" spans="1:6" x14ac:dyDescent="0.25">
      <c r="A4847" t="s">
        <v>49</v>
      </c>
      <c r="B4847" s="1">
        <v>44568</v>
      </c>
      <c r="C4847" t="s">
        <v>18</v>
      </c>
      <c r="D4847">
        <v>3.3</v>
      </c>
      <c r="E4847">
        <v>9</v>
      </c>
      <c r="F4847" t="str">
        <f>_xlfn.XLOOKUP(A4847,[1]dim_districts!$A$1:$A$34,[1]dim_districts!$B$1:$B$34,"not found",0)</f>
        <v>Warangal</v>
      </c>
    </row>
    <row r="4848" spans="1:6" x14ac:dyDescent="0.25">
      <c r="A4848" t="s">
        <v>49</v>
      </c>
      <c r="B4848" s="1">
        <v>44568</v>
      </c>
      <c r="C4848" t="s">
        <v>52</v>
      </c>
      <c r="D4848">
        <v>0.55000000000000004</v>
      </c>
      <c r="E4848">
        <v>10</v>
      </c>
      <c r="F4848" t="str">
        <f>_xlfn.XLOOKUP(A4848,[1]dim_districts!$A$1:$A$34,[1]dim_districts!$B$1:$B$34,"not found",0)</f>
        <v>Warangal</v>
      </c>
    </row>
    <row r="4849" spans="1:6" x14ac:dyDescent="0.25">
      <c r="A4849" t="s">
        <v>6</v>
      </c>
      <c r="B4849" s="1">
        <v>44568</v>
      </c>
      <c r="C4849" t="s">
        <v>13</v>
      </c>
      <c r="D4849">
        <v>2.0059</v>
      </c>
      <c r="E4849">
        <v>30</v>
      </c>
      <c r="F4849" t="str">
        <f>_xlfn.XLOOKUP(A4849,[1]dim_districts!$A$1:$A$34,[1]dim_districts!$B$1:$B$34,"not found",0)</f>
        <v>Mahabubnagar</v>
      </c>
    </row>
    <row r="4850" spans="1:6" x14ac:dyDescent="0.25">
      <c r="A4850" t="s">
        <v>6</v>
      </c>
      <c r="B4850" s="1">
        <v>44568</v>
      </c>
      <c r="C4850" t="s">
        <v>7</v>
      </c>
      <c r="D4850">
        <v>0.48</v>
      </c>
      <c r="E4850">
        <v>4</v>
      </c>
      <c r="F4850" t="str">
        <f>_xlfn.XLOOKUP(A4850,[1]dim_districts!$A$1:$A$34,[1]dim_districts!$B$1:$B$34,"not found",0)</f>
        <v>Mahabubnagar</v>
      </c>
    </row>
    <row r="4851" spans="1:6" x14ac:dyDescent="0.25">
      <c r="A4851" t="s">
        <v>6</v>
      </c>
      <c r="B4851" s="1">
        <v>44568</v>
      </c>
      <c r="C4851" t="s">
        <v>18</v>
      </c>
      <c r="D4851">
        <v>0.21</v>
      </c>
      <c r="E4851">
        <v>8</v>
      </c>
      <c r="F4851" t="str">
        <f>_xlfn.XLOOKUP(A4851,[1]dim_districts!$A$1:$A$34,[1]dim_districts!$B$1:$B$34,"not found",0)</f>
        <v>Mahabubnagar</v>
      </c>
    </row>
    <row r="4852" spans="1:6" x14ac:dyDescent="0.25">
      <c r="A4852" t="s">
        <v>32</v>
      </c>
      <c r="B4852" s="1">
        <v>44568</v>
      </c>
      <c r="C4852" t="s">
        <v>21</v>
      </c>
      <c r="D4852">
        <v>0.47</v>
      </c>
      <c r="E4852">
        <v>15</v>
      </c>
      <c r="F4852" t="str">
        <f>_xlfn.XLOOKUP(A4852,[1]dim_districts!$A$1:$A$34,[1]dim_districts!$B$1:$B$34,"not found",0)</f>
        <v>Jangoan</v>
      </c>
    </row>
    <row r="4853" spans="1:6" x14ac:dyDescent="0.25">
      <c r="A4853" t="s">
        <v>6</v>
      </c>
      <c r="B4853" s="1">
        <v>44568</v>
      </c>
      <c r="C4853" t="s">
        <v>21</v>
      </c>
      <c r="D4853">
        <v>0.25</v>
      </c>
      <c r="E4853">
        <v>4</v>
      </c>
      <c r="F4853" t="str">
        <f>_xlfn.XLOOKUP(A4853,[1]dim_districts!$A$1:$A$34,[1]dim_districts!$B$1:$B$34,"not found",0)</f>
        <v>Mahabubnagar</v>
      </c>
    </row>
    <row r="4854" spans="1:6" x14ac:dyDescent="0.25">
      <c r="A4854" t="s">
        <v>6</v>
      </c>
      <c r="B4854" s="1">
        <v>44568</v>
      </c>
      <c r="C4854" t="s">
        <v>20</v>
      </c>
      <c r="D4854">
        <v>0.67</v>
      </c>
      <c r="E4854">
        <v>5</v>
      </c>
      <c r="F4854" t="str">
        <f>_xlfn.XLOOKUP(A4854,[1]dim_districts!$A$1:$A$34,[1]dim_districts!$B$1:$B$34,"not found",0)</f>
        <v>Mahabubnagar</v>
      </c>
    </row>
    <row r="4855" spans="1:6" x14ac:dyDescent="0.25">
      <c r="A4855" t="s">
        <v>39</v>
      </c>
      <c r="B4855" s="1">
        <v>44568</v>
      </c>
      <c r="C4855" t="s">
        <v>20</v>
      </c>
      <c r="D4855">
        <v>7.64</v>
      </c>
      <c r="E4855">
        <v>25</v>
      </c>
      <c r="F4855" t="str">
        <f>_xlfn.XLOOKUP(A4855,[1]dim_districts!$A$1:$A$34,[1]dim_districts!$B$1:$B$34,"not found",0)</f>
        <v>Khammam</v>
      </c>
    </row>
    <row r="4856" spans="1:6" x14ac:dyDescent="0.25">
      <c r="A4856" t="s">
        <v>49</v>
      </c>
      <c r="B4856" s="1">
        <v>44568</v>
      </c>
      <c r="C4856" t="s">
        <v>10</v>
      </c>
      <c r="D4856">
        <v>7.0000000000000007E-2</v>
      </c>
      <c r="E4856">
        <v>4</v>
      </c>
      <c r="F4856" t="str">
        <f>_xlfn.XLOOKUP(A4856,[1]dim_districts!$A$1:$A$34,[1]dim_districts!$B$1:$B$34,"not found",0)</f>
        <v>Warangal</v>
      </c>
    </row>
    <row r="4857" spans="1:6" x14ac:dyDescent="0.25">
      <c r="A4857" t="s">
        <v>32</v>
      </c>
      <c r="B4857" s="1">
        <v>44568</v>
      </c>
      <c r="C4857" t="s">
        <v>18</v>
      </c>
      <c r="D4857">
        <v>2.4900000000000002</v>
      </c>
      <c r="E4857">
        <v>100</v>
      </c>
      <c r="F4857" t="str">
        <f>_xlfn.XLOOKUP(A4857,[1]dim_districts!$A$1:$A$34,[1]dim_districts!$B$1:$B$34,"not found",0)</f>
        <v>Jangoan</v>
      </c>
    </row>
    <row r="4858" spans="1:6" x14ac:dyDescent="0.25">
      <c r="A4858" t="s">
        <v>47</v>
      </c>
      <c r="B4858" s="1">
        <v>44568</v>
      </c>
      <c r="C4858" t="s">
        <v>7</v>
      </c>
      <c r="D4858">
        <v>0.19</v>
      </c>
      <c r="E4858">
        <v>3</v>
      </c>
      <c r="F4858" t="str">
        <f>_xlfn.XLOOKUP(A4858,[1]dim_districts!$A$1:$A$34,[1]dim_districts!$B$1:$B$34,"not found",0)</f>
        <v>Jagtial</v>
      </c>
    </row>
    <row r="4859" spans="1:6" x14ac:dyDescent="0.25">
      <c r="A4859" t="s">
        <v>6</v>
      </c>
      <c r="B4859" s="1">
        <v>44569</v>
      </c>
      <c r="C4859" t="s">
        <v>11</v>
      </c>
      <c r="D4859">
        <v>39.125</v>
      </c>
      <c r="E4859">
        <v>610</v>
      </c>
      <c r="F4859" t="str">
        <f>_xlfn.XLOOKUP(A4859,[1]dim_districts!$A$1:$A$34,[1]dim_districts!$B$1:$B$34,"not found",0)</f>
        <v>Mahabubnagar</v>
      </c>
    </row>
    <row r="4860" spans="1:6" x14ac:dyDescent="0.25">
      <c r="A4860" t="s">
        <v>19</v>
      </c>
      <c r="B4860" s="1">
        <v>44569</v>
      </c>
      <c r="C4860" t="s">
        <v>18</v>
      </c>
      <c r="D4860">
        <v>27.405200000000001</v>
      </c>
      <c r="E4860">
        <v>53</v>
      </c>
      <c r="F4860" t="str">
        <f>_xlfn.XLOOKUP(A4860,[1]dim_districts!$A$1:$A$34,[1]dim_districts!$B$1:$B$34,"not found",0)</f>
        <v>Nalgonda</v>
      </c>
    </row>
    <row r="4861" spans="1:6" x14ac:dyDescent="0.25">
      <c r="A4861" t="s">
        <v>6</v>
      </c>
      <c r="B4861" s="1">
        <v>44569</v>
      </c>
      <c r="C4861" t="s">
        <v>30</v>
      </c>
      <c r="D4861">
        <v>6.4611999999999998</v>
      </c>
      <c r="E4861">
        <v>20</v>
      </c>
      <c r="F4861" t="str">
        <f>_xlfn.XLOOKUP(A4861,[1]dim_districts!$A$1:$A$34,[1]dim_districts!$B$1:$B$34,"not found",0)</f>
        <v>Mahabubnagar</v>
      </c>
    </row>
    <row r="4862" spans="1:6" x14ac:dyDescent="0.25">
      <c r="A4862" t="s">
        <v>24</v>
      </c>
      <c r="B4862" s="1">
        <v>44569</v>
      </c>
      <c r="C4862" t="s">
        <v>18</v>
      </c>
      <c r="D4862">
        <v>9.0579999999999998</v>
      </c>
      <c r="E4862">
        <v>71</v>
      </c>
      <c r="F4862" t="str">
        <f>_xlfn.XLOOKUP(A4862,[1]dim_districts!$A$1:$A$34,[1]dim_districts!$B$1:$B$34,"not found",0)</f>
        <v>Nagarkurnool</v>
      </c>
    </row>
    <row r="4863" spans="1:6" x14ac:dyDescent="0.25">
      <c r="A4863" t="s">
        <v>28</v>
      </c>
      <c r="B4863" s="1">
        <v>44569</v>
      </c>
      <c r="C4863" t="s">
        <v>14</v>
      </c>
      <c r="D4863">
        <v>24.905999999999999</v>
      </c>
      <c r="E4863">
        <v>213</v>
      </c>
      <c r="F4863" t="str">
        <f>_xlfn.XLOOKUP(A4863,[1]dim_districts!$A$1:$A$34,[1]dim_districts!$B$1:$B$34,"not found",0)</f>
        <v>Medchal_Malkajgiri</v>
      </c>
    </row>
    <row r="4864" spans="1:6" x14ac:dyDescent="0.25">
      <c r="A4864" t="s">
        <v>51</v>
      </c>
      <c r="B4864" s="1">
        <v>44569</v>
      </c>
      <c r="C4864" t="s">
        <v>7</v>
      </c>
      <c r="D4864">
        <v>1.3517999999999999</v>
      </c>
      <c r="E4864">
        <v>9</v>
      </c>
      <c r="F4864" t="str">
        <f>_xlfn.XLOOKUP(A4864,[1]dim_districts!$A$1:$A$34,[1]dim_districts!$B$1:$B$34,"not found",0)</f>
        <v>Siddipet</v>
      </c>
    </row>
    <row r="4865" spans="1:6" x14ac:dyDescent="0.25">
      <c r="A4865" t="s">
        <v>46</v>
      </c>
      <c r="B4865" s="1">
        <v>44569</v>
      </c>
      <c r="C4865" t="s">
        <v>18</v>
      </c>
      <c r="D4865">
        <v>6.2031000000000001</v>
      </c>
      <c r="E4865">
        <v>43</v>
      </c>
      <c r="F4865" t="str">
        <f>_xlfn.XLOOKUP(A4865,[1]dim_districts!$A$1:$A$34,[1]dim_districts!$B$1:$B$34,"not found",0)</f>
        <v>Narayanpet</v>
      </c>
    </row>
    <row r="4866" spans="1:6" x14ac:dyDescent="0.25">
      <c r="A4866" t="s">
        <v>50</v>
      </c>
      <c r="B4866" s="1">
        <v>44569</v>
      </c>
      <c r="C4866" t="s">
        <v>18</v>
      </c>
      <c r="D4866">
        <v>3.97</v>
      </c>
      <c r="E4866">
        <v>44</v>
      </c>
      <c r="F4866" t="str">
        <f>_xlfn.XLOOKUP(A4866,[1]dim_districts!$A$1:$A$34,[1]dim_districts!$B$1:$B$34,"not found",0)</f>
        <v>Nizamabad</v>
      </c>
    </row>
    <row r="4867" spans="1:6" x14ac:dyDescent="0.25">
      <c r="A4867" t="s">
        <v>6</v>
      </c>
      <c r="B4867" s="1">
        <v>44569</v>
      </c>
      <c r="C4867" t="s">
        <v>20</v>
      </c>
      <c r="D4867">
        <v>5.15</v>
      </c>
      <c r="E4867">
        <v>30</v>
      </c>
      <c r="F4867" t="str">
        <f>_xlfn.XLOOKUP(A4867,[1]dim_districts!$A$1:$A$34,[1]dim_districts!$B$1:$B$34,"not found",0)</f>
        <v>Mahabubnagar</v>
      </c>
    </row>
    <row r="4868" spans="1:6" x14ac:dyDescent="0.25">
      <c r="A4868" t="s">
        <v>37</v>
      </c>
      <c r="B4868" s="1">
        <v>44569</v>
      </c>
      <c r="C4868" t="s">
        <v>17</v>
      </c>
      <c r="D4868">
        <v>1.94</v>
      </c>
      <c r="E4868">
        <v>45</v>
      </c>
      <c r="F4868" t="str">
        <f>_xlfn.XLOOKUP(A4868,[1]dim_districts!$A$1:$A$34,[1]dim_districts!$B$1:$B$34,"not found",0)</f>
        <v>Rangareddy</v>
      </c>
    </row>
    <row r="4869" spans="1:6" x14ac:dyDescent="0.25">
      <c r="A4869" t="s">
        <v>46</v>
      </c>
      <c r="B4869" s="1">
        <v>44569</v>
      </c>
      <c r="C4869" t="s">
        <v>22</v>
      </c>
      <c r="D4869">
        <v>3.2</v>
      </c>
      <c r="E4869">
        <v>20</v>
      </c>
      <c r="F4869" t="str">
        <f>_xlfn.XLOOKUP(A4869,[1]dim_districts!$A$1:$A$34,[1]dim_districts!$B$1:$B$34,"not found",0)</f>
        <v>Narayanpet</v>
      </c>
    </row>
    <row r="4870" spans="1:6" x14ac:dyDescent="0.25">
      <c r="A4870" t="s">
        <v>50</v>
      </c>
      <c r="B4870" s="1">
        <v>44569</v>
      </c>
      <c r="C4870" t="s">
        <v>52</v>
      </c>
      <c r="D4870">
        <v>1.7</v>
      </c>
      <c r="E4870">
        <v>10</v>
      </c>
      <c r="F4870" t="str">
        <f>_xlfn.XLOOKUP(A4870,[1]dim_districts!$A$1:$A$34,[1]dim_districts!$B$1:$B$34,"not found",0)</f>
        <v>Nizamabad</v>
      </c>
    </row>
    <row r="4871" spans="1:6" x14ac:dyDescent="0.25">
      <c r="A4871" t="s">
        <v>6</v>
      </c>
      <c r="B4871" s="1">
        <v>44569</v>
      </c>
      <c r="C4871" t="s">
        <v>15</v>
      </c>
      <c r="D4871">
        <v>1.04</v>
      </c>
      <c r="E4871">
        <v>10</v>
      </c>
      <c r="F4871" t="str">
        <f>_xlfn.XLOOKUP(A4871,[1]dim_districts!$A$1:$A$34,[1]dim_districts!$B$1:$B$34,"not found",0)</f>
        <v>Mahabubnagar</v>
      </c>
    </row>
    <row r="4872" spans="1:6" x14ac:dyDescent="0.25">
      <c r="A4872" t="s">
        <v>28</v>
      </c>
      <c r="B4872" s="1">
        <v>44569</v>
      </c>
      <c r="C4872" t="s">
        <v>11</v>
      </c>
      <c r="D4872">
        <v>41.123800000000003</v>
      </c>
      <c r="E4872">
        <v>50</v>
      </c>
      <c r="F4872" t="str">
        <f>_xlfn.XLOOKUP(A4872,[1]dim_districts!$A$1:$A$34,[1]dim_districts!$B$1:$B$34,"not found",0)</f>
        <v>Medchal_Malkajgiri</v>
      </c>
    </row>
    <row r="4873" spans="1:6" x14ac:dyDescent="0.25">
      <c r="A4873" t="s">
        <v>49</v>
      </c>
      <c r="B4873" s="1">
        <v>44569</v>
      </c>
      <c r="C4873" t="s">
        <v>18</v>
      </c>
      <c r="D4873">
        <v>1.66</v>
      </c>
      <c r="E4873">
        <v>18</v>
      </c>
      <c r="F4873" t="str">
        <f>_xlfn.XLOOKUP(A4873,[1]dim_districts!$A$1:$A$34,[1]dim_districts!$B$1:$B$34,"not found",0)</f>
        <v>Warangal</v>
      </c>
    </row>
    <row r="4874" spans="1:6" x14ac:dyDescent="0.25">
      <c r="A4874" t="s">
        <v>6</v>
      </c>
      <c r="B4874" s="1">
        <v>44569</v>
      </c>
      <c r="C4874" t="s">
        <v>17</v>
      </c>
      <c r="D4874">
        <v>4.75</v>
      </c>
      <c r="E4874">
        <v>20</v>
      </c>
      <c r="F4874" t="str">
        <f>_xlfn.XLOOKUP(A4874,[1]dim_districts!$A$1:$A$34,[1]dim_districts!$B$1:$B$34,"not found",0)</f>
        <v>Mahabubnagar</v>
      </c>
    </row>
    <row r="4875" spans="1:6" x14ac:dyDescent="0.25">
      <c r="A4875" t="s">
        <v>6</v>
      </c>
      <c r="B4875" s="1">
        <v>44569</v>
      </c>
      <c r="C4875" t="s">
        <v>22</v>
      </c>
      <c r="D4875">
        <v>0.1</v>
      </c>
      <c r="E4875">
        <v>9</v>
      </c>
      <c r="F4875" t="str">
        <f>_xlfn.XLOOKUP(A4875,[1]dim_districts!$A$1:$A$34,[1]dim_districts!$B$1:$B$34,"not found",0)</f>
        <v>Mahabubnagar</v>
      </c>
    </row>
    <row r="4876" spans="1:6" x14ac:dyDescent="0.25">
      <c r="A4876" t="s">
        <v>28</v>
      </c>
      <c r="B4876" s="1">
        <v>44569</v>
      </c>
      <c r="C4876" t="s">
        <v>20</v>
      </c>
      <c r="D4876">
        <v>31.59</v>
      </c>
      <c r="E4876">
        <v>245</v>
      </c>
      <c r="F4876" t="str">
        <f>_xlfn.XLOOKUP(A4876,[1]dim_districts!$A$1:$A$34,[1]dim_districts!$B$1:$B$34,"not found",0)</f>
        <v>Medchal_Malkajgiri</v>
      </c>
    </row>
    <row r="4877" spans="1:6" x14ac:dyDescent="0.25">
      <c r="A4877" t="s">
        <v>28</v>
      </c>
      <c r="B4877" s="1">
        <v>44569</v>
      </c>
      <c r="C4877" t="s">
        <v>15</v>
      </c>
      <c r="D4877">
        <v>5.8159999999999998</v>
      </c>
      <c r="E4877">
        <v>30</v>
      </c>
      <c r="F4877" t="str">
        <f>_xlfn.XLOOKUP(A4877,[1]dim_districts!$A$1:$A$34,[1]dim_districts!$B$1:$B$34,"not found",0)</f>
        <v>Medchal_Malkajgiri</v>
      </c>
    </row>
    <row r="4878" spans="1:6" x14ac:dyDescent="0.25">
      <c r="A4878" t="s">
        <v>28</v>
      </c>
      <c r="B4878" s="1">
        <v>44569</v>
      </c>
      <c r="C4878" t="s">
        <v>52</v>
      </c>
      <c r="D4878">
        <v>0.5</v>
      </c>
      <c r="E4878">
        <v>17</v>
      </c>
      <c r="F4878" t="str">
        <f>_xlfn.XLOOKUP(A4878,[1]dim_districts!$A$1:$A$34,[1]dim_districts!$B$1:$B$34,"not found",0)</f>
        <v>Medchal_Malkajgiri</v>
      </c>
    </row>
    <row r="4879" spans="1:6" x14ac:dyDescent="0.25">
      <c r="A4879" t="s">
        <v>28</v>
      </c>
      <c r="B4879" s="1">
        <v>44569</v>
      </c>
      <c r="C4879" t="s">
        <v>18</v>
      </c>
      <c r="D4879">
        <v>1.25</v>
      </c>
      <c r="E4879">
        <v>28</v>
      </c>
      <c r="F4879" t="str">
        <f>_xlfn.XLOOKUP(A4879,[1]dim_districts!$A$1:$A$34,[1]dim_districts!$B$1:$B$34,"not found",0)</f>
        <v>Medchal_Malkajgiri</v>
      </c>
    </row>
    <row r="4880" spans="1:6" x14ac:dyDescent="0.25">
      <c r="A4880" t="s">
        <v>28</v>
      </c>
      <c r="B4880" s="1">
        <v>44569</v>
      </c>
      <c r="C4880" t="s">
        <v>7</v>
      </c>
      <c r="D4880">
        <v>15.4335</v>
      </c>
      <c r="E4880">
        <v>317</v>
      </c>
      <c r="F4880" t="str">
        <f>_xlfn.XLOOKUP(A4880,[1]dim_districts!$A$1:$A$34,[1]dim_districts!$B$1:$B$34,"not found",0)</f>
        <v>Medchal_Malkajgiri</v>
      </c>
    </row>
    <row r="4881" spans="1:6" x14ac:dyDescent="0.25">
      <c r="A4881" t="s">
        <v>28</v>
      </c>
      <c r="B4881" s="1">
        <v>44569</v>
      </c>
      <c r="C4881" t="s">
        <v>13</v>
      </c>
      <c r="D4881">
        <v>1.05</v>
      </c>
      <c r="E4881">
        <v>18</v>
      </c>
      <c r="F4881" t="str">
        <f>_xlfn.XLOOKUP(A4881,[1]dim_districts!$A$1:$A$34,[1]dim_districts!$B$1:$B$34,"not found",0)</f>
        <v>Medchal_Malkajgiri</v>
      </c>
    </row>
    <row r="4882" spans="1:6" x14ac:dyDescent="0.25">
      <c r="A4882" t="s">
        <v>28</v>
      </c>
      <c r="B4882" s="1">
        <v>44569</v>
      </c>
      <c r="C4882" t="s">
        <v>17</v>
      </c>
      <c r="D4882">
        <v>1.25</v>
      </c>
      <c r="E4882">
        <v>25</v>
      </c>
      <c r="F4882" t="str">
        <f>_xlfn.XLOOKUP(A4882,[1]dim_districts!$A$1:$A$34,[1]dim_districts!$B$1:$B$34,"not found",0)</f>
        <v>Medchal_Malkajgiri</v>
      </c>
    </row>
    <row r="4883" spans="1:6" x14ac:dyDescent="0.25">
      <c r="A4883" t="s">
        <v>28</v>
      </c>
      <c r="B4883" s="1">
        <v>44569</v>
      </c>
      <c r="C4883" t="s">
        <v>22</v>
      </c>
      <c r="D4883">
        <v>0.4</v>
      </c>
      <c r="E4883">
        <v>10</v>
      </c>
      <c r="F4883" t="str">
        <f>_xlfn.XLOOKUP(A4883,[1]dim_districts!$A$1:$A$34,[1]dim_districts!$B$1:$B$34,"not found",0)</f>
        <v>Medchal_Malkajgiri</v>
      </c>
    </row>
    <row r="4884" spans="1:6" x14ac:dyDescent="0.25">
      <c r="A4884" t="s">
        <v>50</v>
      </c>
      <c r="B4884" s="1">
        <v>44569</v>
      </c>
      <c r="C4884" t="s">
        <v>7</v>
      </c>
      <c r="D4884">
        <v>0.2</v>
      </c>
      <c r="E4884">
        <v>5</v>
      </c>
      <c r="F4884" t="str">
        <f>_xlfn.XLOOKUP(A4884,[1]dim_districts!$A$1:$A$34,[1]dim_districts!$B$1:$B$34,"not found",0)</f>
        <v>Nizamabad</v>
      </c>
    </row>
    <row r="4885" spans="1:6" x14ac:dyDescent="0.25">
      <c r="A4885" t="s">
        <v>6</v>
      </c>
      <c r="B4885" s="1">
        <v>44569</v>
      </c>
      <c r="C4885" t="s">
        <v>52</v>
      </c>
      <c r="D4885">
        <v>90.523099999999999</v>
      </c>
      <c r="E4885">
        <v>205</v>
      </c>
      <c r="F4885" t="str">
        <f>_xlfn.XLOOKUP(A4885,[1]dim_districts!$A$1:$A$34,[1]dim_districts!$B$1:$B$34,"not found",0)</f>
        <v>Mahabubnagar</v>
      </c>
    </row>
    <row r="4886" spans="1:6" x14ac:dyDescent="0.25">
      <c r="A4886" t="s">
        <v>57</v>
      </c>
      <c r="B4886" s="1">
        <v>44569</v>
      </c>
      <c r="C4886" t="s">
        <v>18</v>
      </c>
      <c r="D4886">
        <v>1.5</v>
      </c>
      <c r="E4886">
        <v>8</v>
      </c>
      <c r="F4886" t="str">
        <f>_xlfn.XLOOKUP(A4886,[1]dim_districts!$A$1:$A$34,[1]dim_districts!$B$1:$B$34,"not found",0)</f>
        <v>Hanumakonda</v>
      </c>
    </row>
    <row r="4887" spans="1:6" x14ac:dyDescent="0.25">
      <c r="A4887" t="s">
        <v>32</v>
      </c>
      <c r="B4887" s="1">
        <v>44569</v>
      </c>
      <c r="C4887" t="s">
        <v>21</v>
      </c>
      <c r="D4887">
        <v>1.18</v>
      </c>
      <c r="E4887">
        <v>30</v>
      </c>
      <c r="F4887" t="str">
        <f>_xlfn.XLOOKUP(A4887,[1]dim_districts!$A$1:$A$34,[1]dim_districts!$B$1:$B$34,"not found",0)</f>
        <v>Jangoan</v>
      </c>
    </row>
    <row r="4888" spans="1:6" x14ac:dyDescent="0.25">
      <c r="A4888" t="s">
        <v>51</v>
      </c>
      <c r="B4888" s="1">
        <v>44569</v>
      </c>
      <c r="C4888" t="s">
        <v>20</v>
      </c>
      <c r="D4888">
        <v>9.3559000000000001</v>
      </c>
      <c r="E4888">
        <v>104</v>
      </c>
      <c r="F4888" t="str">
        <f>_xlfn.XLOOKUP(A4888,[1]dim_districts!$A$1:$A$34,[1]dim_districts!$B$1:$B$34,"not found",0)</f>
        <v>Siddipet</v>
      </c>
    </row>
    <row r="4889" spans="1:6" x14ac:dyDescent="0.25">
      <c r="A4889" t="s">
        <v>51</v>
      </c>
      <c r="B4889" s="1">
        <v>44569</v>
      </c>
      <c r="C4889" t="s">
        <v>15</v>
      </c>
      <c r="D4889">
        <v>36.619999999999997</v>
      </c>
      <c r="E4889">
        <v>240</v>
      </c>
      <c r="F4889" t="str">
        <f>_xlfn.XLOOKUP(A4889,[1]dim_districts!$A$1:$A$34,[1]dim_districts!$B$1:$B$34,"not found",0)</f>
        <v>Siddipet</v>
      </c>
    </row>
    <row r="4890" spans="1:6" x14ac:dyDescent="0.25">
      <c r="A4890" t="s">
        <v>51</v>
      </c>
      <c r="B4890" s="1">
        <v>44569</v>
      </c>
      <c r="C4890" t="s">
        <v>52</v>
      </c>
      <c r="D4890">
        <v>1.6533</v>
      </c>
      <c r="E4890">
        <v>56</v>
      </c>
      <c r="F4890" t="str">
        <f>_xlfn.XLOOKUP(A4890,[1]dim_districts!$A$1:$A$34,[1]dim_districts!$B$1:$B$34,"not found",0)</f>
        <v>Siddipet</v>
      </c>
    </row>
    <row r="4891" spans="1:6" x14ac:dyDescent="0.25">
      <c r="A4891" t="s">
        <v>51</v>
      </c>
      <c r="B4891" s="1">
        <v>44569</v>
      </c>
      <c r="C4891" t="s">
        <v>21</v>
      </c>
      <c r="D4891">
        <v>0.25</v>
      </c>
      <c r="E4891">
        <v>10</v>
      </c>
      <c r="F4891" t="str">
        <f>_xlfn.XLOOKUP(A4891,[1]dim_districts!$A$1:$A$34,[1]dim_districts!$B$1:$B$34,"not found",0)</f>
        <v>Siddipet</v>
      </c>
    </row>
    <row r="4892" spans="1:6" x14ac:dyDescent="0.25">
      <c r="A4892" t="s">
        <v>51</v>
      </c>
      <c r="B4892" s="1">
        <v>44569</v>
      </c>
      <c r="C4892" t="s">
        <v>18</v>
      </c>
      <c r="D4892">
        <v>20.02</v>
      </c>
      <c r="E4892">
        <v>175</v>
      </c>
      <c r="F4892" t="str">
        <f>_xlfn.XLOOKUP(A4892,[1]dim_districts!$A$1:$A$34,[1]dim_districts!$B$1:$B$34,"not found",0)</f>
        <v>Siddipet</v>
      </c>
    </row>
    <row r="4893" spans="1:6" x14ac:dyDescent="0.25">
      <c r="A4893" t="s">
        <v>28</v>
      </c>
      <c r="B4893" s="1">
        <v>44569</v>
      </c>
      <c r="C4893" t="s">
        <v>30</v>
      </c>
      <c r="D4893">
        <v>115.05</v>
      </c>
      <c r="E4893">
        <v>66</v>
      </c>
      <c r="F4893" t="str">
        <f>_xlfn.XLOOKUP(A4893,[1]dim_districts!$A$1:$A$34,[1]dim_districts!$B$1:$B$34,"not found",0)</f>
        <v>Medchal_Malkajgiri</v>
      </c>
    </row>
    <row r="4894" spans="1:6" x14ac:dyDescent="0.25">
      <c r="A4894" t="s">
        <v>6</v>
      </c>
      <c r="B4894" s="1">
        <v>44569</v>
      </c>
      <c r="C4894" t="s">
        <v>7</v>
      </c>
      <c r="D4894">
        <v>1.7795000000000001</v>
      </c>
      <c r="E4894">
        <v>70</v>
      </c>
      <c r="F4894" t="str">
        <f>_xlfn.XLOOKUP(A4894,[1]dim_districts!$A$1:$A$34,[1]dim_districts!$B$1:$B$34,"not found",0)</f>
        <v>Mahabubnagar</v>
      </c>
    </row>
    <row r="4895" spans="1:6" x14ac:dyDescent="0.25">
      <c r="A4895" t="s">
        <v>6</v>
      </c>
      <c r="B4895" s="1">
        <v>44569</v>
      </c>
      <c r="C4895" t="s">
        <v>21</v>
      </c>
      <c r="D4895">
        <v>6.66</v>
      </c>
      <c r="E4895">
        <v>50</v>
      </c>
      <c r="F4895" t="str">
        <f>_xlfn.XLOOKUP(A4895,[1]dim_districts!$A$1:$A$34,[1]dim_districts!$B$1:$B$34,"not found",0)</f>
        <v>Mahabubnagar</v>
      </c>
    </row>
    <row r="4896" spans="1:6" x14ac:dyDescent="0.25">
      <c r="A4896" t="s">
        <v>49</v>
      </c>
      <c r="B4896" s="1">
        <v>44569</v>
      </c>
      <c r="C4896" t="s">
        <v>22</v>
      </c>
      <c r="D4896">
        <v>1.054</v>
      </c>
      <c r="E4896">
        <v>15</v>
      </c>
      <c r="F4896" t="str">
        <f>_xlfn.XLOOKUP(A4896,[1]dim_districts!$A$1:$A$34,[1]dim_districts!$B$1:$B$34,"not found",0)</f>
        <v>Warangal</v>
      </c>
    </row>
    <row r="4897" spans="1:6" x14ac:dyDescent="0.25">
      <c r="A4897" t="s">
        <v>49</v>
      </c>
      <c r="B4897" s="1">
        <v>44569</v>
      </c>
      <c r="C4897" t="s">
        <v>7</v>
      </c>
      <c r="D4897">
        <v>1.7110000000000001</v>
      </c>
      <c r="E4897">
        <v>20</v>
      </c>
      <c r="F4897" t="str">
        <f>_xlfn.XLOOKUP(A4897,[1]dim_districts!$A$1:$A$34,[1]dim_districts!$B$1:$B$34,"not found",0)</f>
        <v>Warangal</v>
      </c>
    </row>
    <row r="4898" spans="1:6" x14ac:dyDescent="0.25">
      <c r="A4898" t="s">
        <v>32</v>
      </c>
      <c r="B4898" s="1">
        <v>44569</v>
      </c>
      <c r="C4898" t="s">
        <v>18</v>
      </c>
      <c r="D4898">
        <v>0.52300000000000002</v>
      </c>
      <c r="E4898">
        <v>21</v>
      </c>
      <c r="F4898" t="str">
        <f>_xlfn.XLOOKUP(A4898,[1]dim_districts!$A$1:$A$34,[1]dim_districts!$B$1:$B$34,"not found",0)</f>
        <v>Jangoan</v>
      </c>
    </row>
    <row r="4899" spans="1:6" x14ac:dyDescent="0.25">
      <c r="A4899" t="s">
        <v>57</v>
      </c>
      <c r="B4899" s="1">
        <v>44569</v>
      </c>
      <c r="C4899" t="s">
        <v>52</v>
      </c>
      <c r="D4899">
        <v>9</v>
      </c>
      <c r="E4899">
        <v>98</v>
      </c>
      <c r="F4899" t="str">
        <f>_xlfn.XLOOKUP(A4899,[1]dim_districts!$A$1:$A$34,[1]dim_districts!$B$1:$B$34,"not found",0)</f>
        <v>Hanumakonda</v>
      </c>
    </row>
    <row r="4900" spans="1:6" x14ac:dyDescent="0.25">
      <c r="A4900" t="s">
        <v>8</v>
      </c>
      <c r="B4900" s="1">
        <v>44569</v>
      </c>
      <c r="C4900" t="s">
        <v>22</v>
      </c>
      <c r="D4900">
        <v>1.95</v>
      </c>
      <c r="E4900">
        <v>10</v>
      </c>
      <c r="F4900" t="str">
        <f>_xlfn.XLOOKUP(A4900,[1]dim_districts!$A$1:$A$34,[1]dim_districts!$B$1:$B$34,"not found",0)</f>
        <v>Adilabad</v>
      </c>
    </row>
    <row r="4901" spans="1:6" x14ac:dyDescent="0.25">
      <c r="A4901" t="s">
        <v>37</v>
      </c>
      <c r="B4901" s="1">
        <v>44569</v>
      </c>
      <c r="C4901" t="s">
        <v>7</v>
      </c>
      <c r="D4901">
        <v>1.3402000000000001</v>
      </c>
      <c r="E4901">
        <v>20</v>
      </c>
      <c r="F4901" t="str">
        <f>_xlfn.XLOOKUP(A4901,[1]dim_districts!$A$1:$A$34,[1]dim_districts!$B$1:$B$34,"not found",0)</f>
        <v>Rangareddy</v>
      </c>
    </row>
    <row r="4902" spans="1:6" x14ac:dyDescent="0.25">
      <c r="A4902" t="s">
        <v>23</v>
      </c>
      <c r="B4902" s="1">
        <v>44569</v>
      </c>
      <c r="C4902" t="s">
        <v>52</v>
      </c>
      <c r="D4902">
        <v>0.95499999999999996</v>
      </c>
      <c r="E4902">
        <v>25</v>
      </c>
      <c r="F4902" t="str">
        <f>_xlfn.XLOOKUP(A4902,[1]dim_districts!$A$1:$A$34,[1]dim_districts!$B$1:$B$34,"not found",0)</f>
        <v>Vikarabad</v>
      </c>
    </row>
    <row r="4903" spans="1:6" x14ac:dyDescent="0.25">
      <c r="A4903" t="s">
        <v>23</v>
      </c>
      <c r="B4903" s="1">
        <v>44569</v>
      </c>
      <c r="C4903" t="s">
        <v>21</v>
      </c>
      <c r="D4903">
        <v>0.16020000000000001</v>
      </c>
      <c r="E4903">
        <v>4</v>
      </c>
      <c r="F4903" t="str">
        <f>_xlfn.XLOOKUP(A4903,[1]dim_districts!$A$1:$A$34,[1]dim_districts!$B$1:$B$34,"not found",0)</f>
        <v>Vikarabad</v>
      </c>
    </row>
    <row r="4904" spans="1:6" x14ac:dyDescent="0.25">
      <c r="A4904" t="s">
        <v>23</v>
      </c>
      <c r="B4904" s="1">
        <v>44569</v>
      </c>
      <c r="C4904" t="s">
        <v>18</v>
      </c>
      <c r="D4904">
        <v>2.5354000000000001</v>
      </c>
      <c r="E4904">
        <v>40</v>
      </c>
      <c r="F4904" t="str">
        <f>_xlfn.XLOOKUP(A4904,[1]dim_districts!$A$1:$A$34,[1]dim_districts!$B$1:$B$34,"not found",0)</f>
        <v>Vikarabad</v>
      </c>
    </row>
    <row r="4905" spans="1:6" x14ac:dyDescent="0.25">
      <c r="A4905" t="s">
        <v>23</v>
      </c>
      <c r="B4905" s="1">
        <v>44569</v>
      </c>
      <c r="C4905" t="s">
        <v>7</v>
      </c>
      <c r="D4905">
        <v>0.98</v>
      </c>
      <c r="E4905">
        <v>15</v>
      </c>
      <c r="F4905" t="str">
        <f>_xlfn.XLOOKUP(A4905,[1]dim_districts!$A$1:$A$34,[1]dim_districts!$B$1:$B$34,"not found",0)</f>
        <v>Vikarabad</v>
      </c>
    </row>
    <row r="4906" spans="1:6" x14ac:dyDescent="0.25">
      <c r="A4906" t="s">
        <v>23</v>
      </c>
      <c r="B4906" s="1">
        <v>44569</v>
      </c>
      <c r="C4906" t="s">
        <v>17</v>
      </c>
      <c r="D4906">
        <v>0.95</v>
      </c>
      <c r="E4906">
        <v>10</v>
      </c>
      <c r="F4906" t="str">
        <f>_xlfn.XLOOKUP(A4906,[1]dim_districts!$A$1:$A$34,[1]dim_districts!$B$1:$B$34,"not found",0)</f>
        <v>Vikarabad</v>
      </c>
    </row>
    <row r="4907" spans="1:6" x14ac:dyDescent="0.25">
      <c r="A4907" t="s">
        <v>38</v>
      </c>
      <c r="B4907" s="1">
        <v>44569</v>
      </c>
      <c r="C4907" t="s">
        <v>36</v>
      </c>
      <c r="D4907">
        <v>0.85009999999999997</v>
      </c>
      <c r="E4907">
        <v>6</v>
      </c>
      <c r="F4907" t="str">
        <f>_xlfn.XLOOKUP(A4907,[1]dim_districts!$A$1:$A$34,[1]dim_districts!$B$1:$B$34,"not found",0)</f>
        <v>Kumurambheem Asifabad</v>
      </c>
    </row>
    <row r="4908" spans="1:6" x14ac:dyDescent="0.25">
      <c r="A4908" t="s">
        <v>26</v>
      </c>
      <c r="B4908" s="1">
        <v>44569</v>
      </c>
      <c r="C4908" t="s">
        <v>17</v>
      </c>
      <c r="D4908">
        <v>4.88</v>
      </c>
      <c r="E4908">
        <v>45</v>
      </c>
      <c r="F4908" t="str">
        <f>_xlfn.XLOOKUP(A4908,[1]dim_districts!$A$1:$A$34,[1]dim_districts!$B$1:$B$34,"not found",0)</f>
        <v>Yadadri Bhuvanagiri</v>
      </c>
    </row>
    <row r="4909" spans="1:6" x14ac:dyDescent="0.25">
      <c r="A4909" t="s">
        <v>37</v>
      </c>
      <c r="B4909" s="1">
        <v>44569</v>
      </c>
      <c r="C4909" t="s">
        <v>13</v>
      </c>
      <c r="D4909">
        <v>1.4681</v>
      </c>
      <c r="E4909">
        <v>55</v>
      </c>
      <c r="F4909" t="str">
        <f>_xlfn.XLOOKUP(A4909,[1]dim_districts!$A$1:$A$34,[1]dim_districts!$B$1:$B$34,"not found",0)</f>
        <v>Rangareddy</v>
      </c>
    </row>
    <row r="4910" spans="1:6" x14ac:dyDescent="0.25">
      <c r="A4910" t="s">
        <v>26</v>
      </c>
      <c r="B4910" s="1">
        <v>44569</v>
      </c>
      <c r="C4910" t="s">
        <v>7</v>
      </c>
      <c r="D4910">
        <v>24.973199999999999</v>
      </c>
      <c r="E4910">
        <v>158</v>
      </c>
      <c r="F4910" t="str">
        <f>_xlfn.XLOOKUP(A4910,[1]dim_districts!$A$1:$A$34,[1]dim_districts!$B$1:$B$34,"not found",0)</f>
        <v>Yadadri Bhuvanagiri</v>
      </c>
    </row>
    <row r="4911" spans="1:6" x14ac:dyDescent="0.25">
      <c r="A4911" t="s">
        <v>26</v>
      </c>
      <c r="B4911" s="1">
        <v>44569</v>
      </c>
      <c r="C4911" t="s">
        <v>18</v>
      </c>
      <c r="D4911">
        <v>1</v>
      </c>
      <c r="E4911">
        <v>5</v>
      </c>
      <c r="F4911" t="str">
        <f>_xlfn.XLOOKUP(A4911,[1]dim_districts!$A$1:$A$34,[1]dim_districts!$B$1:$B$34,"not found",0)</f>
        <v>Yadadri Bhuvanagiri</v>
      </c>
    </row>
    <row r="4912" spans="1:6" x14ac:dyDescent="0.25">
      <c r="A4912" t="s">
        <v>26</v>
      </c>
      <c r="B4912" s="1">
        <v>44569</v>
      </c>
      <c r="C4912" t="s">
        <v>21</v>
      </c>
      <c r="D4912">
        <v>1.9</v>
      </c>
      <c r="E4912">
        <v>25</v>
      </c>
      <c r="F4912" t="str">
        <f>_xlfn.XLOOKUP(A4912,[1]dim_districts!$A$1:$A$34,[1]dim_districts!$B$1:$B$34,"not found",0)</f>
        <v>Yadadri Bhuvanagiri</v>
      </c>
    </row>
    <row r="4913" spans="1:6" x14ac:dyDescent="0.25">
      <c r="A4913" t="s">
        <v>26</v>
      </c>
      <c r="B4913" s="1">
        <v>44569</v>
      </c>
      <c r="C4913" t="s">
        <v>52</v>
      </c>
      <c r="D4913">
        <v>0.84330000000000005</v>
      </c>
      <c r="E4913">
        <v>12</v>
      </c>
      <c r="F4913" t="str">
        <f>_xlfn.XLOOKUP(A4913,[1]dim_districts!$A$1:$A$34,[1]dim_districts!$B$1:$B$34,"not found",0)</f>
        <v>Yadadri Bhuvanagiri</v>
      </c>
    </row>
    <row r="4914" spans="1:6" x14ac:dyDescent="0.25">
      <c r="A4914" t="s">
        <v>26</v>
      </c>
      <c r="B4914" s="1">
        <v>44569</v>
      </c>
      <c r="C4914" t="s">
        <v>20</v>
      </c>
      <c r="D4914">
        <v>1.74</v>
      </c>
      <c r="E4914">
        <v>10</v>
      </c>
      <c r="F4914" t="str">
        <f>_xlfn.XLOOKUP(A4914,[1]dim_districts!$A$1:$A$34,[1]dim_districts!$B$1:$B$34,"not found",0)</f>
        <v>Yadadri Bhuvanagiri</v>
      </c>
    </row>
    <row r="4915" spans="1:6" x14ac:dyDescent="0.25">
      <c r="A4915" t="s">
        <v>26</v>
      </c>
      <c r="B4915" s="1">
        <v>44569</v>
      </c>
      <c r="C4915" t="s">
        <v>14</v>
      </c>
      <c r="D4915">
        <v>1.6879999999999999</v>
      </c>
      <c r="E4915">
        <v>20</v>
      </c>
      <c r="F4915" t="str">
        <f>_xlfn.XLOOKUP(A4915,[1]dim_districts!$A$1:$A$34,[1]dim_districts!$B$1:$B$34,"not found",0)</f>
        <v>Yadadri Bhuvanagiri</v>
      </c>
    </row>
    <row r="4916" spans="1:6" x14ac:dyDescent="0.25">
      <c r="A4916" t="s">
        <v>34</v>
      </c>
      <c r="B4916" s="1">
        <v>44569</v>
      </c>
      <c r="C4916" t="s">
        <v>18</v>
      </c>
      <c r="D4916">
        <v>1.2256</v>
      </c>
      <c r="E4916">
        <v>25</v>
      </c>
      <c r="F4916" t="str">
        <f>_xlfn.XLOOKUP(A4916,[1]dim_districts!$A$1:$A$34,[1]dim_districts!$B$1:$B$34,"not found",0)</f>
        <v>Jogulamba Gadwal</v>
      </c>
    </row>
    <row r="4917" spans="1:6" x14ac:dyDescent="0.25">
      <c r="A4917" t="s">
        <v>34</v>
      </c>
      <c r="B4917" s="1">
        <v>44569</v>
      </c>
      <c r="C4917" t="s">
        <v>11</v>
      </c>
      <c r="D4917">
        <v>0.72250000000000003</v>
      </c>
      <c r="E4917">
        <v>10</v>
      </c>
      <c r="F4917" t="str">
        <f>_xlfn.XLOOKUP(A4917,[1]dim_districts!$A$1:$A$34,[1]dim_districts!$B$1:$B$34,"not found",0)</f>
        <v>Jogulamba Gadwal</v>
      </c>
    </row>
    <row r="4918" spans="1:6" x14ac:dyDescent="0.25">
      <c r="A4918" t="s">
        <v>9</v>
      </c>
      <c r="B4918" s="1">
        <v>44569</v>
      </c>
      <c r="C4918" t="s">
        <v>7</v>
      </c>
      <c r="D4918">
        <v>9.2799999999999994E-2</v>
      </c>
      <c r="E4918">
        <v>3</v>
      </c>
      <c r="F4918" t="str">
        <f>_xlfn.XLOOKUP(A4918,[1]dim_districts!$A$1:$A$34,[1]dim_districts!$B$1:$B$34,"not found",0)</f>
        <v>Rajanna Sircilla</v>
      </c>
    </row>
    <row r="4919" spans="1:6" x14ac:dyDescent="0.25">
      <c r="A4919" t="s">
        <v>23</v>
      </c>
      <c r="B4919" s="1">
        <v>44569</v>
      </c>
      <c r="C4919" t="s">
        <v>10</v>
      </c>
      <c r="D4919">
        <v>0.75</v>
      </c>
      <c r="E4919">
        <v>100</v>
      </c>
      <c r="F4919" t="str">
        <f>_xlfn.XLOOKUP(A4919,[1]dim_districts!$A$1:$A$34,[1]dim_districts!$B$1:$B$34,"not found",0)</f>
        <v>Vikarabad</v>
      </c>
    </row>
    <row r="4920" spans="1:6" x14ac:dyDescent="0.25">
      <c r="A4920" t="s">
        <v>9</v>
      </c>
      <c r="B4920" s="1">
        <v>44569</v>
      </c>
      <c r="C4920" t="s">
        <v>18</v>
      </c>
      <c r="D4920">
        <v>1.4524999999999999</v>
      </c>
      <c r="E4920">
        <v>49</v>
      </c>
      <c r="F4920" t="str">
        <f>_xlfn.XLOOKUP(A4920,[1]dim_districts!$A$1:$A$34,[1]dim_districts!$B$1:$B$34,"not found",0)</f>
        <v>Rajanna Sircilla</v>
      </c>
    </row>
    <row r="4921" spans="1:6" x14ac:dyDescent="0.25">
      <c r="A4921" t="s">
        <v>40</v>
      </c>
      <c r="B4921" s="1">
        <v>44569</v>
      </c>
      <c r="C4921" t="s">
        <v>36</v>
      </c>
      <c r="D4921">
        <v>0.4</v>
      </c>
      <c r="E4921">
        <v>10</v>
      </c>
      <c r="F4921" t="str">
        <f>_xlfn.XLOOKUP(A4921,[1]dim_districts!$A$1:$A$34,[1]dim_districts!$B$1:$B$34,"not found",0)</f>
        <v>Karimnagar</v>
      </c>
    </row>
    <row r="4922" spans="1:6" x14ac:dyDescent="0.25">
      <c r="A4922" t="s">
        <v>40</v>
      </c>
      <c r="B4922" s="1">
        <v>44569</v>
      </c>
      <c r="C4922" t="s">
        <v>7</v>
      </c>
      <c r="D4922">
        <v>0.54549999999999998</v>
      </c>
      <c r="E4922">
        <v>18</v>
      </c>
      <c r="F4922" t="str">
        <f>_xlfn.XLOOKUP(A4922,[1]dim_districts!$A$1:$A$34,[1]dim_districts!$B$1:$B$34,"not found",0)</f>
        <v>Karimnagar</v>
      </c>
    </row>
    <row r="4923" spans="1:6" x14ac:dyDescent="0.25">
      <c r="A4923" t="s">
        <v>48</v>
      </c>
      <c r="B4923" s="1">
        <v>44569</v>
      </c>
      <c r="C4923" t="s">
        <v>18</v>
      </c>
      <c r="D4923">
        <v>1.75</v>
      </c>
      <c r="E4923">
        <v>29</v>
      </c>
      <c r="F4923" t="str">
        <f>_xlfn.XLOOKUP(A4923,[1]dim_districts!$A$1:$A$34,[1]dim_districts!$B$1:$B$34,"not found",0)</f>
        <v>Mulugu</v>
      </c>
    </row>
    <row r="4924" spans="1:6" x14ac:dyDescent="0.25">
      <c r="A4924" t="s">
        <v>47</v>
      </c>
      <c r="B4924" s="1">
        <v>44569</v>
      </c>
      <c r="C4924" t="s">
        <v>22</v>
      </c>
      <c r="D4924">
        <v>0.25</v>
      </c>
      <c r="E4924">
        <v>6</v>
      </c>
      <c r="F4924" t="str">
        <f>_xlfn.XLOOKUP(A4924,[1]dim_districts!$A$1:$A$34,[1]dim_districts!$B$1:$B$34,"not found",0)</f>
        <v>Jagtial</v>
      </c>
    </row>
    <row r="4925" spans="1:6" x14ac:dyDescent="0.25">
      <c r="A4925" t="s">
        <v>47</v>
      </c>
      <c r="B4925" s="1">
        <v>44569</v>
      </c>
      <c r="C4925" t="s">
        <v>36</v>
      </c>
      <c r="D4925">
        <v>0.21099999999999999</v>
      </c>
      <c r="E4925">
        <v>6</v>
      </c>
      <c r="F4925" t="str">
        <f>_xlfn.XLOOKUP(A4925,[1]dim_districts!$A$1:$A$34,[1]dim_districts!$B$1:$B$34,"not found",0)</f>
        <v>Jagtial</v>
      </c>
    </row>
    <row r="4926" spans="1:6" x14ac:dyDescent="0.25">
      <c r="A4926" t="s">
        <v>47</v>
      </c>
      <c r="B4926" s="1">
        <v>44569</v>
      </c>
      <c r="C4926" t="s">
        <v>7</v>
      </c>
      <c r="D4926">
        <v>0.05</v>
      </c>
      <c r="E4926">
        <v>2</v>
      </c>
      <c r="F4926" t="str">
        <f>_xlfn.XLOOKUP(A4926,[1]dim_districts!$A$1:$A$34,[1]dim_districts!$B$1:$B$34,"not found",0)</f>
        <v>Jagtial</v>
      </c>
    </row>
    <row r="4927" spans="1:6" x14ac:dyDescent="0.25">
      <c r="A4927" t="s">
        <v>47</v>
      </c>
      <c r="B4927" s="1">
        <v>44569</v>
      </c>
      <c r="C4927" t="s">
        <v>18</v>
      </c>
      <c r="D4927">
        <v>1.72</v>
      </c>
      <c r="E4927">
        <v>53</v>
      </c>
      <c r="F4927" t="str">
        <f>_xlfn.XLOOKUP(A4927,[1]dim_districts!$A$1:$A$34,[1]dim_districts!$B$1:$B$34,"not found",0)</f>
        <v>Jagtial</v>
      </c>
    </row>
    <row r="4928" spans="1:6" x14ac:dyDescent="0.25">
      <c r="A4928" t="s">
        <v>41</v>
      </c>
      <c r="B4928" s="1">
        <v>44569</v>
      </c>
      <c r="C4928" t="s">
        <v>13</v>
      </c>
      <c r="D4928">
        <v>6.5979000000000001</v>
      </c>
      <c r="E4928">
        <v>40</v>
      </c>
      <c r="F4928" t="str">
        <f>_xlfn.XLOOKUP(A4928,[1]dim_districts!$A$1:$A$34,[1]dim_districts!$B$1:$B$34,"not found",0)</f>
        <v>Medak</v>
      </c>
    </row>
    <row r="4929" spans="1:6" x14ac:dyDescent="0.25">
      <c r="A4929" t="s">
        <v>47</v>
      </c>
      <c r="B4929" s="1">
        <v>44569</v>
      </c>
      <c r="C4929" t="s">
        <v>52</v>
      </c>
      <c r="D4929">
        <v>0.25</v>
      </c>
      <c r="E4929">
        <v>4</v>
      </c>
      <c r="F4929" t="str">
        <f>_xlfn.XLOOKUP(A4929,[1]dim_districts!$A$1:$A$34,[1]dim_districts!$B$1:$B$34,"not found",0)</f>
        <v>Jagtial</v>
      </c>
    </row>
    <row r="4930" spans="1:6" x14ac:dyDescent="0.25">
      <c r="A4930" t="s">
        <v>41</v>
      </c>
      <c r="B4930" s="1">
        <v>44569</v>
      </c>
      <c r="C4930" t="s">
        <v>7</v>
      </c>
      <c r="D4930">
        <v>0.44850000000000001</v>
      </c>
      <c r="E4930">
        <v>9</v>
      </c>
      <c r="F4930" t="str">
        <f>_xlfn.XLOOKUP(A4930,[1]dim_districts!$A$1:$A$34,[1]dim_districts!$B$1:$B$34,"not found",0)</f>
        <v>Medak</v>
      </c>
    </row>
    <row r="4931" spans="1:6" x14ac:dyDescent="0.25">
      <c r="A4931" t="s">
        <v>41</v>
      </c>
      <c r="B4931" s="1">
        <v>44569</v>
      </c>
      <c r="C4931" t="s">
        <v>31</v>
      </c>
      <c r="D4931">
        <v>0.5</v>
      </c>
      <c r="E4931">
        <v>10</v>
      </c>
      <c r="F4931" t="str">
        <f>_xlfn.XLOOKUP(A4931,[1]dim_districts!$A$1:$A$34,[1]dim_districts!$B$1:$B$34,"not found",0)</f>
        <v>Medak</v>
      </c>
    </row>
    <row r="4932" spans="1:6" x14ac:dyDescent="0.25">
      <c r="A4932" t="s">
        <v>41</v>
      </c>
      <c r="B4932" s="1">
        <v>44569</v>
      </c>
      <c r="C4932" t="s">
        <v>18</v>
      </c>
      <c r="D4932">
        <v>9.5</v>
      </c>
      <c r="E4932">
        <v>15</v>
      </c>
      <c r="F4932" t="str">
        <f>_xlfn.XLOOKUP(A4932,[1]dim_districts!$A$1:$A$34,[1]dim_districts!$B$1:$B$34,"not found",0)</f>
        <v>Medak</v>
      </c>
    </row>
    <row r="4933" spans="1:6" x14ac:dyDescent="0.25">
      <c r="A4933" t="s">
        <v>41</v>
      </c>
      <c r="B4933" s="1">
        <v>44569</v>
      </c>
      <c r="C4933" t="s">
        <v>21</v>
      </c>
      <c r="D4933">
        <v>0.20200000000000001</v>
      </c>
      <c r="E4933">
        <v>7</v>
      </c>
      <c r="F4933" t="str">
        <f>_xlfn.XLOOKUP(A4933,[1]dim_districts!$A$1:$A$34,[1]dim_districts!$B$1:$B$34,"not found",0)</f>
        <v>Medak</v>
      </c>
    </row>
    <row r="4934" spans="1:6" x14ac:dyDescent="0.25">
      <c r="A4934" t="s">
        <v>41</v>
      </c>
      <c r="B4934" s="1">
        <v>44569</v>
      </c>
      <c r="C4934" t="s">
        <v>52</v>
      </c>
      <c r="D4934">
        <v>4.6527000000000003</v>
      </c>
      <c r="E4934">
        <v>200</v>
      </c>
      <c r="F4934" t="str">
        <f>_xlfn.XLOOKUP(A4934,[1]dim_districts!$A$1:$A$34,[1]dim_districts!$B$1:$B$34,"not found",0)</f>
        <v>Medak</v>
      </c>
    </row>
    <row r="4935" spans="1:6" x14ac:dyDescent="0.25">
      <c r="A4935" t="s">
        <v>41</v>
      </c>
      <c r="B4935" s="1">
        <v>44569</v>
      </c>
      <c r="C4935" t="s">
        <v>14</v>
      </c>
      <c r="D4935">
        <v>0.24</v>
      </c>
      <c r="E4935">
        <v>1</v>
      </c>
      <c r="F4935" t="str">
        <f>_xlfn.XLOOKUP(A4935,[1]dim_districts!$A$1:$A$34,[1]dim_districts!$B$1:$B$34,"not found",0)</f>
        <v>Medak</v>
      </c>
    </row>
    <row r="4936" spans="1:6" x14ac:dyDescent="0.25">
      <c r="A4936" t="s">
        <v>40</v>
      </c>
      <c r="B4936" s="1">
        <v>44569</v>
      </c>
      <c r="C4936" t="s">
        <v>10</v>
      </c>
      <c r="D4936">
        <v>0.40860000000000002</v>
      </c>
      <c r="E4936">
        <v>8</v>
      </c>
      <c r="F4936" t="str">
        <f>_xlfn.XLOOKUP(A4936,[1]dim_districts!$A$1:$A$34,[1]dim_districts!$B$1:$B$34,"not found",0)</f>
        <v>Karimnagar</v>
      </c>
    </row>
    <row r="4937" spans="1:6" x14ac:dyDescent="0.25">
      <c r="A4937" t="s">
        <v>40</v>
      </c>
      <c r="B4937" s="1">
        <v>44569</v>
      </c>
      <c r="C4937" t="s">
        <v>52</v>
      </c>
      <c r="D4937">
        <v>2.5581999999999998</v>
      </c>
      <c r="E4937">
        <v>44</v>
      </c>
      <c r="F4937" t="str">
        <f>_xlfn.XLOOKUP(A4937,[1]dim_districts!$A$1:$A$34,[1]dim_districts!$B$1:$B$34,"not found",0)</f>
        <v>Karimnagar</v>
      </c>
    </row>
    <row r="4938" spans="1:6" x14ac:dyDescent="0.25">
      <c r="A4938" t="s">
        <v>40</v>
      </c>
      <c r="B4938" s="1">
        <v>44569</v>
      </c>
      <c r="C4938" t="s">
        <v>21</v>
      </c>
      <c r="D4938">
        <v>4.1669999999999998</v>
      </c>
      <c r="E4938">
        <v>151</v>
      </c>
      <c r="F4938" t="str">
        <f>_xlfn.XLOOKUP(A4938,[1]dim_districts!$A$1:$A$34,[1]dim_districts!$B$1:$B$34,"not found",0)</f>
        <v>Karimnagar</v>
      </c>
    </row>
    <row r="4939" spans="1:6" x14ac:dyDescent="0.25">
      <c r="A4939" t="s">
        <v>40</v>
      </c>
      <c r="B4939" s="1">
        <v>44569</v>
      </c>
      <c r="C4939" t="s">
        <v>18</v>
      </c>
      <c r="D4939">
        <v>1.7451000000000001</v>
      </c>
      <c r="E4939">
        <v>30</v>
      </c>
      <c r="F4939" t="str">
        <f>_xlfn.XLOOKUP(A4939,[1]dim_districts!$A$1:$A$34,[1]dim_districts!$B$1:$B$34,"not found",0)</f>
        <v>Karimnagar</v>
      </c>
    </row>
    <row r="4940" spans="1:6" x14ac:dyDescent="0.25">
      <c r="A4940" t="s">
        <v>40</v>
      </c>
      <c r="B4940" s="1">
        <v>44569</v>
      </c>
      <c r="C4940" t="s">
        <v>17</v>
      </c>
      <c r="D4940">
        <v>0.17349999999999999</v>
      </c>
      <c r="E4940">
        <v>5</v>
      </c>
      <c r="F4940" t="str">
        <f>_xlfn.XLOOKUP(A4940,[1]dim_districts!$A$1:$A$34,[1]dim_districts!$B$1:$B$34,"not found",0)</f>
        <v>Karimnagar</v>
      </c>
    </row>
    <row r="4941" spans="1:6" x14ac:dyDescent="0.25">
      <c r="A4941" t="s">
        <v>9</v>
      </c>
      <c r="B4941" s="1">
        <v>44569</v>
      </c>
      <c r="C4941" t="s">
        <v>10</v>
      </c>
      <c r="D4941">
        <v>0.12570000000000001</v>
      </c>
      <c r="E4941">
        <v>4</v>
      </c>
      <c r="F4941" t="str">
        <f>_xlfn.XLOOKUP(A4941,[1]dim_districts!$A$1:$A$34,[1]dim_districts!$B$1:$B$34,"not found",0)</f>
        <v>Rajanna Sircilla</v>
      </c>
    </row>
    <row r="4942" spans="1:6" x14ac:dyDescent="0.25">
      <c r="A4942" t="s">
        <v>25</v>
      </c>
      <c r="B4942" s="1">
        <v>44569</v>
      </c>
      <c r="C4942" t="s">
        <v>17</v>
      </c>
      <c r="D4942">
        <v>946.70699999999999</v>
      </c>
      <c r="E4942">
        <v>270</v>
      </c>
      <c r="F4942" t="str">
        <f>_xlfn.XLOOKUP(A4942,[1]dim_districts!$A$1:$A$34,[1]dim_districts!$B$1:$B$34,"not found",0)</f>
        <v>Suryapet</v>
      </c>
    </row>
    <row r="4943" spans="1:6" x14ac:dyDescent="0.25">
      <c r="A4943" t="s">
        <v>39</v>
      </c>
      <c r="B4943" s="1">
        <v>44569</v>
      </c>
      <c r="C4943" t="s">
        <v>36</v>
      </c>
      <c r="D4943">
        <v>6.5000000000000002E-2</v>
      </c>
      <c r="E4943">
        <v>2</v>
      </c>
      <c r="F4943" t="str">
        <f>_xlfn.XLOOKUP(A4943,[1]dim_districts!$A$1:$A$34,[1]dim_districts!$B$1:$B$34,"not found",0)</f>
        <v>Khammam</v>
      </c>
    </row>
    <row r="4944" spans="1:6" x14ac:dyDescent="0.25">
      <c r="A4944" t="s">
        <v>43</v>
      </c>
      <c r="B4944" s="1">
        <v>44569</v>
      </c>
      <c r="C4944" t="s">
        <v>30</v>
      </c>
      <c r="D4944">
        <v>56.32</v>
      </c>
      <c r="E4944">
        <v>100</v>
      </c>
      <c r="F4944" t="str">
        <f>_xlfn.XLOOKUP(A4944,[1]dim_districts!$A$1:$A$34,[1]dim_districts!$B$1:$B$34,"not found",0)</f>
        <v>Sangareddy</v>
      </c>
    </row>
    <row r="4945" spans="1:6" x14ac:dyDescent="0.25">
      <c r="A4945" t="s">
        <v>37</v>
      </c>
      <c r="B4945" s="1">
        <v>44569</v>
      </c>
      <c r="C4945" t="s">
        <v>29</v>
      </c>
      <c r="D4945">
        <v>1517.07</v>
      </c>
      <c r="E4945">
        <v>144</v>
      </c>
      <c r="F4945" t="str">
        <f>_xlfn.XLOOKUP(A4945,[1]dim_districts!$A$1:$A$34,[1]dim_districts!$B$1:$B$34,"not found",0)</f>
        <v>Rangareddy</v>
      </c>
    </row>
    <row r="4946" spans="1:6" x14ac:dyDescent="0.25">
      <c r="A4946" t="s">
        <v>45</v>
      </c>
      <c r="B4946" s="1">
        <v>44569</v>
      </c>
      <c r="C4946" t="s">
        <v>18</v>
      </c>
      <c r="D4946">
        <v>0.9</v>
      </c>
      <c r="E4946">
        <v>10</v>
      </c>
      <c r="F4946" t="str">
        <f>_xlfn.XLOOKUP(A4946,[1]dim_districts!$A$1:$A$34,[1]dim_districts!$B$1:$B$34,"not found",0)</f>
        <v>Bhadradri Kothagudem</v>
      </c>
    </row>
    <row r="4947" spans="1:6" x14ac:dyDescent="0.25">
      <c r="A4947" t="s">
        <v>27</v>
      </c>
      <c r="B4947" s="1">
        <v>44569</v>
      </c>
      <c r="C4947" t="s">
        <v>17</v>
      </c>
      <c r="D4947">
        <v>0.22</v>
      </c>
      <c r="E4947">
        <v>6</v>
      </c>
      <c r="F4947" t="str">
        <f>_xlfn.XLOOKUP(A4947,[1]dim_districts!$A$1:$A$34,[1]dim_districts!$B$1:$B$34,"not found",0)</f>
        <v>Peddapalli</v>
      </c>
    </row>
    <row r="4948" spans="1:6" x14ac:dyDescent="0.25">
      <c r="A4948" t="s">
        <v>8</v>
      </c>
      <c r="B4948" s="1">
        <v>44569</v>
      </c>
      <c r="C4948" t="s">
        <v>18</v>
      </c>
      <c r="D4948">
        <v>0.65</v>
      </c>
      <c r="E4948">
        <v>15</v>
      </c>
      <c r="F4948" t="str">
        <f>_xlfn.XLOOKUP(A4948,[1]dim_districts!$A$1:$A$34,[1]dim_districts!$B$1:$B$34,"not found",0)</f>
        <v>Adilabad</v>
      </c>
    </row>
    <row r="4949" spans="1:6" x14ac:dyDescent="0.25">
      <c r="A4949" t="s">
        <v>37</v>
      </c>
      <c r="B4949" s="1">
        <v>44569</v>
      </c>
      <c r="C4949" t="s">
        <v>10</v>
      </c>
      <c r="D4949">
        <v>0.2</v>
      </c>
      <c r="E4949">
        <v>10</v>
      </c>
      <c r="F4949" t="str">
        <f>_xlfn.XLOOKUP(A4949,[1]dim_districts!$A$1:$A$34,[1]dim_districts!$B$1:$B$34,"not found",0)</f>
        <v>Rangareddy</v>
      </c>
    </row>
    <row r="4950" spans="1:6" x14ac:dyDescent="0.25">
      <c r="A4950" t="s">
        <v>43</v>
      </c>
      <c r="B4950" s="1">
        <v>44569</v>
      </c>
      <c r="C4950" t="s">
        <v>14</v>
      </c>
      <c r="D4950">
        <v>26.05</v>
      </c>
      <c r="E4950">
        <v>250</v>
      </c>
      <c r="F4950" t="str">
        <f>_xlfn.XLOOKUP(A4950,[1]dim_districts!$A$1:$A$34,[1]dim_districts!$B$1:$B$34,"not found",0)</f>
        <v>Sangareddy</v>
      </c>
    </row>
    <row r="4951" spans="1:6" x14ac:dyDescent="0.25">
      <c r="A4951" t="s">
        <v>37</v>
      </c>
      <c r="B4951" s="1">
        <v>44569</v>
      </c>
      <c r="C4951" t="s">
        <v>42</v>
      </c>
      <c r="D4951">
        <v>2.2999999999999998</v>
      </c>
      <c r="E4951">
        <v>100</v>
      </c>
      <c r="F4951" t="str">
        <f>_xlfn.XLOOKUP(A4951,[1]dim_districts!$A$1:$A$34,[1]dim_districts!$B$1:$B$34,"not found",0)</f>
        <v>Rangareddy</v>
      </c>
    </row>
    <row r="4952" spans="1:6" x14ac:dyDescent="0.25">
      <c r="A4952" t="s">
        <v>44</v>
      </c>
      <c r="B4952" s="1">
        <v>44569</v>
      </c>
      <c r="C4952" t="s">
        <v>18</v>
      </c>
      <c r="D4952">
        <v>0.62</v>
      </c>
      <c r="E4952">
        <v>20</v>
      </c>
      <c r="F4952" t="str">
        <f>_xlfn.XLOOKUP(A4952,[1]dim_districts!$A$1:$A$34,[1]dim_districts!$B$1:$B$34,"not found",0)</f>
        <v>Wanaparthy</v>
      </c>
    </row>
    <row r="4953" spans="1:6" x14ac:dyDescent="0.25">
      <c r="A4953" t="s">
        <v>33</v>
      </c>
      <c r="B4953" s="1">
        <v>44569</v>
      </c>
      <c r="C4953" t="s">
        <v>7</v>
      </c>
      <c r="D4953">
        <v>0.1</v>
      </c>
      <c r="E4953">
        <v>10</v>
      </c>
      <c r="F4953" t="str">
        <f>_xlfn.XLOOKUP(A4953,[1]dim_districts!$A$1:$A$34,[1]dim_districts!$B$1:$B$34,"not found",0)</f>
        <v>Kamareddy</v>
      </c>
    </row>
    <row r="4954" spans="1:6" x14ac:dyDescent="0.25">
      <c r="A4954" t="s">
        <v>12</v>
      </c>
      <c r="B4954" s="1">
        <v>44569</v>
      </c>
      <c r="C4954" t="s">
        <v>52</v>
      </c>
      <c r="D4954">
        <v>0.87</v>
      </c>
      <c r="E4954">
        <v>8</v>
      </c>
      <c r="F4954" t="str">
        <f>_xlfn.XLOOKUP(A4954,[1]dim_districts!$A$1:$A$34,[1]dim_districts!$B$1:$B$34,"not found",0)</f>
        <v>Mahabubabad</v>
      </c>
    </row>
    <row r="4955" spans="1:6" x14ac:dyDescent="0.25">
      <c r="A4955" t="s">
        <v>12</v>
      </c>
      <c r="B4955" s="1">
        <v>44569</v>
      </c>
      <c r="C4955" t="s">
        <v>21</v>
      </c>
      <c r="D4955">
        <v>0.16</v>
      </c>
      <c r="E4955">
        <v>15</v>
      </c>
      <c r="F4955" t="str">
        <f>_xlfn.XLOOKUP(A4955,[1]dim_districts!$A$1:$A$34,[1]dim_districts!$B$1:$B$34,"not found",0)</f>
        <v>Mahabubabad</v>
      </c>
    </row>
    <row r="4956" spans="1:6" x14ac:dyDescent="0.25">
      <c r="A4956" t="s">
        <v>12</v>
      </c>
      <c r="B4956" s="1">
        <v>44569</v>
      </c>
      <c r="C4956" t="s">
        <v>18</v>
      </c>
      <c r="D4956">
        <v>1.1499999999999999</v>
      </c>
      <c r="E4956">
        <v>11</v>
      </c>
      <c r="F4956" t="str">
        <f>_xlfn.XLOOKUP(A4956,[1]dim_districts!$A$1:$A$34,[1]dim_districts!$B$1:$B$34,"not found",0)</f>
        <v>Mahabubabad</v>
      </c>
    </row>
    <row r="4957" spans="1:6" x14ac:dyDescent="0.25">
      <c r="A4957" t="s">
        <v>43</v>
      </c>
      <c r="B4957" s="1">
        <v>44569</v>
      </c>
      <c r="C4957" t="s">
        <v>17</v>
      </c>
      <c r="D4957">
        <v>0.5</v>
      </c>
      <c r="E4957">
        <v>10</v>
      </c>
      <c r="F4957" t="str">
        <f>_xlfn.XLOOKUP(A4957,[1]dim_districts!$A$1:$A$34,[1]dim_districts!$B$1:$B$34,"not found",0)</f>
        <v>Sangareddy</v>
      </c>
    </row>
    <row r="4958" spans="1:6" x14ac:dyDescent="0.25">
      <c r="A4958" t="s">
        <v>44</v>
      </c>
      <c r="B4958" s="1">
        <v>44569</v>
      </c>
      <c r="C4958" t="s">
        <v>22</v>
      </c>
      <c r="D4958">
        <v>0.46</v>
      </c>
      <c r="E4958">
        <v>10</v>
      </c>
      <c r="F4958" t="str">
        <f>_xlfn.XLOOKUP(A4958,[1]dim_districts!$A$1:$A$34,[1]dim_districts!$B$1:$B$34,"not found",0)</f>
        <v>Wanaparthy</v>
      </c>
    </row>
    <row r="4959" spans="1:6" x14ac:dyDescent="0.25">
      <c r="A4959" t="s">
        <v>43</v>
      </c>
      <c r="B4959" s="1">
        <v>44569</v>
      </c>
      <c r="C4959" t="s">
        <v>20</v>
      </c>
      <c r="D4959">
        <v>18.125</v>
      </c>
      <c r="E4959">
        <v>675</v>
      </c>
      <c r="F4959" t="str">
        <f>_xlfn.XLOOKUP(A4959,[1]dim_districts!$A$1:$A$34,[1]dim_districts!$B$1:$B$34,"not found",0)</f>
        <v>Sangareddy</v>
      </c>
    </row>
    <row r="4960" spans="1:6" x14ac:dyDescent="0.25">
      <c r="A4960" t="s">
        <v>12</v>
      </c>
      <c r="B4960" s="1">
        <v>44569</v>
      </c>
      <c r="C4960" t="s">
        <v>10</v>
      </c>
      <c r="D4960">
        <v>5.5E-2</v>
      </c>
      <c r="E4960">
        <v>3</v>
      </c>
      <c r="F4960" t="str">
        <f>_xlfn.XLOOKUP(A4960,[1]dim_districts!$A$1:$A$34,[1]dim_districts!$B$1:$B$34,"not found",0)</f>
        <v>Mahabubabad</v>
      </c>
    </row>
    <row r="4961" spans="1:6" x14ac:dyDescent="0.25">
      <c r="A4961" t="s">
        <v>43</v>
      </c>
      <c r="B4961" s="1">
        <v>44569</v>
      </c>
      <c r="C4961" t="s">
        <v>52</v>
      </c>
      <c r="D4961">
        <v>3.0327000000000002</v>
      </c>
      <c r="E4961">
        <v>57</v>
      </c>
      <c r="F4961" t="str">
        <f>_xlfn.XLOOKUP(A4961,[1]dim_districts!$A$1:$A$34,[1]dim_districts!$B$1:$B$34,"not found",0)</f>
        <v>Sangareddy</v>
      </c>
    </row>
    <row r="4962" spans="1:6" x14ac:dyDescent="0.25">
      <c r="A4962" t="s">
        <v>39</v>
      </c>
      <c r="B4962" s="1">
        <v>44569</v>
      </c>
      <c r="C4962" t="s">
        <v>7</v>
      </c>
      <c r="D4962">
        <v>0.26</v>
      </c>
      <c r="E4962">
        <v>5</v>
      </c>
      <c r="F4962" t="str">
        <f>_xlfn.XLOOKUP(A4962,[1]dim_districts!$A$1:$A$34,[1]dim_districts!$B$1:$B$34,"not found",0)</f>
        <v>Khammam</v>
      </c>
    </row>
    <row r="4963" spans="1:6" x14ac:dyDescent="0.25">
      <c r="A4963" t="s">
        <v>39</v>
      </c>
      <c r="B4963" s="1">
        <v>44569</v>
      </c>
      <c r="C4963" t="s">
        <v>18</v>
      </c>
      <c r="D4963">
        <v>3.3479999999999999</v>
      </c>
      <c r="E4963">
        <v>20</v>
      </c>
      <c r="F4963" t="str">
        <f>_xlfn.XLOOKUP(A4963,[1]dim_districts!$A$1:$A$34,[1]dim_districts!$B$1:$B$34,"not found",0)</f>
        <v>Khammam</v>
      </c>
    </row>
    <row r="4964" spans="1:6" x14ac:dyDescent="0.25">
      <c r="A4964" t="s">
        <v>37</v>
      </c>
      <c r="B4964" s="1">
        <v>44569</v>
      </c>
      <c r="C4964" t="s">
        <v>18</v>
      </c>
      <c r="D4964">
        <v>21.05</v>
      </c>
      <c r="E4964">
        <v>145</v>
      </c>
      <c r="F4964" t="str">
        <f>_xlfn.XLOOKUP(A4964,[1]dim_districts!$A$1:$A$34,[1]dim_districts!$B$1:$B$34,"not found",0)</f>
        <v>Rangareddy</v>
      </c>
    </row>
    <row r="4965" spans="1:6" x14ac:dyDescent="0.25">
      <c r="A4965" t="s">
        <v>37</v>
      </c>
      <c r="B4965" s="1">
        <v>44569</v>
      </c>
      <c r="C4965" t="s">
        <v>21</v>
      </c>
      <c r="D4965">
        <v>0.25</v>
      </c>
      <c r="E4965">
        <v>5</v>
      </c>
      <c r="F4965" t="str">
        <f>_xlfn.XLOOKUP(A4965,[1]dim_districts!$A$1:$A$34,[1]dim_districts!$B$1:$B$34,"not found",0)</f>
        <v>Rangareddy</v>
      </c>
    </row>
    <row r="4966" spans="1:6" x14ac:dyDescent="0.25">
      <c r="A4966" t="s">
        <v>43</v>
      </c>
      <c r="B4966" s="1">
        <v>44569</v>
      </c>
      <c r="C4966" t="s">
        <v>15</v>
      </c>
      <c r="D4966">
        <v>9.7901000000000007</v>
      </c>
      <c r="E4966">
        <v>40</v>
      </c>
      <c r="F4966" t="str">
        <f>_xlfn.XLOOKUP(A4966,[1]dim_districts!$A$1:$A$34,[1]dim_districts!$B$1:$B$34,"not found",0)</f>
        <v>Sangareddy</v>
      </c>
    </row>
    <row r="4967" spans="1:6" x14ac:dyDescent="0.25">
      <c r="A4967" t="s">
        <v>37</v>
      </c>
      <c r="B4967" s="1">
        <v>44569</v>
      </c>
      <c r="C4967" t="s">
        <v>15</v>
      </c>
      <c r="D4967">
        <v>10.5687</v>
      </c>
      <c r="E4967">
        <v>45</v>
      </c>
      <c r="F4967" t="str">
        <f>_xlfn.XLOOKUP(A4967,[1]dim_districts!$A$1:$A$34,[1]dim_districts!$B$1:$B$34,"not found",0)</f>
        <v>Rangareddy</v>
      </c>
    </row>
    <row r="4968" spans="1:6" x14ac:dyDescent="0.25">
      <c r="A4968" t="s">
        <v>37</v>
      </c>
      <c r="B4968" s="1">
        <v>44569</v>
      </c>
      <c r="C4968" t="s">
        <v>20</v>
      </c>
      <c r="D4968">
        <v>1.4</v>
      </c>
      <c r="E4968">
        <v>20</v>
      </c>
      <c r="F4968" t="str">
        <f>_xlfn.XLOOKUP(A4968,[1]dim_districts!$A$1:$A$34,[1]dim_districts!$B$1:$B$34,"not found",0)</f>
        <v>Rangareddy</v>
      </c>
    </row>
    <row r="4969" spans="1:6" x14ac:dyDescent="0.25">
      <c r="A4969" t="s">
        <v>37</v>
      </c>
      <c r="B4969" s="1">
        <v>44569</v>
      </c>
      <c r="C4969" t="s">
        <v>11</v>
      </c>
      <c r="D4969">
        <v>2.2826</v>
      </c>
      <c r="E4969">
        <v>10</v>
      </c>
      <c r="F4969" t="str">
        <f>_xlfn.XLOOKUP(A4969,[1]dim_districts!$A$1:$A$34,[1]dim_districts!$B$1:$B$34,"not found",0)</f>
        <v>Rangareddy</v>
      </c>
    </row>
    <row r="4970" spans="1:6" x14ac:dyDescent="0.25">
      <c r="A4970" t="s">
        <v>39</v>
      </c>
      <c r="B4970" s="1">
        <v>44569</v>
      </c>
      <c r="C4970" t="s">
        <v>21</v>
      </c>
      <c r="D4970">
        <v>1.8646</v>
      </c>
      <c r="E4970">
        <v>10</v>
      </c>
      <c r="F4970" t="str">
        <f>_xlfn.XLOOKUP(A4970,[1]dim_districts!$A$1:$A$34,[1]dim_districts!$B$1:$B$34,"not found",0)</f>
        <v>Khammam</v>
      </c>
    </row>
    <row r="4971" spans="1:6" x14ac:dyDescent="0.25">
      <c r="A4971" t="s">
        <v>37</v>
      </c>
      <c r="B4971" s="1">
        <v>44569</v>
      </c>
      <c r="C4971" t="s">
        <v>14</v>
      </c>
      <c r="D4971">
        <v>1417.4196999999999</v>
      </c>
      <c r="E4971">
        <v>916</v>
      </c>
      <c r="F4971" t="str">
        <f>_xlfn.XLOOKUP(A4971,[1]dim_districts!$A$1:$A$34,[1]dim_districts!$B$1:$B$34,"not found",0)</f>
        <v>Rangareddy</v>
      </c>
    </row>
    <row r="4972" spans="1:6" x14ac:dyDescent="0.25">
      <c r="A4972" t="s">
        <v>43</v>
      </c>
      <c r="B4972" s="1">
        <v>44569</v>
      </c>
      <c r="C4972" t="s">
        <v>31</v>
      </c>
      <c r="D4972">
        <v>0.25</v>
      </c>
      <c r="E4972">
        <v>212</v>
      </c>
      <c r="F4972" t="str">
        <f>_xlfn.XLOOKUP(A4972,[1]dim_districts!$A$1:$A$34,[1]dim_districts!$B$1:$B$34,"not found",0)</f>
        <v>Sangareddy</v>
      </c>
    </row>
    <row r="4973" spans="1:6" x14ac:dyDescent="0.25">
      <c r="A4973" t="s">
        <v>43</v>
      </c>
      <c r="B4973" s="1">
        <v>44569</v>
      </c>
      <c r="C4973" t="s">
        <v>7</v>
      </c>
      <c r="D4973">
        <v>3.2559999999999998</v>
      </c>
      <c r="E4973">
        <v>18</v>
      </c>
      <c r="F4973" t="str">
        <f>_xlfn.XLOOKUP(A4973,[1]dim_districts!$A$1:$A$34,[1]dim_districts!$B$1:$B$34,"not found",0)</f>
        <v>Sangareddy</v>
      </c>
    </row>
    <row r="4974" spans="1:6" x14ac:dyDescent="0.25">
      <c r="A4974" t="s">
        <v>39</v>
      </c>
      <c r="B4974" s="1">
        <v>44569</v>
      </c>
      <c r="C4974" t="s">
        <v>14</v>
      </c>
      <c r="D4974">
        <v>0.125</v>
      </c>
      <c r="E4974">
        <v>4</v>
      </c>
      <c r="F4974" t="str">
        <f>_xlfn.XLOOKUP(A4974,[1]dim_districts!$A$1:$A$34,[1]dim_districts!$B$1:$B$34,"not found",0)</f>
        <v>Khammam</v>
      </c>
    </row>
    <row r="4975" spans="1:6" x14ac:dyDescent="0.25">
      <c r="A4975" t="s">
        <v>39</v>
      </c>
      <c r="B4975" s="1">
        <v>44569</v>
      </c>
      <c r="C4975" t="s">
        <v>15</v>
      </c>
      <c r="D4975">
        <v>6.25E-2</v>
      </c>
      <c r="E4975">
        <v>2</v>
      </c>
      <c r="F4975" t="str">
        <f>_xlfn.XLOOKUP(A4975,[1]dim_districts!$A$1:$A$34,[1]dim_districts!$B$1:$B$34,"not found",0)</f>
        <v>Khammam</v>
      </c>
    </row>
    <row r="4976" spans="1:6" x14ac:dyDescent="0.25">
      <c r="A4976" t="s">
        <v>43</v>
      </c>
      <c r="B4976" s="1">
        <v>44569</v>
      </c>
      <c r="C4976" t="s">
        <v>18</v>
      </c>
      <c r="D4976">
        <v>5.9908999999999999</v>
      </c>
      <c r="E4976">
        <v>87</v>
      </c>
      <c r="F4976" t="str">
        <f>_xlfn.XLOOKUP(A4976,[1]dim_districts!$A$1:$A$34,[1]dim_districts!$B$1:$B$34,"not found",0)</f>
        <v>Sangareddy</v>
      </c>
    </row>
    <row r="4977" spans="1:6" x14ac:dyDescent="0.25">
      <c r="A4977" t="s">
        <v>39</v>
      </c>
      <c r="B4977" s="1">
        <v>44569</v>
      </c>
      <c r="C4977" t="s">
        <v>52</v>
      </c>
      <c r="D4977">
        <v>0.25</v>
      </c>
      <c r="E4977">
        <v>10</v>
      </c>
      <c r="F4977" t="str">
        <f>_xlfn.XLOOKUP(A4977,[1]dim_districts!$A$1:$A$34,[1]dim_districts!$B$1:$B$34,"not found",0)</f>
        <v>Khammam</v>
      </c>
    </row>
    <row r="4978" spans="1:6" x14ac:dyDescent="0.25">
      <c r="A4978" t="s">
        <v>26</v>
      </c>
      <c r="B4978" s="1">
        <v>44570</v>
      </c>
      <c r="C4978" t="s">
        <v>20</v>
      </c>
      <c r="D4978">
        <v>1.3</v>
      </c>
      <c r="E4978">
        <v>5</v>
      </c>
      <c r="F4978" t="str">
        <f>_xlfn.XLOOKUP(A4978,[1]dim_districts!$A$1:$A$34,[1]dim_districts!$B$1:$B$34,"not found",0)</f>
        <v>Yadadri Bhuvanagiri</v>
      </c>
    </row>
    <row r="4979" spans="1:6" x14ac:dyDescent="0.25">
      <c r="A4979" t="s">
        <v>26</v>
      </c>
      <c r="B4979" s="1">
        <v>44570</v>
      </c>
      <c r="C4979" t="s">
        <v>14</v>
      </c>
      <c r="D4979">
        <v>5.4180000000000001</v>
      </c>
      <c r="E4979">
        <v>88</v>
      </c>
      <c r="F4979" t="str">
        <f>_xlfn.XLOOKUP(A4979,[1]dim_districts!$A$1:$A$34,[1]dim_districts!$B$1:$B$34,"not found",0)</f>
        <v>Yadadri Bhuvanagiri</v>
      </c>
    </row>
    <row r="4980" spans="1:6" x14ac:dyDescent="0.25">
      <c r="A4980" t="s">
        <v>26</v>
      </c>
      <c r="B4980" s="1">
        <v>44570</v>
      </c>
      <c r="C4980" t="s">
        <v>30</v>
      </c>
      <c r="D4980">
        <v>23.048500000000001</v>
      </c>
      <c r="E4980">
        <v>70</v>
      </c>
      <c r="F4980" t="str">
        <f>_xlfn.XLOOKUP(A4980,[1]dim_districts!$A$1:$A$34,[1]dim_districts!$B$1:$B$34,"not found",0)</f>
        <v>Yadadri Bhuvanagiri</v>
      </c>
    </row>
    <row r="4981" spans="1:6" x14ac:dyDescent="0.25">
      <c r="A4981" t="s">
        <v>26</v>
      </c>
      <c r="B4981" s="1">
        <v>44570</v>
      </c>
      <c r="C4981" t="s">
        <v>21</v>
      </c>
      <c r="D4981">
        <v>0.82</v>
      </c>
      <c r="E4981">
        <v>28</v>
      </c>
      <c r="F4981" t="str">
        <f>_xlfn.XLOOKUP(A4981,[1]dim_districts!$A$1:$A$34,[1]dim_districts!$B$1:$B$34,"not found",0)</f>
        <v>Yadadri Bhuvanagiri</v>
      </c>
    </row>
    <row r="4982" spans="1:6" x14ac:dyDescent="0.25">
      <c r="A4982" t="s">
        <v>26</v>
      </c>
      <c r="B4982" s="1">
        <v>44570</v>
      </c>
      <c r="C4982" t="s">
        <v>18</v>
      </c>
      <c r="D4982">
        <v>1.93</v>
      </c>
      <c r="E4982">
        <v>13</v>
      </c>
      <c r="F4982" t="str">
        <f>_xlfn.XLOOKUP(A4982,[1]dim_districts!$A$1:$A$34,[1]dim_districts!$B$1:$B$34,"not found",0)</f>
        <v>Yadadri Bhuvanagiri</v>
      </c>
    </row>
    <row r="4983" spans="1:6" x14ac:dyDescent="0.25">
      <c r="A4983" t="s">
        <v>26</v>
      </c>
      <c r="B4983" s="1">
        <v>44570</v>
      </c>
      <c r="C4983" t="s">
        <v>31</v>
      </c>
      <c r="D4983">
        <v>0.99399999999999999</v>
      </c>
      <c r="E4983">
        <v>12</v>
      </c>
      <c r="F4983" t="str">
        <f>_xlfn.XLOOKUP(A4983,[1]dim_districts!$A$1:$A$34,[1]dim_districts!$B$1:$B$34,"not found",0)</f>
        <v>Yadadri Bhuvanagiri</v>
      </c>
    </row>
    <row r="4984" spans="1:6" x14ac:dyDescent="0.25">
      <c r="A4984" t="s">
        <v>26</v>
      </c>
      <c r="B4984" s="1">
        <v>44570</v>
      </c>
      <c r="C4984" t="s">
        <v>7</v>
      </c>
      <c r="D4984">
        <v>23.277100000000001</v>
      </c>
      <c r="E4984">
        <v>237</v>
      </c>
      <c r="F4984" t="str">
        <f>_xlfn.XLOOKUP(A4984,[1]dim_districts!$A$1:$A$34,[1]dim_districts!$B$1:$B$34,"not found",0)</f>
        <v>Yadadri Bhuvanagiri</v>
      </c>
    </row>
    <row r="4985" spans="1:6" x14ac:dyDescent="0.25">
      <c r="A4985" t="s">
        <v>26</v>
      </c>
      <c r="B4985" s="1">
        <v>44570</v>
      </c>
      <c r="C4985" t="s">
        <v>13</v>
      </c>
      <c r="D4985">
        <v>8.3000000000000007</v>
      </c>
      <c r="E4985">
        <v>40</v>
      </c>
      <c r="F4985" t="str">
        <f>_xlfn.XLOOKUP(A4985,[1]dim_districts!$A$1:$A$34,[1]dim_districts!$B$1:$B$34,"not found",0)</f>
        <v>Yadadri Bhuvanagiri</v>
      </c>
    </row>
    <row r="4986" spans="1:6" x14ac:dyDescent="0.25">
      <c r="A4986" t="s">
        <v>26</v>
      </c>
      <c r="B4986" s="1">
        <v>44570</v>
      </c>
      <c r="C4986" t="s">
        <v>17</v>
      </c>
      <c r="D4986">
        <v>0.45739999999999997</v>
      </c>
      <c r="E4986">
        <v>25</v>
      </c>
      <c r="F4986" t="str">
        <f>_xlfn.XLOOKUP(A4986,[1]dim_districts!$A$1:$A$34,[1]dim_districts!$B$1:$B$34,"not found",0)</f>
        <v>Yadadri Bhuvanagiri</v>
      </c>
    </row>
    <row r="4987" spans="1:6" x14ac:dyDescent="0.25">
      <c r="A4987" t="s">
        <v>26</v>
      </c>
      <c r="B4987" s="1">
        <v>44570</v>
      </c>
      <c r="C4987" t="s">
        <v>22</v>
      </c>
      <c r="D4987">
        <v>1.31</v>
      </c>
      <c r="E4987">
        <v>15</v>
      </c>
      <c r="F4987" t="str">
        <f>_xlfn.XLOOKUP(A4987,[1]dim_districts!$A$1:$A$34,[1]dim_districts!$B$1:$B$34,"not found",0)</f>
        <v>Yadadri Bhuvanagiri</v>
      </c>
    </row>
    <row r="4988" spans="1:6" x14ac:dyDescent="0.25">
      <c r="A4988" t="s">
        <v>45</v>
      </c>
      <c r="B4988" s="1">
        <v>44570</v>
      </c>
      <c r="C4988" t="s">
        <v>22</v>
      </c>
      <c r="D4988">
        <v>0.93659999999999999</v>
      </c>
      <c r="E4988">
        <v>5</v>
      </c>
      <c r="F4988" t="str">
        <f>_xlfn.XLOOKUP(A4988,[1]dim_districts!$A$1:$A$34,[1]dim_districts!$B$1:$B$34,"not found",0)</f>
        <v>Bhadradri Kothagudem</v>
      </c>
    </row>
    <row r="4989" spans="1:6" x14ac:dyDescent="0.25">
      <c r="A4989" t="s">
        <v>45</v>
      </c>
      <c r="B4989" s="1">
        <v>44570</v>
      </c>
      <c r="C4989" t="s">
        <v>36</v>
      </c>
      <c r="D4989">
        <v>0.02</v>
      </c>
      <c r="E4989">
        <v>2</v>
      </c>
      <c r="F4989" t="str">
        <f>_xlfn.XLOOKUP(A4989,[1]dim_districts!$A$1:$A$34,[1]dim_districts!$B$1:$B$34,"not found",0)</f>
        <v>Bhadradri Kothagudem</v>
      </c>
    </row>
    <row r="4990" spans="1:6" x14ac:dyDescent="0.25">
      <c r="A4990" t="s">
        <v>26</v>
      </c>
      <c r="B4990" s="1">
        <v>44570</v>
      </c>
      <c r="C4990" t="s">
        <v>15</v>
      </c>
      <c r="D4990">
        <v>4.8777999999999997</v>
      </c>
      <c r="E4990">
        <v>50</v>
      </c>
      <c r="F4990" t="str">
        <f>_xlfn.XLOOKUP(A4990,[1]dim_districts!$A$1:$A$34,[1]dim_districts!$B$1:$B$34,"not found",0)</f>
        <v>Yadadri Bhuvanagiri</v>
      </c>
    </row>
    <row r="4991" spans="1:6" x14ac:dyDescent="0.25">
      <c r="A4991" t="s">
        <v>26</v>
      </c>
      <c r="B4991" s="1">
        <v>44570</v>
      </c>
      <c r="C4991" t="s">
        <v>52</v>
      </c>
      <c r="D4991">
        <v>1.8</v>
      </c>
      <c r="E4991">
        <v>81</v>
      </c>
      <c r="F4991" t="str">
        <f>_xlfn.XLOOKUP(A4991,[1]dim_districts!$A$1:$A$34,[1]dim_districts!$B$1:$B$34,"not found",0)</f>
        <v>Yadadri Bhuvanagiri</v>
      </c>
    </row>
    <row r="4992" spans="1:6" x14ac:dyDescent="0.25">
      <c r="A4992" t="s">
        <v>24</v>
      </c>
      <c r="B4992" s="1">
        <v>44570</v>
      </c>
      <c r="C4992" t="s">
        <v>52</v>
      </c>
      <c r="D4992">
        <v>0.25</v>
      </c>
      <c r="E4992">
        <v>5</v>
      </c>
      <c r="F4992" t="str">
        <f>_xlfn.XLOOKUP(A4992,[1]dim_districts!$A$1:$A$34,[1]dim_districts!$B$1:$B$34,"not found",0)</f>
        <v>Nagarkurnool</v>
      </c>
    </row>
    <row r="4993" spans="1:6" x14ac:dyDescent="0.25">
      <c r="A4993" t="s">
        <v>25</v>
      </c>
      <c r="B4993" s="1">
        <v>44570</v>
      </c>
      <c r="C4993" t="s">
        <v>36</v>
      </c>
      <c r="D4993">
        <v>0.95</v>
      </c>
      <c r="E4993">
        <v>1</v>
      </c>
      <c r="F4993" t="str">
        <f>_xlfn.XLOOKUP(A4993,[1]dim_districts!$A$1:$A$34,[1]dim_districts!$B$1:$B$34,"not found",0)</f>
        <v>Suryapet</v>
      </c>
    </row>
    <row r="4994" spans="1:6" x14ac:dyDescent="0.25">
      <c r="A4994" t="s">
        <v>19</v>
      </c>
      <c r="B4994" s="1">
        <v>44570</v>
      </c>
      <c r="C4994" t="s">
        <v>36</v>
      </c>
      <c r="D4994">
        <v>0.21340000000000001</v>
      </c>
      <c r="E4994">
        <v>4</v>
      </c>
      <c r="F4994" t="str">
        <f>_xlfn.XLOOKUP(A4994,[1]dim_districts!$A$1:$A$34,[1]dim_districts!$B$1:$B$34,"not found",0)</f>
        <v>Nalgonda</v>
      </c>
    </row>
    <row r="4995" spans="1:6" x14ac:dyDescent="0.25">
      <c r="A4995" t="s">
        <v>44</v>
      </c>
      <c r="B4995" s="1">
        <v>44570</v>
      </c>
      <c r="C4995" t="s">
        <v>18</v>
      </c>
      <c r="D4995">
        <v>0.65810000000000002</v>
      </c>
      <c r="E4995">
        <v>20</v>
      </c>
      <c r="F4995" t="str">
        <f>_xlfn.XLOOKUP(A4995,[1]dim_districts!$A$1:$A$34,[1]dim_districts!$B$1:$B$34,"not found",0)</f>
        <v>Wanaparthy</v>
      </c>
    </row>
    <row r="4996" spans="1:6" x14ac:dyDescent="0.25">
      <c r="A4996" t="s">
        <v>19</v>
      </c>
      <c r="B4996" s="1">
        <v>44570</v>
      </c>
      <c r="C4996" t="s">
        <v>17</v>
      </c>
      <c r="D4996">
        <v>1.9459</v>
      </c>
      <c r="E4996">
        <v>13</v>
      </c>
      <c r="F4996" t="str">
        <f>_xlfn.XLOOKUP(A4996,[1]dim_districts!$A$1:$A$34,[1]dim_districts!$B$1:$B$34,"not found",0)</f>
        <v>Nalgonda</v>
      </c>
    </row>
    <row r="4997" spans="1:6" x14ac:dyDescent="0.25">
      <c r="A4997" t="s">
        <v>19</v>
      </c>
      <c r="B4997" s="1">
        <v>44570</v>
      </c>
      <c r="C4997" t="s">
        <v>18</v>
      </c>
      <c r="D4997">
        <v>1.1259999999999999</v>
      </c>
      <c r="E4997">
        <v>23</v>
      </c>
      <c r="F4997" t="str">
        <f>_xlfn.XLOOKUP(A4997,[1]dim_districts!$A$1:$A$34,[1]dim_districts!$B$1:$B$34,"not found",0)</f>
        <v>Nalgonda</v>
      </c>
    </row>
    <row r="4998" spans="1:6" x14ac:dyDescent="0.25">
      <c r="A4998" t="s">
        <v>19</v>
      </c>
      <c r="B4998" s="1">
        <v>44570</v>
      </c>
      <c r="C4998" t="s">
        <v>52</v>
      </c>
      <c r="D4998">
        <v>0.25</v>
      </c>
      <c r="E4998">
        <v>5</v>
      </c>
      <c r="F4998" t="str">
        <f>_xlfn.XLOOKUP(A4998,[1]dim_districts!$A$1:$A$34,[1]dim_districts!$B$1:$B$34,"not found",0)</f>
        <v>Nalgonda</v>
      </c>
    </row>
    <row r="4999" spans="1:6" x14ac:dyDescent="0.25">
      <c r="A4999" t="s">
        <v>39</v>
      </c>
      <c r="B4999" s="1">
        <v>44570</v>
      </c>
      <c r="C4999" t="s">
        <v>14</v>
      </c>
      <c r="D4999">
        <v>0.42</v>
      </c>
      <c r="E4999">
        <v>6</v>
      </c>
      <c r="F4999" t="str">
        <f>_xlfn.XLOOKUP(A4999,[1]dim_districts!$A$1:$A$34,[1]dim_districts!$B$1:$B$34,"not found",0)</f>
        <v>Khammam</v>
      </c>
    </row>
    <row r="5000" spans="1:6" x14ac:dyDescent="0.25">
      <c r="A5000" t="s">
        <v>39</v>
      </c>
      <c r="B5000" s="1">
        <v>44570</v>
      </c>
      <c r="C5000" t="s">
        <v>15</v>
      </c>
      <c r="D5000">
        <v>5.28E-2</v>
      </c>
      <c r="E5000">
        <v>2</v>
      </c>
      <c r="F5000" t="str">
        <f>_xlfn.XLOOKUP(A5000,[1]dim_districts!$A$1:$A$34,[1]dim_districts!$B$1:$B$34,"not found",0)</f>
        <v>Khammam</v>
      </c>
    </row>
    <row r="5001" spans="1:6" x14ac:dyDescent="0.25">
      <c r="A5001" t="s">
        <v>39</v>
      </c>
      <c r="B5001" s="1">
        <v>44570</v>
      </c>
      <c r="C5001" t="s">
        <v>52</v>
      </c>
      <c r="D5001">
        <v>1.2549999999999999</v>
      </c>
      <c r="E5001">
        <v>21</v>
      </c>
      <c r="F5001" t="str">
        <f>_xlfn.XLOOKUP(A5001,[1]dim_districts!$A$1:$A$34,[1]dim_districts!$B$1:$B$34,"not found",0)</f>
        <v>Khammam</v>
      </c>
    </row>
    <row r="5002" spans="1:6" x14ac:dyDescent="0.25">
      <c r="A5002" t="s">
        <v>24</v>
      </c>
      <c r="B5002" s="1">
        <v>44570</v>
      </c>
      <c r="C5002" t="s">
        <v>22</v>
      </c>
      <c r="D5002">
        <v>0.7</v>
      </c>
      <c r="E5002">
        <v>10</v>
      </c>
      <c r="F5002" t="str">
        <f>_xlfn.XLOOKUP(A5002,[1]dim_districts!$A$1:$A$34,[1]dim_districts!$B$1:$B$34,"not found",0)</f>
        <v>Nagarkurnool</v>
      </c>
    </row>
    <row r="5003" spans="1:6" x14ac:dyDescent="0.25">
      <c r="A5003" t="s">
        <v>6</v>
      </c>
      <c r="B5003" s="1">
        <v>44570</v>
      </c>
      <c r="C5003" t="s">
        <v>42</v>
      </c>
      <c r="D5003">
        <v>403.423</v>
      </c>
      <c r="E5003">
        <v>20</v>
      </c>
      <c r="F5003" t="str">
        <f>_xlfn.XLOOKUP(A5003,[1]dim_districts!$A$1:$A$34,[1]dim_districts!$B$1:$B$34,"not found",0)</f>
        <v>Mahabubnagar</v>
      </c>
    </row>
    <row r="5004" spans="1:6" x14ac:dyDescent="0.25">
      <c r="A5004" t="s">
        <v>6</v>
      </c>
      <c r="B5004" s="1">
        <v>44570</v>
      </c>
      <c r="C5004" t="s">
        <v>20</v>
      </c>
      <c r="D5004">
        <v>5.9</v>
      </c>
      <c r="E5004">
        <v>40</v>
      </c>
      <c r="F5004" t="str">
        <f>_xlfn.XLOOKUP(A5004,[1]dim_districts!$A$1:$A$34,[1]dim_districts!$B$1:$B$34,"not found",0)</f>
        <v>Mahabubnagar</v>
      </c>
    </row>
    <row r="5005" spans="1:6" x14ac:dyDescent="0.25">
      <c r="A5005" t="s">
        <v>6</v>
      </c>
      <c r="B5005" s="1">
        <v>44570</v>
      </c>
      <c r="C5005" t="s">
        <v>52</v>
      </c>
      <c r="D5005">
        <v>0.25</v>
      </c>
      <c r="E5005">
        <v>100</v>
      </c>
      <c r="F5005" t="str">
        <f>_xlfn.XLOOKUP(A5005,[1]dim_districts!$A$1:$A$34,[1]dim_districts!$B$1:$B$34,"not found",0)</f>
        <v>Mahabubnagar</v>
      </c>
    </row>
    <row r="5006" spans="1:6" x14ac:dyDescent="0.25">
      <c r="A5006" t="s">
        <v>6</v>
      </c>
      <c r="B5006" s="1">
        <v>44570</v>
      </c>
      <c r="C5006" t="s">
        <v>21</v>
      </c>
      <c r="D5006">
        <v>6.9999999999999999E-4</v>
      </c>
      <c r="E5006">
        <v>104</v>
      </c>
      <c r="F5006" t="str">
        <f>_xlfn.XLOOKUP(A5006,[1]dim_districts!$A$1:$A$34,[1]dim_districts!$B$1:$B$34,"not found",0)</f>
        <v>Mahabubnagar</v>
      </c>
    </row>
    <row r="5007" spans="1:6" x14ac:dyDescent="0.25">
      <c r="A5007" t="s">
        <v>6</v>
      </c>
      <c r="B5007" s="1">
        <v>44570</v>
      </c>
      <c r="C5007" t="s">
        <v>18</v>
      </c>
      <c r="D5007">
        <v>4</v>
      </c>
      <c r="E5007">
        <v>20</v>
      </c>
      <c r="F5007" t="str">
        <f>_xlfn.XLOOKUP(A5007,[1]dim_districts!$A$1:$A$34,[1]dim_districts!$B$1:$B$34,"not found",0)</f>
        <v>Mahabubnagar</v>
      </c>
    </row>
    <row r="5008" spans="1:6" x14ac:dyDescent="0.25">
      <c r="A5008" t="s">
        <v>24</v>
      </c>
      <c r="B5008" s="1">
        <v>44570</v>
      </c>
      <c r="C5008" t="s">
        <v>18</v>
      </c>
      <c r="D5008">
        <v>2.5846</v>
      </c>
      <c r="E5008">
        <v>33</v>
      </c>
      <c r="F5008" t="str">
        <f>_xlfn.XLOOKUP(A5008,[1]dim_districts!$A$1:$A$34,[1]dim_districts!$B$1:$B$34,"not found",0)</f>
        <v>Nagarkurnool</v>
      </c>
    </row>
    <row r="5009" spans="1:6" x14ac:dyDescent="0.25">
      <c r="A5009" t="s">
        <v>34</v>
      </c>
      <c r="B5009" s="1">
        <v>44570</v>
      </c>
      <c r="C5009" t="s">
        <v>18</v>
      </c>
      <c r="D5009">
        <v>2.4087999999999998</v>
      </c>
      <c r="E5009">
        <v>67</v>
      </c>
      <c r="F5009" t="str">
        <f>_xlfn.XLOOKUP(A5009,[1]dim_districts!$A$1:$A$34,[1]dim_districts!$B$1:$B$34,"not found",0)</f>
        <v>Jogulamba Gadwal</v>
      </c>
    </row>
    <row r="5010" spans="1:6" x14ac:dyDescent="0.25">
      <c r="A5010" t="s">
        <v>34</v>
      </c>
      <c r="B5010" s="1">
        <v>44570</v>
      </c>
      <c r="C5010" t="s">
        <v>11</v>
      </c>
      <c r="D5010">
        <v>0.42199999999999999</v>
      </c>
      <c r="E5010">
        <v>10</v>
      </c>
      <c r="F5010" t="str">
        <f>_xlfn.XLOOKUP(A5010,[1]dim_districts!$A$1:$A$34,[1]dim_districts!$B$1:$B$34,"not found",0)</f>
        <v>Jogulamba Gadwal</v>
      </c>
    </row>
    <row r="5011" spans="1:6" x14ac:dyDescent="0.25">
      <c r="A5011" t="s">
        <v>6</v>
      </c>
      <c r="B5011" s="1">
        <v>44570</v>
      </c>
      <c r="C5011" t="s">
        <v>17</v>
      </c>
      <c r="D5011">
        <v>0.36780000000000002</v>
      </c>
      <c r="E5011">
        <v>9</v>
      </c>
      <c r="F5011" t="str">
        <f>_xlfn.XLOOKUP(A5011,[1]dim_districts!$A$1:$A$34,[1]dim_districts!$B$1:$B$34,"not found",0)</f>
        <v>Mahabubnagar</v>
      </c>
    </row>
    <row r="5012" spans="1:6" x14ac:dyDescent="0.25">
      <c r="A5012" t="s">
        <v>39</v>
      </c>
      <c r="B5012" s="1">
        <v>44570</v>
      </c>
      <c r="C5012" t="s">
        <v>21</v>
      </c>
      <c r="D5012">
        <v>1.18</v>
      </c>
      <c r="E5012">
        <v>20</v>
      </c>
      <c r="F5012" t="str">
        <f>_xlfn.XLOOKUP(A5012,[1]dim_districts!$A$1:$A$34,[1]dim_districts!$B$1:$B$34,"not found",0)</f>
        <v>Khammam</v>
      </c>
    </row>
    <row r="5013" spans="1:6" x14ac:dyDescent="0.25">
      <c r="A5013" t="s">
        <v>39</v>
      </c>
      <c r="B5013" s="1">
        <v>44570</v>
      </c>
      <c r="C5013" t="s">
        <v>18</v>
      </c>
      <c r="D5013">
        <v>16.0778</v>
      </c>
      <c r="E5013">
        <v>101</v>
      </c>
      <c r="F5013" t="str">
        <f>_xlfn.XLOOKUP(A5013,[1]dim_districts!$A$1:$A$34,[1]dim_districts!$B$1:$B$34,"not found",0)</f>
        <v>Khammam</v>
      </c>
    </row>
    <row r="5014" spans="1:6" x14ac:dyDescent="0.25">
      <c r="A5014" t="s">
        <v>39</v>
      </c>
      <c r="B5014" s="1">
        <v>44570</v>
      </c>
      <c r="C5014" t="s">
        <v>7</v>
      </c>
      <c r="D5014">
        <v>0.08</v>
      </c>
      <c r="E5014">
        <v>2</v>
      </c>
      <c r="F5014" t="str">
        <f>_xlfn.XLOOKUP(A5014,[1]dim_districts!$A$1:$A$34,[1]dim_districts!$B$1:$B$34,"not found",0)</f>
        <v>Khammam</v>
      </c>
    </row>
    <row r="5015" spans="1:6" x14ac:dyDescent="0.25">
      <c r="A5015" t="s">
        <v>39</v>
      </c>
      <c r="B5015" s="1">
        <v>44570</v>
      </c>
      <c r="C5015" t="s">
        <v>17</v>
      </c>
      <c r="D5015">
        <v>0.3</v>
      </c>
      <c r="E5015">
        <v>10</v>
      </c>
      <c r="F5015" t="str">
        <f>_xlfn.XLOOKUP(A5015,[1]dim_districts!$A$1:$A$34,[1]dim_districts!$B$1:$B$34,"not found",0)</f>
        <v>Khammam</v>
      </c>
    </row>
    <row r="5016" spans="1:6" x14ac:dyDescent="0.25">
      <c r="A5016" t="s">
        <v>25</v>
      </c>
      <c r="B5016" s="1">
        <v>44570</v>
      </c>
      <c r="C5016" t="s">
        <v>20</v>
      </c>
      <c r="D5016">
        <v>15.13</v>
      </c>
      <c r="E5016">
        <v>51</v>
      </c>
      <c r="F5016" t="str">
        <f>_xlfn.XLOOKUP(A5016,[1]dim_districts!$A$1:$A$34,[1]dim_districts!$B$1:$B$34,"not found",0)</f>
        <v>Suryapet</v>
      </c>
    </row>
    <row r="5017" spans="1:6" x14ac:dyDescent="0.25">
      <c r="A5017" t="s">
        <v>24</v>
      </c>
      <c r="B5017" s="1">
        <v>44570</v>
      </c>
      <c r="C5017" t="s">
        <v>20</v>
      </c>
      <c r="D5017">
        <v>0.52</v>
      </c>
      <c r="E5017">
        <v>10</v>
      </c>
      <c r="F5017" t="str">
        <f>_xlfn.XLOOKUP(A5017,[1]dim_districts!$A$1:$A$34,[1]dim_districts!$B$1:$B$34,"not found",0)</f>
        <v>Nagarkurnool</v>
      </c>
    </row>
    <row r="5018" spans="1:6" x14ac:dyDescent="0.25">
      <c r="A5018" t="s">
        <v>6</v>
      </c>
      <c r="B5018" s="1">
        <v>44570</v>
      </c>
      <c r="C5018" t="s">
        <v>10</v>
      </c>
      <c r="D5018">
        <v>7.7253999999999996</v>
      </c>
      <c r="E5018">
        <v>45</v>
      </c>
      <c r="F5018" t="str">
        <f>_xlfn.XLOOKUP(A5018,[1]dim_districts!$A$1:$A$34,[1]dim_districts!$B$1:$B$34,"not found",0)</f>
        <v>Mahabubnagar</v>
      </c>
    </row>
    <row r="5019" spans="1:6" x14ac:dyDescent="0.25">
      <c r="A5019" t="s">
        <v>26</v>
      </c>
      <c r="B5019" s="1">
        <v>44570</v>
      </c>
      <c r="C5019" t="s">
        <v>11</v>
      </c>
      <c r="D5019">
        <v>0.44</v>
      </c>
      <c r="E5019">
        <v>10</v>
      </c>
      <c r="F5019" t="str">
        <f>_xlfn.XLOOKUP(A5019,[1]dim_districts!$A$1:$A$34,[1]dim_districts!$B$1:$B$34,"not found",0)</f>
        <v>Yadadri Bhuvanagiri</v>
      </c>
    </row>
    <row r="5020" spans="1:6" x14ac:dyDescent="0.25">
      <c r="A5020" t="s">
        <v>28</v>
      </c>
      <c r="B5020" s="1">
        <v>44570</v>
      </c>
      <c r="C5020" t="s">
        <v>7</v>
      </c>
      <c r="D5020">
        <v>10.210000000000001</v>
      </c>
      <c r="E5020">
        <v>187</v>
      </c>
      <c r="F5020" t="str">
        <f>_xlfn.XLOOKUP(A5020,[1]dim_districts!$A$1:$A$34,[1]dim_districts!$B$1:$B$34,"not found",0)</f>
        <v>Medchal_Malkajgiri</v>
      </c>
    </row>
    <row r="5021" spans="1:6" x14ac:dyDescent="0.25">
      <c r="A5021" t="s">
        <v>51</v>
      </c>
      <c r="B5021" s="1">
        <v>44570</v>
      </c>
      <c r="C5021" t="s">
        <v>30</v>
      </c>
      <c r="D5021">
        <v>0.9</v>
      </c>
      <c r="E5021">
        <v>109</v>
      </c>
      <c r="F5021" t="str">
        <f>_xlfn.XLOOKUP(A5021,[1]dim_districts!$A$1:$A$34,[1]dim_districts!$B$1:$B$34,"not found",0)</f>
        <v>Siddipet</v>
      </c>
    </row>
    <row r="5022" spans="1:6" x14ac:dyDescent="0.25">
      <c r="A5022" t="s">
        <v>51</v>
      </c>
      <c r="B5022" s="1">
        <v>44570</v>
      </c>
      <c r="C5022" t="s">
        <v>14</v>
      </c>
      <c r="D5022">
        <v>4.8132999999999999</v>
      </c>
      <c r="E5022">
        <v>45</v>
      </c>
      <c r="F5022" t="str">
        <f>_xlfn.XLOOKUP(A5022,[1]dim_districts!$A$1:$A$34,[1]dim_districts!$B$1:$B$34,"not found",0)</f>
        <v>Siddipet</v>
      </c>
    </row>
    <row r="5023" spans="1:6" x14ac:dyDescent="0.25">
      <c r="A5023" t="s">
        <v>33</v>
      </c>
      <c r="B5023" s="1">
        <v>44570</v>
      </c>
      <c r="C5023" t="s">
        <v>7</v>
      </c>
      <c r="D5023">
        <v>0.191</v>
      </c>
      <c r="E5023">
        <v>8</v>
      </c>
      <c r="F5023" t="str">
        <f>_xlfn.XLOOKUP(A5023,[1]dim_districts!$A$1:$A$34,[1]dim_districts!$B$1:$B$34,"not found",0)</f>
        <v>Kamareddy</v>
      </c>
    </row>
    <row r="5024" spans="1:6" x14ac:dyDescent="0.25">
      <c r="A5024" t="s">
        <v>33</v>
      </c>
      <c r="B5024" s="1">
        <v>44570</v>
      </c>
      <c r="C5024" t="s">
        <v>18</v>
      </c>
      <c r="D5024">
        <v>0.43</v>
      </c>
      <c r="E5024">
        <v>10</v>
      </c>
      <c r="F5024" t="str">
        <f>_xlfn.XLOOKUP(A5024,[1]dim_districts!$A$1:$A$34,[1]dim_districts!$B$1:$B$34,"not found",0)</f>
        <v>Kamareddy</v>
      </c>
    </row>
    <row r="5025" spans="1:6" x14ac:dyDescent="0.25">
      <c r="A5025" t="s">
        <v>28</v>
      </c>
      <c r="B5025" s="1">
        <v>44570</v>
      </c>
      <c r="C5025" t="s">
        <v>14</v>
      </c>
      <c r="D5025">
        <v>6.7125000000000004</v>
      </c>
      <c r="E5025">
        <v>81</v>
      </c>
      <c r="F5025" t="str">
        <f>_xlfn.XLOOKUP(A5025,[1]dim_districts!$A$1:$A$34,[1]dim_districts!$B$1:$B$34,"not found",0)</f>
        <v>Medchal_Malkajgiri</v>
      </c>
    </row>
    <row r="5026" spans="1:6" x14ac:dyDescent="0.25">
      <c r="A5026" t="s">
        <v>28</v>
      </c>
      <c r="B5026" s="1">
        <v>44570</v>
      </c>
      <c r="C5026" t="s">
        <v>30</v>
      </c>
      <c r="D5026">
        <v>221.2</v>
      </c>
      <c r="E5026">
        <v>126</v>
      </c>
      <c r="F5026" t="str">
        <f>_xlfn.XLOOKUP(A5026,[1]dim_districts!$A$1:$A$34,[1]dim_districts!$B$1:$B$34,"not found",0)</f>
        <v>Medchal_Malkajgiri</v>
      </c>
    </row>
    <row r="5027" spans="1:6" x14ac:dyDescent="0.25">
      <c r="A5027" t="s">
        <v>28</v>
      </c>
      <c r="B5027" s="1">
        <v>44570</v>
      </c>
      <c r="C5027" t="s">
        <v>10</v>
      </c>
      <c r="D5027">
        <v>0.45</v>
      </c>
      <c r="E5027">
        <v>14</v>
      </c>
      <c r="F5027" t="str">
        <f>_xlfn.XLOOKUP(A5027,[1]dim_districts!$A$1:$A$34,[1]dim_districts!$B$1:$B$34,"not found",0)</f>
        <v>Medchal_Malkajgiri</v>
      </c>
    </row>
    <row r="5028" spans="1:6" x14ac:dyDescent="0.25">
      <c r="A5028" t="s">
        <v>48</v>
      </c>
      <c r="B5028" s="1">
        <v>44570</v>
      </c>
      <c r="C5028" t="s">
        <v>18</v>
      </c>
      <c r="D5028">
        <v>0.16</v>
      </c>
      <c r="E5028">
        <v>4</v>
      </c>
      <c r="F5028" t="str">
        <f>_xlfn.XLOOKUP(A5028,[1]dim_districts!$A$1:$A$34,[1]dim_districts!$B$1:$B$34,"not found",0)</f>
        <v>Mulugu</v>
      </c>
    </row>
    <row r="5029" spans="1:6" x14ac:dyDescent="0.25">
      <c r="A5029" t="s">
        <v>48</v>
      </c>
      <c r="B5029" s="1">
        <v>44570</v>
      </c>
      <c r="C5029" t="s">
        <v>52</v>
      </c>
      <c r="D5029">
        <v>0.08</v>
      </c>
      <c r="E5029">
        <v>4</v>
      </c>
      <c r="F5029" t="str">
        <f>_xlfn.XLOOKUP(A5029,[1]dim_districts!$A$1:$A$34,[1]dim_districts!$B$1:$B$34,"not found",0)</f>
        <v>Mulugu</v>
      </c>
    </row>
    <row r="5030" spans="1:6" x14ac:dyDescent="0.25">
      <c r="A5030" t="s">
        <v>40</v>
      </c>
      <c r="B5030" s="1">
        <v>44570</v>
      </c>
      <c r="C5030" t="s">
        <v>52</v>
      </c>
      <c r="D5030">
        <v>3.0184000000000002</v>
      </c>
      <c r="E5030">
        <v>49</v>
      </c>
      <c r="F5030" t="str">
        <f>_xlfn.XLOOKUP(A5030,[1]dim_districts!$A$1:$A$34,[1]dim_districts!$B$1:$B$34,"not found",0)</f>
        <v>Karimnagar</v>
      </c>
    </row>
    <row r="5031" spans="1:6" x14ac:dyDescent="0.25">
      <c r="A5031" t="s">
        <v>40</v>
      </c>
      <c r="B5031" s="1">
        <v>44570</v>
      </c>
      <c r="C5031" t="s">
        <v>21</v>
      </c>
      <c r="D5031">
        <v>4.01</v>
      </c>
      <c r="E5031">
        <v>105</v>
      </c>
      <c r="F5031" t="str">
        <f>_xlfn.XLOOKUP(A5031,[1]dim_districts!$A$1:$A$34,[1]dim_districts!$B$1:$B$34,"not found",0)</f>
        <v>Karimnagar</v>
      </c>
    </row>
    <row r="5032" spans="1:6" x14ac:dyDescent="0.25">
      <c r="A5032" t="s">
        <v>40</v>
      </c>
      <c r="B5032" s="1">
        <v>44570</v>
      </c>
      <c r="C5032" t="s">
        <v>18</v>
      </c>
      <c r="D5032">
        <v>0.12</v>
      </c>
      <c r="E5032">
        <v>2</v>
      </c>
      <c r="F5032" t="str">
        <f>_xlfn.XLOOKUP(A5032,[1]dim_districts!$A$1:$A$34,[1]dim_districts!$B$1:$B$34,"not found",0)</f>
        <v>Karimnagar</v>
      </c>
    </row>
    <row r="5033" spans="1:6" x14ac:dyDescent="0.25">
      <c r="A5033" t="s">
        <v>40</v>
      </c>
      <c r="B5033" s="1">
        <v>44570</v>
      </c>
      <c r="C5033" t="s">
        <v>7</v>
      </c>
      <c r="D5033">
        <v>0.54500000000000004</v>
      </c>
      <c r="E5033">
        <v>12</v>
      </c>
      <c r="F5033" t="str">
        <f>_xlfn.XLOOKUP(A5033,[1]dim_districts!$A$1:$A$34,[1]dim_districts!$B$1:$B$34,"not found",0)</f>
        <v>Karimnagar</v>
      </c>
    </row>
    <row r="5034" spans="1:6" x14ac:dyDescent="0.25">
      <c r="A5034" t="s">
        <v>40</v>
      </c>
      <c r="B5034" s="1">
        <v>44570</v>
      </c>
      <c r="C5034" t="s">
        <v>17</v>
      </c>
      <c r="D5034">
        <v>0.67</v>
      </c>
      <c r="E5034">
        <v>16</v>
      </c>
      <c r="F5034" t="str">
        <f>_xlfn.XLOOKUP(A5034,[1]dim_districts!$A$1:$A$34,[1]dim_districts!$B$1:$B$34,"not found",0)</f>
        <v>Karimnagar</v>
      </c>
    </row>
    <row r="5035" spans="1:6" x14ac:dyDescent="0.25">
      <c r="A5035" t="s">
        <v>40</v>
      </c>
      <c r="B5035" s="1">
        <v>44570</v>
      </c>
      <c r="C5035" t="s">
        <v>36</v>
      </c>
      <c r="D5035">
        <v>0.41</v>
      </c>
      <c r="E5035">
        <v>8</v>
      </c>
      <c r="F5035" t="str">
        <f>_xlfn.XLOOKUP(A5035,[1]dim_districts!$A$1:$A$34,[1]dim_districts!$B$1:$B$34,"not found",0)</f>
        <v>Karimnagar</v>
      </c>
    </row>
    <row r="5036" spans="1:6" x14ac:dyDescent="0.25">
      <c r="A5036" t="s">
        <v>43</v>
      </c>
      <c r="B5036" s="1">
        <v>44570</v>
      </c>
      <c r="C5036" t="s">
        <v>22</v>
      </c>
      <c r="D5036">
        <v>11.9</v>
      </c>
      <c r="E5036">
        <v>100</v>
      </c>
      <c r="F5036" t="str">
        <f>_xlfn.XLOOKUP(A5036,[1]dim_districts!$A$1:$A$34,[1]dim_districts!$B$1:$B$34,"not found",0)</f>
        <v>Sangareddy</v>
      </c>
    </row>
    <row r="5037" spans="1:6" x14ac:dyDescent="0.25">
      <c r="A5037" t="s">
        <v>43</v>
      </c>
      <c r="B5037" s="1">
        <v>44570</v>
      </c>
      <c r="C5037" t="s">
        <v>36</v>
      </c>
      <c r="D5037">
        <v>0.14000000000000001</v>
      </c>
      <c r="E5037">
        <v>2</v>
      </c>
      <c r="F5037" t="str">
        <f>_xlfn.XLOOKUP(A5037,[1]dim_districts!$A$1:$A$34,[1]dim_districts!$B$1:$B$34,"not found",0)</f>
        <v>Sangareddy</v>
      </c>
    </row>
    <row r="5038" spans="1:6" x14ac:dyDescent="0.25">
      <c r="A5038" t="s">
        <v>43</v>
      </c>
      <c r="B5038" s="1">
        <v>44570</v>
      </c>
      <c r="C5038" t="s">
        <v>7</v>
      </c>
      <c r="D5038">
        <v>9.0719999999999992</v>
      </c>
      <c r="E5038">
        <v>94</v>
      </c>
      <c r="F5038" t="str">
        <f>_xlfn.XLOOKUP(A5038,[1]dim_districts!$A$1:$A$34,[1]dim_districts!$B$1:$B$34,"not found",0)</f>
        <v>Sangareddy</v>
      </c>
    </row>
    <row r="5039" spans="1:6" x14ac:dyDescent="0.25">
      <c r="A5039" t="s">
        <v>50</v>
      </c>
      <c r="B5039" s="1">
        <v>44570</v>
      </c>
      <c r="C5039" t="s">
        <v>18</v>
      </c>
      <c r="D5039">
        <v>2.9079999999999999</v>
      </c>
      <c r="E5039">
        <v>70</v>
      </c>
      <c r="F5039" t="str">
        <f>_xlfn.XLOOKUP(A5039,[1]dim_districts!$A$1:$A$34,[1]dim_districts!$B$1:$B$34,"not found",0)</f>
        <v>Nizamabad</v>
      </c>
    </row>
    <row r="5040" spans="1:6" x14ac:dyDescent="0.25">
      <c r="A5040" t="s">
        <v>57</v>
      </c>
      <c r="B5040" s="1">
        <v>44570</v>
      </c>
      <c r="C5040" t="s">
        <v>17</v>
      </c>
      <c r="D5040">
        <v>0.11</v>
      </c>
      <c r="E5040">
        <v>6</v>
      </c>
      <c r="F5040" t="str">
        <f>_xlfn.XLOOKUP(A5040,[1]dim_districts!$A$1:$A$34,[1]dim_districts!$B$1:$B$34,"not found",0)</f>
        <v>Hanumakonda</v>
      </c>
    </row>
    <row r="5041" spans="1:6" x14ac:dyDescent="0.25">
      <c r="A5041" t="s">
        <v>57</v>
      </c>
      <c r="B5041" s="1">
        <v>44570</v>
      </c>
      <c r="C5041" t="s">
        <v>7</v>
      </c>
      <c r="D5041">
        <v>1.2</v>
      </c>
      <c r="E5041">
        <v>36</v>
      </c>
      <c r="F5041" t="str">
        <f>_xlfn.XLOOKUP(A5041,[1]dim_districts!$A$1:$A$34,[1]dim_districts!$B$1:$B$34,"not found",0)</f>
        <v>Hanumakonda</v>
      </c>
    </row>
    <row r="5042" spans="1:6" x14ac:dyDescent="0.25">
      <c r="A5042" t="s">
        <v>28</v>
      </c>
      <c r="B5042" s="1">
        <v>44570</v>
      </c>
      <c r="C5042" t="s">
        <v>20</v>
      </c>
      <c r="D5042">
        <v>90.122399999999999</v>
      </c>
      <c r="E5042">
        <v>257</v>
      </c>
      <c r="F5042" t="str">
        <f>_xlfn.XLOOKUP(A5042,[1]dim_districts!$A$1:$A$34,[1]dim_districts!$B$1:$B$34,"not found",0)</f>
        <v>Medchal_Malkajgiri</v>
      </c>
    </row>
    <row r="5043" spans="1:6" x14ac:dyDescent="0.25">
      <c r="A5043" t="s">
        <v>28</v>
      </c>
      <c r="B5043" s="1">
        <v>44570</v>
      </c>
      <c r="C5043" t="s">
        <v>15</v>
      </c>
      <c r="D5043">
        <v>1.6067</v>
      </c>
      <c r="E5043">
        <v>30</v>
      </c>
      <c r="F5043" t="str">
        <f>_xlfn.XLOOKUP(A5043,[1]dim_districts!$A$1:$A$34,[1]dim_districts!$B$1:$B$34,"not found",0)</f>
        <v>Medchal_Malkajgiri</v>
      </c>
    </row>
    <row r="5044" spans="1:6" x14ac:dyDescent="0.25">
      <c r="A5044" t="s">
        <v>28</v>
      </c>
      <c r="B5044" s="1">
        <v>44570</v>
      </c>
      <c r="C5044" t="s">
        <v>52</v>
      </c>
      <c r="D5044">
        <v>0.69059999999999999</v>
      </c>
      <c r="E5044">
        <v>155</v>
      </c>
      <c r="F5044" t="str">
        <f>_xlfn.XLOOKUP(A5044,[1]dim_districts!$A$1:$A$34,[1]dim_districts!$B$1:$B$34,"not found",0)</f>
        <v>Medchal_Malkajgiri</v>
      </c>
    </row>
    <row r="5045" spans="1:6" x14ac:dyDescent="0.25">
      <c r="A5045" t="s">
        <v>28</v>
      </c>
      <c r="B5045" s="1">
        <v>44570</v>
      </c>
      <c r="C5045" t="s">
        <v>18</v>
      </c>
      <c r="D5045">
        <v>120.79600000000001</v>
      </c>
      <c r="E5045">
        <v>190</v>
      </c>
      <c r="F5045" t="str">
        <f>_xlfn.XLOOKUP(A5045,[1]dim_districts!$A$1:$A$34,[1]dim_districts!$B$1:$B$34,"not found",0)</f>
        <v>Medchal_Malkajgiri</v>
      </c>
    </row>
    <row r="5046" spans="1:6" x14ac:dyDescent="0.25">
      <c r="A5046" t="s">
        <v>9</v>
      </c>
      <c r="B5046" s="1">
        <v>44570</v>
      </c>
      <c r="C5046" t="s">
        <v>14</v>
      </c>
      <c r="D5046">
        <v>0.21</v>
      </c>
      <c r="E5046">
        <v>8</v>
      </c>
      <c r="F5046" t="str">
        <f>_xlfn.XLOOKUP(A5046,[1]dim_districts!$A$1:$A$34,[1]dim_districts!$B$1:$B$34,"not found",0)</f>
        <v>Rajanna Sircilla</v>
      </c>
    </row>
    <row r="5047" spans="1:6" x14ac:dyDescent="0.25">
      <c r="A5047" t="s">
        <v>9</v>
      </c>
      <c r="B5047" s="1">
        <v>44570</v>
      </c>
      <c r="C5047" t="s">
        <v>18</v>
      </c>
      <c r="D5047">
        <v>2.0350000000000001</v>
      </c>
      <c r="E5047">
        <v>74</v>
      </c>
      <c r="F5047" t="str">
        <f>_xlfn.XLOOKUP(A5047,[1]dim_districts!$A$1:$A$34,[1]dim_districts!$B$1:$B$34,"not found",0)</f>
        <v>Rajanna Sircilla</v>
      </c>
    </row>
    <row r="5048" spans="1:6" x14ac:dyDescent="0.25">
      <c r="A5048" t="s">
        <v>50</v>
      </c>
      <c r="B5048" s="1">
        <v>44570</v>
      </c>
      <c r="C5048" t="s">
        <v>17</v>
      </c>
      <c r="D5048">
        <v>0.39</v>
      </c>
      <c r="E5048">
        <v>10</v>
      </c>
      <c r="F5048" t="str">
        <f>_xlfn.XLOOKUP(A5048,[1]dim_districts!$A$1:$A$34,[1]dim_districts!$B$1:$B$34,"not found",0)</f>
        <v>Nizamabad</v>
      </c>
    </row>
    <row r="5049" spans="1:6" x14ac:dyDescent="0.25">
      <c r="A5049" t="s">
        <v>9</v>
      </c>
      <c r="B5049" s="1">
        <v>44570</v>
      </c>
      <c r="C5049" t="s">
        <v>22</v>
      </c>
      <c r="D5049">
        <v>0.24</v>
      </c>
      <c r="E5049">
        <v>8</v>
      </c>
      <c r="F5049" t="str">
        <f>_xlfn.XLOOKUP(A5049,[1]dim_districts!$A$1:$A$34,[1]dim_districts!$B$1:$B$34,"not found",0)</f>
        <v>Rajanna Sircilla</v>
      </c>
    </row>
    <row r="5050" spans="1:6" x14ac:dyDescent="0.25">
      <c r="A5050" t="s">
        <v>50</v>
      </c>
      <c r="B5050" s="1">
        <v>44570</v>
      </c>
      <c r="C5050" t="s">
        <v>22</v>
      </c>
      <c r="D5050">
        <v>1.92</v>
      </c>
      <c r="E5050">
        <v>5</v>
      </c>
      <c r="F5050" t="str">
        <f>_xlfn.XLOOKUP(A5050,[1]dim_districts!$A$1:$A$34,[1]dim_districts!$B$1:$B$34,"not found",0)</f>
        <v>Nizamabad</v>
      </c>
    </row>
    <row r="5051" spans="1:6" x14ac:dyDescent="0.25">
      <c r="A5051" t="s">
        <v>26</v>
      </c>
      <c r="B5051" s="1">
        <v>44570</v>
      </c>
      <c r="C5051" t="s">
        <v>42</v>
      </c>
      <c r="D5051">
        <v>1.7052</v>
      </c>
      <c r="E5051">
        <v>13</v>
      </c>
      <c r="F5051" t="str">
        <f>_xlfn.XLOOKUP(A5051,[1]dim_districts!$A$1:$A$34,[1]dim_districts!$B$1:$B$34,"not found",0)</f>
        <v>Yadadri Bhuvanagiri</v>
      </c>
    </row>
    <row r="5052" spans="1:6" x14ac:dyDescent="0.25">
      <c r="A5052" t="s">
        <v>27</v>
      </c>
      <c r="B5052" s="1">
        <v>44570</v>
      </c>
      <c r="C5052" t="s">
        <v>36</v>
      </c>
      <c r="D5052">
        <v>0.1</v>
      </c>
      <c r="E5052">
        <v>5</v>
      </c>
      <c r="F5052" t="str">
        <f>_xlfn.XLOOKUP(A5052,[1]dim_districts!$A$1:$A$34,[1]dim_districts!$B$1:$B$34,"not found",0)</f>
        <v>Peddapalli</v>
      </c>
    </row>
    <row r="5053" spans="1:6" x14ac:dyDescent="0.25">
      <c r="A5053" t="s">
        <v>27</v>
      </c>
      <c r="B5053" s="1">
        <v>44570</v>
      </c>
      <c r="C5053" t="s">
        <v>18</v>
      </c>
      <c r="D5053">
        <v>0.61499999999999999</v>
      </c>
      <c r="E5053">
        <v>3</v>
      </c>
      <c r="F5053" t="str">
        <f>_xlfn.XLOOKUP(A5053,[1]dim_districts!$A$1:$A$34,[1]dim_districts!$B$1:$B$34,"not found",0)</f>
        <v>Peddapalli</v>
      </c>
    </row>
    <row r="5054" spans="1:6" x14ac:dyDescent="0.25">
      <c r="A5054" t="s">
        <v>47</v>
      </c>
      <c r="B5054" s="1">
        <v>44570</v>
      </c>
      <c r="C5054" t="s">
        <v>18</v>
      </c>
      <c r="D5054">
        <v>1.43</v>
      </c>
      <c r="E5054">
        <v>28</v>
      </c>
      <c r="F5054" t="str">
        <f>_xlfn.XLOOKUP(A5054,[1]dim_districts!$A$1:$A$34,[1]dim_districts!$B$1:$B$34,"not found",0)</f>
        <v>Jagtial</v>
      </c>
    </row>
    <row r="5055" spans="1:6" x14ac:dyDescent="0.25">
      <c r="A5055" t="s">
        <v>47</v>
      </c>
      <c r="B5055" s="1">
        <v>44570</v>
      </c>
      <c r="C5055" t="s">
        <v>7</v>
      </c>
      <c r="D5055">
        <v>0.251</v>
      </c>
      <c r="E5055">
        <v>4</v>
      </c>
      <c r="F5055" t="str">
        <f>_xlfn.XLOOKUP(A5055,[1]dim_districts!$A$1:$A$34,[1]dim_districts!$B$1:$B$34,"not found",0)</f>
        <v>Jagtial</v>
      </c>
    </row>
    <row r="5056" spans="1:6" x14ac:dyDescent="0.25">
      <c r="A5056" t="s">
        <v>57</v>
      </c>
      <c r="B5056" s="1">
        <v>44570</v>
      </c>
      <c r="C5056" t="s">
        <v>18</v>
      </c>
      <c r="D5056">
        <v>0.56999999999999995</v>
      </c>
      <c r="E5056">
        <v>9</v>
      </c>
      <c r="F5056" t="str">
        <f>_xlfn.XLOOKUP(A5056,[1]dim_districts!$A$1:$A$34,[1]dim_districts!$B$1:$B$34,"not found",0)</f>
        <v>Hanumakonda</v>
      </c>
    </row>
    <row r="5057" spans="1:6" x14ac:dyDescent="0.25">
      <c r="A5057" t="s">
        <v>47</v>
      </c>
      <c r="B5057" s="1">
        <v>44570</v>
      </c>
      <c r="C5057" t="s">
        <v>36</v>
      </c>
      <c r="D5057">
        <v>0.11</v>
      </c>
      <c r="E5057">
        <v>4</v>
      </c>
      <c r="F5057" t="str">
        <f>_xlfn.XLOOKUP(A5057,[1]dim_districts!$A$1:$A$34,[1]dim_districts!$B$1:$B$34,"not found",0)</f>
        <v>Jagtial</v>
      </c>
    </row>
    <row r="5058" spans="1:6" x14ac:dyDescent="0.25">
      <c r="A5058" t="s">
        <v>32</v>
      </c>
      <c r="B5058" s="1">
        <v>44570</v>
      </c>
      <c r="C5058" t="s">
        <v>18</v>
      </c>
      <c r="D5058">
        <v>5.07</v>
      </c>
      <c r="E5058">
        <v>78</v>
      </c>
      <c r="F5058" t="str">
        <f>_xlfn.XLOOKUP(A5058,[1]dim_districts!$A$1:$A$34,[1]dim_districts!$B$1:$B$34,"not found",0)</f>
        <v>Jangoan</v>
      </c>
    </row>
    <row r="5059" spans="1:6" x14ac:dyDescent="0.25">
      <c r="A5059" t="s">
        <v>32</v>
      </c>
      <c r="B5059" s="1">
        <v>44570</v>
      </c>
      <c r="C5059" t="s">
        <v>7</v>
      </c>
      <c r="D5059">
        <v>0.20599999999999999</v>
      </c>
      <c r="E5059">
        <v>4</v>
      </c>
      <c r="F5059" t="str">
        <f>_xlfn.XLOOKUP(A5059,[1]dim_districts!$A$1:$A$34,[1]dim_districts!$B$1:$B$34,"not found",0)</f>
        <v>Jangoan</v>
      </c>
    </row>
    <row r="5060" spans="1:6" x14ac:dyDescent="0.25">
      <c r="A5060" t="s">
        <v>27</v>
      </c>
      <c r="B5060" s="1">
        <v>44570</v>
      </c>
      <c r="C5060" t="s">
        <v>21</v>
      </c>
      <c r="D5060">
        <v>1.1000000000000001</v>
      </c>
      <c r="E5060">
        <v>10</v>
      </c>
      <c r="F5060" t="str">
        <f>_xlfn.XLOOKUP(A5060,[1]dim_districts!$A$1:$A$34,[1]dim_districts!$B$1:$B$34,"not found",0)</f>
        <v>Peddapalli</v>
      </c>
    </row>
    <row r="5061" spans="1:6" x14ac:dyDescent="0.25">
      <c r="A5061" t="s">
        <v>12</v>
      </c>
      <c r="B5061" s="1">
        <v>44570</v>
      </c>
      <c r="C5061" t="s">
        <v>17</v>
      </c>
      <c r="D5061">
        <v>0.64</v>
      </c>
      <c r="E5061">
        <v>9</v>
      </c>
      <c r="F5061" t="str">
        <f>_xlfn.XLOOKUP(A5061,[1]dim_districts!$A$1:$A$34,[1]dim_districts!$B$1:$B$34,"not found",0)</f>
        <v>Mahabubabad</v>
      </c>
    </row>
    <row r="5062" spans="1:6" x14ac:dyDescent="0.25">
      <c r="A5062" t="s">
        <v>12</v>
      </c>
      <c r="B5062" s="1">
        <v>44570</v>
      </c>
      <c r="C5062" t="s">
        <v>21</v>
      </c>
      <c r="D5062">
        <v>0.255</v>
      </c>
      <c r="E5062">
        <v>15</v>
      </c>
      <c r="F5062" t="str">
        <f>_xlfn.XLOOKUP(A5062,[1]dim_districts!$A$1:$A$34,[1]dim_districts!$B$1:$B$34,"not found",0)</f>
        <v>Mahabubabad</v>
      </c>
    </row>
    <row r="5063" spans="1:6" x14ac:dyDescent="0.25">
      <c r="A5063" t="s">
        <v>12</v>
      </c>
      <c r="B5063" s="1">
        <v>44570</v>
      </c>
      <c r="C5063" t="s">
        <v>10</v>
      </c>
      <c r="D5063">
        <v>7.8E-2</v>
      </c>
      <c r="E5063">
        <v>5</v>
      </c>
      <c r="F5063" t="str">
        <f>_xlfn.XLOOKUP(A5063,[1]dim_districts!$A$1:$A$34,[1]dim_districts!$B$1:$B$34,"not found",0)</f>
        <v>Mahabubabad</v>
      </c>
    </row>
    <row r="5064" spans="1:6" x14ac:dyDescent="0.25">
      <c r="A5064" t="s">
        <v>28</v>
      </c>
      <c r="B5064" s="1">
        <v>44570</v>
      </c>
      <c r="C5064" t="s">
        <v>22</v>
      </c>
      <c r="D5064">
        <v>139.101</v>
      </c>
      <c r="E5064">
        <v>375</v>
      </c>
      <c r="F5064" t="str">
        <f>_xlfn.XLOOKUP(A5064,[1]dim_districts!$A$1:$A$34,[1]dim_districts!$B$1:$B$34,"not found",0)</f>
        <v>Medchal_Malkajgiri</v>
      </c>
    </row>
    <row r="5065" spans="1:6" x14ac:dyDescent="0.25">
      <c r="A5065" t="s">
        <v>28</v>
      </c>
      <c r="B5065" s="1">
        <v>44570</v>
      </c>
      <c r="C5065" t="s">
        <v>17</v>
      </c>
      <c r="D5065">
        <v>1</v>
      </c>
      <c r="E5065">
        <v>20</v>
      </c>
      <c r="F5065" t="str">
        <f>_xlfn.XLOOKUP(A5065,[1]dim_districts!$A$1:$A$34,[1]dim_districts!$B$1:$B$34,"not found",0)</f>
        <v>Medchal_Malkajgiri</v>
      </c>
    </row>
    <row r="5066" spans="1:6" x14ac:dyDescent="0.25">
      <c r="A5066" t="s">
        <v>28</v>
      </c>
      <c r="B5066" s="1">
        <v>44570</v>
      </c>
      <c r="C5066" t="s">
        <v>13</v>
      </c>
      <c r="D5066">
        <v>0.95</v>
      </c>
      <c r="E5066">
        <v>23</v>
      </c>
      <c r="F5066" t="str">
        <f>_xlfn.XLOOKUP(A5066,[1]dim_districts!$A$1:$A$34,[1]dim_districts!$B$1:$B$34,"not found",0)</f>
        <v>Medchal_Malkajgiri</v>
      </c>
    </row>
    <row r="5067" spans="1:6" x14ac:dyDescent="0.25">
      <c r="A5067" t="s">
        <v>51</v>
      </c>
      <c r="B5067" s="1">
        <v>44570</v>
      </c>
      <c r="C5067" t="s">
        <v>10</v>
      </c>
      <c r="D5067">
        <v>0.25</v>
      </c>
      <c r="E5067">
        <v>8</v>
      </c>
      <c r="F5067" t="str">
        <f>_xlfn.XLOOKUP(A5067,[1]dim_districts!$A$1:$A$34,[1]dim_districts!$B$1:$B$34,"not found",0)</f>
        <v>Siddipet</v>
      </c>
    </row>
    <row r="5068" spans="1:6" x14ac:dyDescent="0.25">
      <c r="A5068" t="s">
        <v>32</v>
      </c>
      <c r="B5068" s="1">
        <v>44570</v>
      </c>
      <c r="C5068" t="s">
        <v>52</v>
      </c>
      <c r="D5068">
        <v>1</v>
      </c>
      <c r="E5068">
        <v>9</v>
      </c>
      <c r="F5068" t="str">
        <f>_xlfn.XLOOKUP(A5068,[1]dim_districts!$A$1:$A$34,[1]dim_districts!$B$1:$B$34,"not found",0)</f>
        <v>Jangoan</v>
      </c>
    </row>
    <row r="5069" spans="1:6" x14ac:dyDescent="0.25">
      <c r="A5069" t="s">
        <v>57</v>
      </c>
      <c r="B5069" s="1">
        <v>44570</v>
      </c>
      <c r="C5069" t="s">
        <v>21</v>
      </c>
      <c r="D5069">
        <v>2.105</v>
      </c>
      <c r="E5069">
        <v>25</v>
      </c>
      <c r="F5069" t="str">
        <f>_xlfn.XLOOKUP(A5069,[1]dim_districts!$A$1:$A$34,[1]dim_districts!$B$1:$B$34,"not found",0)</f>
        <v>Hanumakonda</v>
      </c>
    </row>
    <row r="5070" spans="1:6" x14ac:dyDescent="0.25">
      <c r="A5070" t="s">
        <v>50</v>
      </c>
      <c r="B5070" s="1">
        <v>44570</v>
      </c>
      <c r="C5070" t="s">
        <v>7</v>
      </c>
      <c r="D5070">
        <v>7.0000000000000007E-2</v>
      </c>
      <c r="E5070">
        <v>3</v>
      </c>
      <c r="F5070" t="str">
        <f>_xlfn.XLOOKUP(A5070,[1]dim_districts!$A$1:$A$34,[1]dim_districts!$B$1:$B$34,"not found",0)</f>
        <v>Nizamabad</v>
      </c>
    </row>
    <row r="5071" spans="1:6" x14ac:dyDescent="0.25">
      <c r="A5071" t="s">
        <v>43</v>
      </c>
      <c r="B5071" s="1">
        <v>44570</v>
      </c>
      <c r="C5071" t="s">
        <v>18</v>
      </c>
      <c r="D5071">
        <v>14.7971</v>
      </c>
      <c r="E5071">
        <v>136</v>
      </c>
      <c r="F5071" t="str">
        <f>_xlfn.XLOOKUP(A5071,[1]dim_districts!$A$1:$A$34,[1]dim_districts!$B$1:$B$34,"not found",0)</f>
        <v>Sangareddy</v>
      </c>
    </row>
    <row r="5072" spans="1:6" x14ac:dyDescent="0.25">
      <c r="A5072" t="s">
        <v>43</v>
      </c>
      <c r="B5072" s="1">
        <v>44570</v>
      </c>
      <c r="C5072" t="s">
        <v>20</v>
      </c>
      <c r="D5072">
        <v>16</v>
      </c>
      <c r="E5072">
        <v>100</v>
      </c>
      <c r="F5072" t="str">
        <f>_xlfn.XLOOKUP(A5072,[1]dim_districts!$A$1:$A$34,[1]dim_districts!$B$1:$B$34,"not found",0)</f>
        <v>Sangareddy</v>
      </c>
    </row>
    <row r="5073" spans="1:6" x14ac:dyDescent="0.25">
      <c r="A5073" t="s">
        <v>57</v>
      </c>
      <c r="B5073" s="1">
        <v>44570</v>
      </c>
      <c r="C5073" t="s">
        <v>52</v>
      </c>
      <c r="D5073">
        <v>1.39</v>
      </c>
      <c r="E5073">
        <v>28</v>
      </c>
      <c r="F5073" t="str">
        <f>_xlfn.XLOOKUP(A5073,[1]dim_districts!$A$1:$A$34,[1]dim_districts!$B$1:$B$34,"not found",0)</f>
        <v>Hanumakonda</v>
      </c>
    </row>
    <row r="5074" spans="1:6" x14ac:dyDescent="0.25">
      <c r="A5074" t="s">
        <v>37</v>
      </c>
      <c r="B5074" s="1">
        <v>44570</v>
      </c>
      <c r="C5074" t="s">
        <v>7</v>
      </c>
      <c r="D5074">
        <v>4.8049999999999997</v>
      </c>
      <c r="E5074">
        <v>85</v>
      </c>
      <c r="F5074" t="str">
        <f>_xlfn.XLOOKUP(A5074,[1]dim_districts!$A$1:$A$34,[1]dim_districts!$B$1:$B$34,"not found",0)</f>
        <v>Rangareddy</v>
      </c>
    </row>
    <row r="5075" spans="1:6" x14ac:dyDescent="0.25">
      <c r="A5075" t="s">
        <v>43</v>
      </c>
      <c r="B5075" s="1">
        <v>44570</v>
      </c>
      <c r="C5075" t="s">
        <v>30</v>
      </c>
      <c r="D5075">
        <v>3.72</v>
      </c>
      <c r="E5075">
        <v>49</v>
      </c>
      <c r="F5075" t="str">
        <f>_xlfn.XLOOKUP(A5075,[1]dim_districts!$A$1:$A$34,[1]dim_districts!$B$1:$B$34,"not found",0)</f>
        <v>Sangareddy</v>
      </c>
    </row>
    <row r="5076" spans="1:6" x14ac:dyDescent="0.25">
      <c r="A5076" t="s">
        <v>37</v>
      </c>
      <c r="B5076" s="1">
        <v>44570</v>
      </c>
      <c r="C5076" t="s">
        <v>13</v>
      </c>
      <c r="D5076">
        <v>0.23</v>
      </c>
      <c r="E5076">
        <v>10</v>
      </c>
      <c r="F5076" t="str">
        <f>_xlfn.XLOOKUP(A5076,[1]dim_districts!$A$1:$A$34,[1]dim_districts!$B$1:$B$34,"not found",0)</f>
        <v>Rangareddy</v>
      </c>
    </row>
    <row r="5077" spans="1:6" x14ac:dyDescent="0.25">
      <c r="A5077" t="s">
        <v>46</v>
      </c>
      <c r="B5077" s="1">
        <v>44570</v>
      </c>
      <c r="C5077" t="s">
        <v>18</v>
      </c>
      <c r="D5077">
        <v>1.4875</v>
      </c>
      <c r="E5077">
        <v>20</v>
      </c>
      <c r="F5077" t="str">
        <f>_xlfn.XLOOKUP(A5077,[1]dim_districts!$A$1:$A$34,[1]dim_districts!$B$1:$B$34,"not found",0)</f>
        <v>Narayanpet</v>
      </c>
    </row>
    <row r="5078" spans="1:6" x14ac:dyDescent="0.25">
      <c r="A5078" t="s">
        <v>37</v>
      </c>
      <c r="B5078" s="1">
        <v>44570</v>
      </c>
      <c r="C5078" t="s">
        <v>22</v>
      </c>
      <c r="D5078">
        <v>2.5099999999999998</v>
      </c>
      <c r="E5078">
        <v>25</v>
      </c>
      <c r="F5078" t="str">
        <f>_xlfn.XLOOKUP(A5078,[1]dim_districts!$A$1:$A$34,[1]dim_districts!$B$1:$B$34,"not found",0)</f>
        <v>Rangareddy</v>
      </c>
    </row>
    <row r="5079" spans="1:6" x14ac:dyDescent="0.25">
      <c r="A5079" t="s">
        <v>49</v>
      </c>
      <c r="B5079" s="1">
        <v>44570</v>
      </c>
      <c r="C5079" t="s">
        <v>17</v>
      </c>
      <c r="D5079">
        <v>0.28000000000000003</v>
      </c>
      <c r="E5079">
        <v>7</v>
      </c>
      <c r="F5079" t="str">
        <f>_xlfn.XLOOKUP(A5079,[1]dim_districts!$A$1:$A$34,[1]dim_districts!$B$1:$B$34,"not found",0)</f>
        <v>Warangal</v>
      </c>
    </row>
    <row r="5080" spans="1:6" x14ac:dyDescent="0.25">
      <c r="A5080" t="s">
        <v>41</v>
      </c>
      <c r="B5080" s="1">
        <v>44570</v>
      </c>
      <c r="C5080" t="s">
        <v>36</v>
      </c>
      <c r="D5080">
        <v>2</v>
      </c>
      <c r="E5080">
        <v>20</v>
      </c>
      <c r="F5080" t="str">
        <f>_xlfn.XLOOKUP(A5080,[1]dim_districts!$A$1:$A$34,[1]dim_districts!$B$1:$B$34,"not found",0)</f>
        <v>Medak</v>
      </c>
    </row>
    <row r="5081" spans="1:6" x14ac:dyDescent="0.25">
      <c r="A5081" t="s">
        <v>41</v>
      </c>
      <c r="B5081" s="1">
        <v>44570</v>
      </c>
      <c r="C5081" t="s">
        <v>13</v>
      </c>
      <c r="D5081">
        <v>27</v>
      </c>
      <c r="E5081">
        <v>50</v>
      </c>
      <c r="F5081" t="str">
        <f>_xlfn.XLOOKUP(A5081,[1]dim_districts!$A$1:$A$34,[1]dim_districts!$B$1:$B$34,"not found",0)</f>
        <v>Medak</v>
      </c>
    </row>
    <row r="5082" spans="1:6" x14ac:dyDescent="0.25">
      <c r="A5082" t="s">
        <v>41</v>
      </c>
      <c r="B5082" s="1">
        <v>44570</v>
      </c>
      <c r="C5082" t="s">
        <v>7</v>
      </c>
      <c r="D5082">
        <v>8.6412999999999993</v>
      </c>
      <c r="E5082">
        <v>70</v>
      </c>
      <c r="F5082" t="str">
        <f>_xlfn.XLOOKUP(A5082,[1]dim_districts!$A$1:$A$34,[1]dim_districts!$B$1:$B$34,"not found",0)</f>
        <v>Medak</v>
      </c>
    </row>
    <row r="5083" spans="1:6" x14ac:dyDescent="0.25">
      <c r="A5083" t="s">
        <v>41</v>
      </c>
      <c r="B5083" s="1">
        <v>44570</v>
      </c>
      <c r="C5083" t="s">
        <v>18</v>
      </c>
      <c r="D5083">
        <v>2.0299999999999998</v>
      </c>
      <c r="E5083">
        <v>24</v>
      </c>
      <c r="F5083" t="str">
        <f>_xlfn.XLOOKUP(A5083,[1]dim_districts!$A$1:$A$34,[1]dim_districts!$B$1:$B$34,"not found",0)</f>
        <v>Medak</v>
      </c>
    </row>
    <row r="5084" spans="1:6" x14ac:dyDescent="0.25">
      <c r="A5084" t="s">
        <v>41</v>
      </c>
      <c r="B5084" s="1">
        <v>44570</v>
      </c>
      <c r="C5084" t="s">
        <v>52</v>
      </c>
      <c r="D5084">
        <v>15</v>
      </c>
      <c r="E5084">
        <v>50</v>
      </c>
      <c r="F5084" t="str">
        <f>_xlfn.XLOOKUP(A5084,[1]dim_districts!$A$1:$A$34,[1]dim_districts!$B$1:$B$34,"not found",0)</f>
        <v>Medak</v>
      </c>
    </row>
    <row r="5085" spans="1:6" x14ac:dyDescent="0.25">
      <c r="A5085" t="s">
        <v>41</v>
      </c>
      <c r="B5085" s="1">
        <v>44570</v>
      </c>
      <c r="C5085" t="s">
        <v>15</v>
      </c>
      <c r="D5085">
        <v>3.5</v>
      </c>
      <c r="E5085">
        <v>50</v>
      </c>
      <c r="F5085" t="str">
        <f>_xlfn.XLOOKUP(A5085,[1]dim_districts!$A$1:$A$34,[1]dim_districts!$B$1:$B$34,"not found",0)</f>
        <v>Medak</v>
      </c>
    </row>
    <row r="5086" spans="1:6" x14ac:dyDescent="0.25">
      <c r="A5086" t="s">
        <v>41</v>
      </c>
      <c r="B5086" s="1">
        <v>44570</v>
      </c>
      <c r="C5086" t="s">
        <v>20</v>
      </c>
      <c r="D5086">
        <v>51.815600000000003</v>
      </c>
      <c r="E5086">
        <v>225</v>
      </c>
      <c r="F5086" t="str">
        <f>_xlfn.XLOOKUP(A5086,[1]dim_districts!$A$1:$A$34,[1]dim_districts!$B$1:$B$34,"not found",0)</f>
        <v>Medak</v>
      </c>
    </row>
    <row r="5087" spans="1:6" x14ac:dyDescent="0.25">
      <c r="A5087" t="s">
        <v>41</v>
      </c>
      <c r="B5087" s="1">
        <v>44570</v>
      </c>
      <c r="C5087" t="s">
        <v>14</v>
      </c>
      <c r="D5087">
        <v>0.1</v>
      </c>
      <c r="E5087">
        <v>10</v>
      </c>
      <c r="F5087" t="str">
        <f>_xlfn.XLOOKUP(A5087,[1]dim_districts!$A$1:$A$34,[1]dim_districts!$B$1:$B$34,"not found",0)</f>
        <v>Medak</v>
      </c>
    </row>
    <row r="5088" spans="1:6" x14ac:dyDescent="0.25">
      <c r="A5088" t="s">
        <v>16</v>
      </c>
      <c r="B5088" s="1">
        <v>44570</v>
      </c>
      <c r="C5088" t="s">
        <v>14</v>
      </c>
      <c r="D5088">
        <v>5.8700000000000002E-2</v>
      </c>
      <c r="E5088">
        <v>1</v>
      </c>
      <c r="F5088" t="str">
        <f>_xlfn.XLOOKUP(A5088,[1]dim_districts!$A$1:$A$34,[1]dim_districts!$B$1:$B$34,"not found",0)</f>
        <v>Nirmal</v>
      </c>
    </row>
    <row r="5089" spans="1:6" x14ac:dyDescent="0.25">
      <c r="A5089" t="s">
        <v>16</v>
      </c>
      <c r="B5089" s="1">
        <v>44570</v>
      </c>
      <c r="C5089" t="s">
        <v>18</v>
      </c>
      <c r="D5089">
        <v>4.7</v>
      </c>
      <c r="E5089">
        <v>79</v>
      </c>
      <c r="F5089" t="str">
        <f>_xlfn.XLOOKUP(A5089,[1]dim_districts!$A$1:$A$34,[1]dim_districts!$B$1:$B$34,"not found",0)</f>
        <v>Nirmal</v>
      </c>
    </row>
    <row r="5090" spans="1:6" x14ac:dyDescent="0.25">
      <c r="A5090" t="s">
        <v>16</v>
      </c>
      <c r="B5090" s="1">
        <v>44570</v>
      </c>
      <c r="C5090" t="s">
        <v>7</v>
      </c>
      <c r="D5090">
        <v>1.93</v>
      </c>
      <c r="E5090">
        <v>18</v>
      </c>
      <c r="F5090" t="str">
        <f>_xlfn.XLOOKUP(A5090,[1]dim_districts!$A$1:$A$34,[1]dim_districts!$B$1:$B$34,"not found",0)</f>
        <v>Nirmal</v>
      </c>
    </row>
    <row r="5091" spans="1:6" x14ac:dyDescent="0.25">
      <c r="A5091" t="s">
        <v>49</v>
      </c>
      <c r="B5091" s="1">
        <v>44570</v>
      </c>
      <c r="C5091" t="s">
        <v>7</v>
      </c>
      <c r="D5091">
        <v>0.12</v>
      </c>
      <c r="E5091">
        <v>6</v>
      </c>
      <c r="F5091" t="str">
        <f>_xlfn.XLOOKUP(A5091,[1]dim_districts!$A$1:$A$34,[1]dim_districts!$B$1:$B$34,"not found",0)</f>
        <v>Warangal</v>
      </c>
    </row>
    <row r="5092" spans="1:6" x14ac:dyDescent="0.25">
      <c r="A5092" t="s">
        <v>49</v>
      </c>
      <c r="B5092" s="1">
        <v>44570</v>
      </c>
      <c r="C5092" t="s">
        <v>18</v>
      </c>
      <c r="D5092">
        <v>0.12</v>
      </c>
      <c r="E5092">
        <v>6</v>
      </c>
      <c r="F5092" t="str">
        <f>_xlfn.XLOOKUP(A5092,[1]dim_districts!$A$1:$A$34,[1]dim_districts!$B$1:$B$34,"not found",0)</f>
        <v>Warangal</v>
      </c>
    </row>
    <row r="5093" spans="1:6" x14ac:dyDescent="0.25">
      <c r="A5093" t="s">
        <v>37</v>
      </c>
      <c r="B5093" s="1">
        <v>44570</v>
      </c>
      <c r="C5093" t="s">
        <v>18</v>
      </c>
      <c r="D5093">
        <v>0.5</v>
      </c>
      <c r="E5093">
        <v>100</v>
      </c>
      <c r="F5093" t="str">
        <f>_xlfn.XLOOKUP(A5093,[1]dim_districts!$A$1:$A$34,[1]dim_districts!$B$1:$B$34,"not found",0)</f>
        <v>Rangareddy</v>
      </c>
    </row>
    <row r="5094" spans="1:6" x14ac:dyDescent="0.25">
      <c r="A5094" t="s">
        <v>37</v>
      </c>
      <c r="B5094" s="1">
        <v>44570</v>
      </c>
      <c r="C5094" t="s">
        <v>52</v>
      </c>
      <c r="D5094">
        <v>15.8127</v>
      </c>
      <c r="E5094">
        <v>265</v>
      </c>
      <c r="F5094" t="str">
        <f>_xlfn.XLOOKUP(A5094,[1]dim_districts!$A$1:$A$34,[1]dim_districts!$B$1:$B$34,"not found",0)</f>
        <v>Rangareddy</v>
      </c>
    </row>
    <row r="5095" spans="1:6" x14ac:dyDescent="0.25">
      <c r="A5095" t="s">
        <v>43</v>
      </c>
      <c r="B5095" s="1">
        <v>44570</v>
      </c>
      <c r="C5095" t="s">
        <v>14</v>
      </c>
      <c r="D5095">
        <v>93.18</v>
      </c>
      <c r="E5095">
        <v>221</v>
      </c>
      <c r="F5095" t="str">
        <f>_xlfn.XLOOKUP(A5095,[1]dim_districts!$A$1:$A$34,[1]dim_districts!$B$1:$B$34,"not found",0)</f>
        <v>Sangareddy</v>
      </c>
    </row>
    <row r="5096" spans="1:6" x14ac:dyDescent="0.25">
      <c r="A5096" t="s">
        <v>35</v>
      </c>
      <c r="B5096" s="1">
        <v>44570</v>
      </c>
      <c r="C5096" t="s">
        <v>7</v>
      </c>
      <c r="D5096">
        <v>0.16</v>
      </c>
      <c r="E5096">
        <v>1</v>
      </c>
      <c r="F5096" t="str">
        <f>_xlfn.XLOOKUP(A5096,[1]dim_districts!$A$1:$A$34,[1]dim_districts!$B$1:$B$34,"not found",0)</f>
        <v>Mancherial</v>
      </c>
    </row>
    <row r="5097" spans="1:6" x14ac:dyDescent="0.25">
      <c r="A5097" t="s">
        <v>53</v>
      </c>
      <c r="B5097" s="1">
        <v>44570</v>
      </c>
      <c r="C5097" t="s">
        <v>17</v>
      </c>
      <c r="D5097">
        <v>5.2499999999999998E-2</v>
      </c>
      <c r="E5097">
        <v>8</v>
      </c>
      <c r="F5097" t="str">
        <f>_xlfn.XLOOKUP(A5097,[1]dim_districts!$A$1:$A$34,[1]dim_districts!$B$1:$B$34,"not found",0)</f>
        <v>Jayashankar Bhupalpally</v>
      </c>
    </row>
    <row r="5098" spans="1:6" x14ac:dyDescent="0.25">
      <c r="A5098" t="s">
        <v>53</v>
      </c>
      <c r="B5098" s="1">
        <v>44570</v>
      </c>
      <c r="C5098" t="s">
        <v>18</v>
      </c>
      <c r="D5098">
        <v>2.1819999999999999</v>
      </c>
      <c r="E5098">
        <v>21</v>
      </c>
      <c r="F5098" t="str">
        <f>_xlfn.XLOOKUP(A5098,[1]dim_districts!$A$1:$A$34,[1]dim_districts!$B$1:$B$34,"not found",0)</f>
        <v>Jayashankar Bhupalpally</v>
      </c>
    </row>
    <row r="5099" spans="1:6" x14ac:dyDescent="0.25">
      <c r="A5099" t="s">
        <v>53</v>
      </c>
      <c r="B5099" s="1">
        <v>44570</v>
      </c>
      <c r="C5099" t="s">
        <v>52</v>
      </c>
      <c r="D5099">
        <v>5.2</v>
      </c>
      <c r="E5099">
        <v>10</v>
      </c>
      <c r="F5099" t="str">
        <f>_xlfn.XLOOKUP(A5099,[1]dim_districts!$A$1:$A$34,[1]dim_districts!$B$1:$B$34,"not found",0)</f>
        <v>Jayashankar Bhupalpally</v>
      </c>
    </row>
    <row r="5100" spans="1:6" x14ac:dyDescent="0.25">
      <c r="A5100" t="s">
        <v>51</v>
      </c>
      <c r="B5100" s="1">
        <v>44570</v>
      </c>
      <c r="C5100" t="s">
        <v>18</v>
      </c>
      <c r="D5100">
        <v>8.6218000000000004</v>
      </c>
      <c r="E5100">
        <v>60</v>
      </c>
      <c r="F5100" t="str">
        <f>_xlfn.XLOOKUP(A5100,[1]dim_districts!$A$1:$A$34,[1]dim_districts!$B$1:$B$34,"not found",0)</f>
        <v>Siddipet</v>
      </c>
    </row>
    <row r="5101" spans="1:6" x14ac:dyDescent="0.25">
      <c r="A5101" t="s">
        <v>37</v>
      </c>
      <c r="B5101" s="1">
        <v>44570</v>
      </c>
      <c r="C5101" t="s">
        <v>10</v>
      </c>
      <c r="D5101">
        <v>17.3795</v>
      </c>
      <c r="E5101">
        <v>110</v>
      </c>
      <c r="F5101" t="str">
        <f>_xlfn.XLOOKUP(A5101,[1]dim_districts!$A$1:$A$34,[1]dim_districts!$B$1:$B$34,"not found",0)</f>
        <v>Rangareddy</v>
      </c>
    </row>
    <row r="5102" spans="1:6" x14ac:dyDescent="0.25">
      <c r="A5102" t="s">
        <v>23</v>
      </c>
      <c r="B5102" s="1">
        <v>44570</v>
      </c>
      <c r="C5102" t="s">
        <v>22</v>
      </c>
      <c r="D5102">
        <v>0.25</v>
      </c>
      <c r="E5102">
        <v>5</v>
      </c>
      <c r="F5102" t="str">
        <f>_xlfn.XLOOKUP(A5102,[1]dim_districts!$A$1:$A$34,[1]dim_districts!$B$1:$B$34,"not found",0)</f>
        <v>Vikarabad</v>
      </c>
    </row>
    <row r="5103" spans="1:6" x14ac:dyDescent="0.25">
      <c r="A5103" t="s">
        <v>23</v>
      </c>
      <c r="B5103" s="1">
        <v>44570</v>
      </c>
      <c r="C5103" t="s">
        <v>17</v>
      </c>
      <c r="D5103">
        <v>0.25</v>
      </c>
      <c r="E5103">
        <v>5</v>
      </c>
      <c r="F5103" t="str">
        <f>_xlfn.XLOOKUP(A5103,[1]dim_districts!$A$1:$A$34,[1]dim_districts!$B$1:$B$34,"not found",0)</f>
        <v>Vikarabad</v>
      </c>
    </row>
    <row r="5104" spans="1:6" x14ac:dyDescent="0.25">
      <c r="A5104" t="s">
        <v>37</v>
      </c>
      <c r="B5104" s="1">
        <v>44570</v>
      </c>
      <c r="C5104" t="s">
        <v>15</v>
      </c>
      <c r="D5104">
        <v>0.5</v>
      </c>
      <c r="E5104">
        <v>8</v>
      </c>
      <c r="F5104" t="str">
        <f>_xlfn.XLOOKUP(A5104,[1]dim_districts!$A$1:$A$34,[1]dim_districts!$B$1:$B$34,"not found",0)</f>
        <v>Rangareddy</v>
      </c>
    </row>
    <row r="5105" spans="1:6" x14ac:dyDescent="0.25">
      <c r="A5105" t="s">
        <v>23</v>
      </c>
      <c r="B5105" s="1">
        <v>44570</v>
      </c>
      <c r="C5105" t="s">
        <v>21</v>
      </c>
      <c r="D5105">
        <v>0.125</v>
      </c>
      <c r="E5105">
        <v>14</v>
      </c>
      <c r="F5105" t="str">
        <f>_xlfn.XLOOKUP(A5105,[1]dim_districts!$A$1:$A$34,[1]dim_districts!$B$1:$B$34,"not found",0)</f>
        <v>Vikarabad</v>
      </c>
    </row>
    <row r="5106" spans="1:6" x14ac:dyDescent="0.25">
      <c r="A5106" t="s">
        <v>37</v>
      </c>
      <c r="B5106" s="1">
        <v>44570</v>
      </c>
      <c r="C5106" t="s">
        <v>14</v>
      </c>
      <c r="D5106">
        <v>150.00970000000001</v>
      </c>
      <c r="E5106">
        <v>155</v>
      </c>
      <c r="F5106" t="str">
        <f>_xlfn.XLOOKUP(A5106,[1]dim_districts!$A$1:$A$34,[1]dim_districts!$B$1:$B$34,"not found",0)</f>
        <v>Rangareddy</v>
      </c>
    </row>
    <row r="5107" spans="1:6" x14ac:dyDescent="0.25">
      <c r="A5107" t="s">
        <v>23</v>
      </c>
      <c r="B5107" s="1">
        <v>44570</v>
      </c>
      <c r="C5107" t="s">
        <v>18</v>
      </c>
      <c r="D5107">
        <v>1.4864999999999999</v>
      </c>
      <c r="E5107">
        <v>39</v>
      </c>
      <c r="F5107" t="str">
        <f>_xlfn.XLOOKUP(A5107,[1]dim_districts!$A$1:$A$34,[1]dim_districts!$B$1:$B$34,"not found",0)</f>
        <v>Vikarabad</v>
      </c>
    </row>
    <row r="5108" spans="1:6" x14ac:dyDescent="0.25">
      <c r="A5108" t="s">
        <v>35</v>
      </c>
      <c r="B5108" s="1">
        <v>44570</v>
      </c>
      <c r="C5108" t="s">
        <v>18</v>
      </c>
      <c r="D5108">
        <v>1.22</v>
      </c>
      <c r="E5108">
        <v>29</v>
      </c>
      <c r="F5108" t="str">
        <f>_xlfn.XLOOKUP(A5108,[1]dim_districts!$A$1:$A$34,[1]dim_districts!$B$1:$B$34,"not found",0)</f>
        <v>Mancherial</v>
      </c>
    </row>
    <row r="5109" spans="1:6" x14ac:dyDescent="0.25">
      <c r="A5109" t="s">
        <v>8</v>
      </c>
      <c r="B5109" s="1">
        <v>44570</v>
      </c>
      <c r="C5109" t="s">
        <v>36</v>
      </c>
      <c r="D5109">
        <v>5.5E-2</v>
      </c>
      <c r="E5109">
        <v>1</v>
      </c>
      <c r="F5109" t="str">
        <f>_xlfn.XLOOKUP(A5109,[1]dim_districts!$A$1:$A$34,[1]dim_districts!$B$1:$B$34,"not found",0)</f>
        <v>Adilabad</v>
      </c>
    </row>
    <row r="5110" spans="1:6" x14ac:dyDescent="0.25">
      <c r="A5110" t="s">
        <v>35</v>
      </c>
      <c r="B5110" s="1">
        <v>44570</v>
      </c>
      <c r="C5110" t="s">
        <v>14</v>
      </c>
      <c r="D5110">
        <v>0.15</v>
      </c>
      <c r="E5110">
        <v>4</v>
      </c>
      <c r="F5110" t="str">
        <f>_xlfn.XLOOKUP(A5110,[1]dim_districts!$A$1:$A$34,[1]dim_districts!$B$1:$B$34,"not found",0)</f>
        <v>Mancherial</v>
      </c>
    </row>
    <row r="5111" spans="1:6" x14ac:dyDescent="0.25">
      <c r="A5111" t="s">
        <v>8</v>
      </c>
      <c r="B5111" s="1">
        <v>44570</v>
      </c>
      <c r="C5111" t="s">
        <v>52</v>
      </c>
      <c r="D5111">
        <v>0.23799999999999999</v>
      </c>
      <c r="E5111">
        <v>10</v>
      </c>
      <c r="F5111" t="str">
        <f>_xlfn.XLOOKUP(A5111,[1]dim_districts!$A$1:$A$34,[1]dim_districts!$B$1:$B$34,"not found",0)</f>
        <v>Adilabad</v>
      </c>
    </row>
    <row r="5112" spans="1:6" x14ac:dyDescent="0.25">
      <c r="A5112" t="s">
        <v>43</v>
      </c>
      <c r="B5112" s="1">
        <v>44570</v>
      </c>
      <c r="C5112" t="s">
        <v>15</v>
      </c>
      <c r="D5112">
        <v>1E-4</v>
      </c>
      <c r="E5112">
        <v>200</v>
      </c>
      <c r="F5112" t="str">
        <f>_xlfn.XLOOKUP(A5112,[1]dim_districts!$A$1:$A$34,[1]dim_districts!$B$1:$B$34,"not found",0)</f>
        <v>Sangareddy</v>
      </c>
    </row>
    <row r="5113" spans="1:6" x14ac:dyDescent="0.25">
      <c r="A5113" t="s">
        <v>43</v>
      </c>
      <c r="B5113" s="1">
        <v>44570</v>
      </c>
      <c r="C5113" t="s">
        <v>52</v>
      </c>
      <c r="D5113">
        <v>0.72499999999999998</v>
      </c>
      <c r="E5113">
        <v>502</v>
      </c>
      <c r="F5113" t="str">
        <f>_xlfn.XLOOKUP(A5113,[1]dim_districts!$A$1:$A$34,[1]dim_districts!$B$1:$B$34,"not found",0)</f>
        <v>Sangareddy</v>
      </c>
    </row>
    <row r="5114" spans="1:6" x14ac:dyDescent="0.25">
      <c r="A5114" t="s">
        <v>37</v>
      </c>
      <c r="B5114" s="1">
        <v>44570</v>
      </c>
      <c r="C5114" t="s">
        <v>20</v>
      </c>
      <c r="D5114">
        <v>25.5</v>
      </c>
      <c r="E5114">
        <v>109</v>
      </c>
      <c r="F5114" t="str">
        <f>_xlfn.XLOOKUP(A5114,[1]dim_districts!$A$1:$A$34,[1]dim_districts!$B$1:$B$34,"not found",0)</f>
        <v>Rangareddy</v>
      </c>
    </row>
    <row r="5115" spans="1:6" x14ac:dyDescent="0.25">
      <c r="A5115" t="s">
        <v>50</v>
      </c>
      <c r="B5115" s="1">
        <v>44571</v>
      </c>
      <c r="C5115" t="s">
        <v>18</v>
      </c>
      <c r="D5115">
        <v>3.86</v>
      </c>
      <c r="E5115">
        <v>50</v>
      </c>
      <c r="F5115" t="str">
        <f>_xlfn.XLOOKUP(A5115,[1]dim_districts!$A$1:$A$34,[1]dim_districts!$B$1:$B$34,"not found",0)</f>
        <v>Nizamabad</v>
      </c>
    </row>
    <row r="5116" spans="1:6" x14ac:dyDescent="0.25">
      <c r="A5116" t="s">
        <v>51</v>
      </c>
      <c r="B5116" s="1">
        <v>44571</v>
      </c>
      <c r="C5116" t="s">
        <v>30</v>
      </c>
      <c r="D5116">
        <v>0.06</v>
      </c>
      <c r="E5116">
        <v>150</v>
      </c>
      <c r="F5116" t="str">
        <f>_xlfn.XLOOKUP(A5116,[1]dim_districts!$A$1:$A$34,[1]dim_districts!$B$1:$B$34,"not found",0)</f>
        <v>Siddipet</v>
      </c>
    </row>
    <row r="5117" spans="1:6" x14ac:dyDescent="0.25">
      <c r="A5117" t="s">
        <v>51</v>
      </c>
      <c r="B5117" s="1">
        <v>44571</v>
      </c>
      <c r="C5117" t="s">
        <v>21</v>
      </c>
      <c r="D5117">
        <v>1.5</v>
      </c>
      <c r="E5117">
        <v>25</v>
      </c>
      <c r="F5117" t="str">
        <f>_xlfn.XLOOKUP(A5117,[1]dim_districts!$A$1:$A$34,[1]dim_districts!$B$1:$B$34,"not found",0)</f>
        <v>Siddipet</v>
      </c>
    </row>
    <row r="5118" spans="1:6" x14ac:dyDescent="0.25">
      <c r="A5118" t="s">
        <v>27</v>
      </c>
      <c r="B5118" s="1">
        <v>44571</v>
      </c>
      <c r="C5118" t="s">
        <v>18</v>
      </c>
      <c r="D5118">
        <v>1.3149999999999999</v>
      </c>
      <c r="E5118">
        <v>23</v>
      </c>
      <c r="F5118" t="str">
        <f>_xlfn.XLOOKUP(A5118,[1]dim_districts!$A$1:$A$34,[1]dim_districts!$B$1:$B$34,"not found",0)</f>
        <v>Peddapalli</v>
      </c>
    </row>
    <row r="5119" spans="1:6" x14ac:dyDescent="0.25">
      <c r="A5119" t="s">
        <v>51</v>
      </c>
      <c r="B5119" s="1">
        <v>44571</v>
      </c>
      <c r="C5119" t="s">
        <v>18</v>
      </c>
      <c r="D5119">
        <v>0.34150000000000003</v>
      </c>
      <c r="E5119">
        <v>1</v>
      </c>
      <c r="F5119" t="str">
        <f>_xlfn.XLOOKUP(A5119,[1]dim_districts!$A$1:$A$34,[1]dim_districts!$B$1:$B$34,"not found",0)</f>
        <v>Siddipet</v>
      </c>
    </row>
    <row r="5120" spans="1:6" x14ac:dyDescent="0.25">
      <c r="A5120" t="s">
        <v>51</v>
      </c>
      <c r="B5120" s="1">
        <v>44571</v>
      </c>
      <c r="C5120" t="s">
        <v>7</v>
      </c>
      <c r="D5120">
        <v>3.1427</v>
      </c>
      <c r="E5120">
        <v>16</v>
      </c>
      <c r="F5120" t="str">
        <f>_xlfn.XLOOKUP(A5120,[1]dim_districts!$A$1:$A$34,[1]dim_districts!$B$1:$B$34,"not found",0)</f>
        <v>Siddipet</v>
      </c>
    </row>
    <row r="5121" spans="1:6" x14ac:dyDescent="0.25">
      <c r="A5121" t="s">
        <v>49</v>
      </c>
      <c r="B5121" s="1">
        <v>44571</v>
      </c>
      <c r="C5121" t="s">
        <v>18</v>
      </c>
      <c r="D5121">
        <v>0.3</v>
      </c>
      <c r="E5121">
        <v>9</v>
      </c>
      <c r="F5121" t="str">
        <f>_xlfn.XLOOKUP(A5121,[1]dim_districts!$A$1:$A$34,[1]dim_districts!$B$1:$B$34,"not found",0)</f>
        <v>Warangal</v>
      </c>
    </row>
    <row r="5122" spans="1:6" x14ac:dyDescent="0.25">
      <c r="A5122" t="s">
        <v>57</v>
      </c>
      <c r="B5122" s="1">
        <v>44571</v>
      </c>
      <c r="C5122" t="s">
        <v>52</v>
      </c>
      <c r="D5122">
        <v>1.6</v>
      </c>
      <c r="E5122">
        <v>18</v>
      </c>
      <c r="F5122" t="str">
        <f>_xlfn.XLOOKUP(A5122,[1]dim_districts!$A$1:$A$34,[1]dim_districts!$B$1:$B$34,"not found",0)</f>
        <v>Hanumakonda</v>
      </c>
    </row>
    <row r="5123" spans="1:6" x14ac:dyDescent="0.25">
      <c r="A5123" t="s">
        <v>57</v>
      </c>
      <c r="B5123" s="1">
        <v>44571</v>
      </c>
      <c r="C5123" t="s">
        <v>18</v>
      </c>
      <c r="D5123">
        <v>1.91</v>
      </c>
      <c r="E5123">
        <v>15</v>
      </c>
      <c r="F5123" t="str">
        <f>_xlfn.XLOOKUP(A5123,[1]dim_districts!$A$1:$A$34,[1]dim_districts!$B$1:$B$34,"not found",0)</f>
        <v>Hanumakonda</v>
      </c>
    </row>
    <row r="5124" spans="1:6" x14ac:dyDescent="0.25">
      <c r="A5124" t="s">
        <v>57</v>
      </c>
      <c r="B5124" s="1">
        <v>44571</v>
      </c>
      <c r="C5124" t="s">
        <v>17</v>
      </c>
      <c r="D5124">
        <v>0.21</v>
      </c>
      <c r="E5124">
        <v>9</v>
      </c>
      <c r="F5124" t="str">
        <f>_xlfn.XLOOKUP(A5124,[1]dim_districts!$A$1:$A$34,[1]dim_districts!$B$1:$B$34,"not found",0)</f>
        <v>Hanumakonda</v>
      </c>
    </row>
    <row r="5125" spans="1:6" x14ac:dyDescent="0.25">
      <c r="A5125" t="s">
        <v>50</v>
      </c>
      <c r="B5125" s="1">
        <v>44571</v>
      </c>
      <c r="C5125" t="s">
        <v>7</v>
      </c>
      <c r="D5125">
        <v>0.06</v>
      </c>
      <c r="E5125">
        <v>2</v>
      </c>
      <c r="F5125" t="str">
        <f>_xlfn.XLOOKUP(A5125,[1]dim_districts!$A$1:$A$34,[1]dim_districts!$B$1:$B$34,"not found",0)</f>
        <v>Nizamabad</v>
      </c>
    </row>
    <row r="5126" spans="1:6" x14ac:dyDescent="0.25">
      <c r="A5126" t="s">
        <v>50</v>
      </c>
      <c r="B5126" s="1">
        <v>44571</v>
      </c>
      <c r="C5126" t="s">
        <v>52</v>
      </c>
      <c r="D5126">
        <v>0.15</v>
      </c>
      <c r="E5126">
        <v>5</v>
      </c>
      <c r="F5126" t="str">
        <f>_xlfn.XLOOKUP(A5126,[1]dim_districts!$A$1:$A$34,[1]dim_districts!$B$1:$B$34,"not found",0)</f>
        <v>Nizamabad</v>
      </c>
    </row>
    <row r="5127" spans="1:6" x14ac:dyDescent="0.25">
      <c r="A5127" t="s">
        <v>27</v>
      </c>
      <c r="B5127" s="1">
        <v>44571</v>
      </c>
      <c r="C5127" t="s">
        <v>20</v>
      </c>
      <c r="D5127">
        <v>0.6</v>
      </c>
      <c r="E5127">
        <v>15</v>
      </c>
      <c r="F5127" t="str">
        <f>_xlfn.XLOOKUP(A5127,[1]dim_districts!$A$1:$A$34,[1]dim_districts!$B$1:$B$34,"not found",0)</f>
        <v>Peddapalli</v>
      </c>
    </row>
    <row r="5128" spans="1:6" x14ac:dyDescent="0.25">
      <c r="A5128" t="s">
        <v>57</v>
      </c>
      <c r="B5128" s="1">
        <v>44571</v>
      </c>
      <c r="C5128" t="s">
        <v>15</v>
      </c>
      <c r="D5128">
        <v>0.66</v>
      </c>
      <c r="E5128">
        <v>8</v>
      </c>
      <c r="F5128" t="str">
        <f>_xlfn.XLOOKUP(A5128,[1]dim_districts!$A$1:$A$34,[1]dim_districts!$B$1:$B$34,"not found",0)</f>
        <v>Hanumakonda</v>
      </c>
    </row>
    <row r="5129" spans="1:6" x14ac:dyDescent="0.25">
      <c r="A5129" t="s">
        <v>27</v>
      </c>
      <c r="B5129" s="1">
        <v>44571</v>
      </c>
      <c r="C5129" t="s">
        <v>17</v>
      </c>
      <c r="D5129">
        <v>0.31</v>
      </c>
      <c r="E5129">
        <v>12</v>
      </c>
      <c r="F5129" t="str">
        <f>_xlfn.XLOOKUP(A5129,[1]dim_districts!$A$1:$A$34,[1]dim_districts!$B$1:$B$34,"not found",0)</f>
        <v>Peddapalli</v>
      </c>
    </row>
    <row r="5130" spans="1:6" x14ac:dyDescent="0.25">
      <c r="A5130" t="s">
        <v>9</v>
      </c>
      <c r="B5130" s="1">
        <v>44571</v>
      </c>
      <c r="C5130" t="s">
        <v>14</v>
      </c>
      <c r="D5130">
        <v>0.2346</v>
      </c>
      <c r="E5130">
        <v>8</v>
      </c>
      <c r="F5130" t="str">
        <f>_xlfn.XLOOKUP(A5130,[1]dim_districts!$A$1:$A$34,[1]dim_districts!$B$1:$B$34,"not found",0)</f>
        <v>Rajanna Sircilla</v>
      </c>
    </row>
    <row r="5131" spans="1:6" x14ac:dyDescent="0.25">
      <c r="A5131" t="s">
        <v>40</v>
      </c>
      <c r="B5131" s="1">
        <v>44571</v>
      </c>
      <c r="C5131" t="s">
        <v>17</v>
      </c>
      <c r="D5131">
        <v>0.34</v>
      </c>
      <c r="E5131">
        <v>14</v>
      </c>
      <c r="F5131" t="str">
        <f>_xlfn.XLOOKUP(A5131,[1]dim_districts!$A$1:$A$34,[1]dim_districts!$B$1:$B$34,"not found",0)</f>
        <v>Karimnagar</v>
      </c>
    </row>
    <row r="5132" spans="1:6" x14ac:dyDescent="0.25">
      <c r="A5132" t="s">
        <v>40</v>
      </c>
      <c r="B5132" s="1">
        <v>44571</v>
      </c>
      <c r="C5132" t="s">
        <v>22</v>
      </c>
      <c r="D5132">
        <v>0.35199999999999998</v>
      </c>
      <c r="E5132">
        <v>14</v>
      </c>
      <c r="F5132" t="str">
        <f>_xlfn.XLOOKUP(A5132,[1]dim_districts!$A$1:$A$34,[1]dim_districts!$B$1:$B$34,"not found",0)</f>
        <v>Karimnagar</v>
      </c>
    </row>
    <row r="5133" spans="1:6" x14ac:dyDescent="0.25">
      <c r="A5133" t="s">
        <v>6</v>
      </c>
      <c r="B5133" s="1">
        <v>44571</v>
      </c>
      <c r="C5133" t="s">
        <v>36</v>
      </c>
      <c r="D5133">
        <v>10</v>
      </c>
      <c r="E5133">
        <v>198</v>
      </c>
      <c r="F5133" t="str">
        <f>_xlfn.XLOOKUP(A5133,[1]dim_districts!$A$1:$A$34,[1]dim_districts!$B$1:$B$34,"not found",0)</f>
        <v>Mahabubnagar</v>
      </c>
    </row>
    <row r="5134" spans="1:6" x14ac:dyDescent="0.25">
      <c r="A5134" t="s">
        <v>6</v>
      </c>
      <c r="B5134" s="1">
        <v>44571</v>
      </c>
      <c r="C5134" t="s">
        <v>22</v>
      </c>
      <c r="D5134">
        <v>1.4350000000000001</v>
      </c>
      <c r="E5134">
        <v>18</v>
      </c>
      <c r="F5134" t="str">
        <f>_xlfn.XLOOKUP(A5134,[1]dim_districts!$A$1:$A$34,[1]dim_districts!$B$1:$B$34,"not found",0)</f>
        <v>Mahabubnagar</v>
      </c>
    </row>
    <row r="5135" spans="1:6" x14ac:dyDescent="0.25">
      <c r="A5135" t="s">
        <v>23</v>
      </c>
      <c r="B5135" s="1">
        <v>44571</v>
      </c>
      <c r="C5135" t="s">
        <v>22</v>
      </c>
      <c r="D5135">
        <v>0.95</v>
      </c>
      <c r="E5135">
        <v>10</v>
      </c>
      <c r="F5135" t="str">
        <f>_xlfn.XLOOKUP(A5135,[1]dim_districts!$A$1:$A$34,[1]dim_districts!$B$1:$B$34,"not found",0)</f>
        <v>Vikarabad</v>
      </c>
    </row>
    <row r="5136" spans="1:6" x14ac:dyDescent="0.25">
      <c r="A5136" t="s">
        <v>23</v>
      </c>
      <c r="B5136" s="1">
        <v>44571</v>
      </c>
      <c r="C5136" t="s">
        <v>7</v>
      </c>
      <c r="D5136">
        <v>0.1</v>
      </c>
      <c r="E5136">
        <v>2</v>
      </c>
      <c r="F5136" t="str">
        <f>_xlfn.XLOOKUP(A5136,[1]dim_districts!$A$1:$A$34,[1]dim_districts!$B$1:$B$34,"not found",0)</f>
        <v>Vikarabad</v>
      </c>
    </row>
    <row r="5137" spans="1:6" x14ac:dyDescent="0.25">
      <c r="A5137" t="s">
        <v>23</v>
      </c>
      <c r="B5137" s="1">
        <v>44571</v>
      </c>
      <c r="C5137" t="s">
        <v>18</v>
      </c>
      <c r="D5137">
        <v>1.26</v>
      </c>
      <c r="E5137">
        <v>16</v>
      </c>
      <c r="F5137" t="str">
        <f>_xlfn.XLOOKUP(A5137,[1]dim_districts!$A$1:$A$34,[1]dim_districts!$B$1:$B$34,"not found",0)</f>
        <v>Vikarabad</v>
      </c>
    </row>
    <row r="5138" spans="1:6" x14ac:dyDescent="0.25">
      <c r="A5138" t="s">
        <v>23</v>
      </c>
      <c r="B5138" s="1">
        <v>44571</v>
      </c>
      <c r="C5138" t="s">
        <v>21</v>
      </c>
      <c r="D5138">
        <v>0.15</v>
      </c>
      <c r="E5138">
        <v>6</v>
      </c>
      <c r="F5138" t="str">
        <f>_xlfn.XLOOKUP(A5138,[1]dim_districts!$A$1:$A$34,[1]dim_districts!$B$1:$B$34,"not found",0)</f>
        <v>Vikarabad</v>
      </c>
    </row>
    <row r="5139" spans="1:6" x14ac:dyDescent="0.25">
      <c r="A5139" t="s">
        <v>25</v>
      </c>
      <c r="B5139" s="1">
        <v>44571</v>
      </c>
      <c r="C5139" t="s">
        <v>22</v>
      </c>
      <c r="D5139">
        <v>1.4271</v>
      </c>
      <c r="E5139">
        <v>30</v>
      </c>
      <c r="F5139" t="str">
        <f>_xlfn.XLOOKUP(A5139,[1]dim_districts!$A$1:$A$34,[1]dim_districts!$B$1:$B$34,"not found",0)</f>
        <v>Suryapet</v>
      </c>
    </row>
    <row r="5140" spans="1:6" x14ac:dyDescent="0.25">
      <c r="A5140" t="s">
        <v>25</v>
      </c>
      <c r="B5140" s="1">
        <v>44571</v>
      </c>
      <c r="C5140" t="s">
        <v>18</v>
      </c>
      <c r="D5140">
        <v>0.7</v>
      </c>
      <c r="E5140">
        <v>9</v>
      </c>
      <c r="F5140" t="str">
        <f>_xlfn.XLOOKUP(A5140,[1]dim_districts!$A$1:$A$34,[1]dim_districts!$B$1:$B$34,"not found",0)</f>
        <v>Suryapet</v>
      </c>
    </row>
    <row r="5141" spans="1:6" x14ac:dyDescent="0.25">
      <c r="A5141" t="s">
        <v>35</v>
      </c>
      <c r="B5141" s="1">
        <v>44571</v>
      </c>
      <c r="C5141" t="s">
        <v>14</v>
      </c>
      <c r="D5141">
        <v>0.15</v>
      </c>
      <c r="E5141">
        <v>4</v>
      </c>
      <c r="F5141" t="str">
        <f>_xlfn.XLOOKUP(A5141,[1]dim_districts!$A$1:$A$34,[1]dim_districts!$B$1:$B$34,"not found",0)</f>
        <v>Mancherial</v>
      </c>
    </row>
    <row r="5142" spans="1:6" x14ac:dyDescent="0.25">
      <c r="A5142" t="s">
        <v>35</v>
      </c>
      <c r="B5142" s="1">
        <v>44571</v>
      </c>
      <c r="C5142" t="s">
        <v>17</v>
      </c>
      <c r="D5142">
        <v>0.32</v>
      </c>
      <c r="E5142">
        <v>12</v>
      </c>
      <c r="F5142" t="str">
        <f>_xlfn.XLOOKUP(A5142,[1]dim_districts!$A$1:$A$34,[1]dim_districts!$B$1:$B$34,"not found",0)</f>
        <v>Mancherial</v>
      </c>
    </row>
    <row r="5143" spans="1:6" x14ac:dyDescent="0.25">
      <c r="A5143" t="s">
        <v>41</v>
      </c>
      <c r="B5143" s="1">
        <v>44571</v>
      </c>
      <c r="C5143" t="s">
        <v>7</v>
      </c>
      <c r="D5143">
        <v>244.77080000000001</v>
      </c>
      <c r="E5143">
        <v>676</v>
      </c>
      <c r="F5143" t="str">
        <f>_xlfn.XLOOKUP(A5143,[1]dim_districts!$A$1:$A$34,[1]dim_districts!$B$1:$B$34,"not found",0)</f>
        <v>Medak</v>
      </c>
    </row>
    <row r="5144" spans="1:6" x14ac:dyDescent="0.25">
      <c r="A5144" t="s">
        <v>41</v>
      </c>
      <c r="B5144" s="1">
        <v>44571</v>
      </c>
      <c r="C5144" t="s">
        <v>31</v>
      </c>
      <c r="D5144">
        <v>0.75</v>
      </c>
      <c r="E5144">
        <v>9</v>
      </c>
      <c r="F5144" t="str">
        <f>_xlfn.XLOOKUP(A5144,[1]dim_districts!$A$1:$A$34,[1]dim_districts!$B$1:$B$34,"not found",0)</f>
        <v>Medak</v>
      </c>
    </row>
    <row r="5145" spans="1:6" x14ac:dyDescent="0.25">
      <c r="A5145" t="s">
        <v>41</v>
      </c>
      <c r="B5145" s="1">
        <v>44571</v>
      </c>
      <c r="C5145" t="s">
        <v>18</v>
      </c>
      <c r="D5145">
        <v>12.013199999999999</v>
      </c>
      <c r="E5145">
        <v>77</v>
      </c>
      <c r="F5145" t="str">
        <f>_xlfn.XLOOKUP(A5145,[1]dim_districts!$A$1:$A$34,[1]dim_districts!$B$1:$B$34,"not found",0)</f>
        <v>Medak</v>
      </c>
    </row>
    <row r="5146" spans="1:6" x14ac:dyDescent="0.25">
      <c r="A5146" t="s">
        <v>41</v>
      </c>
      <c r="B5146" s="1">
        <v>44571</v>
      </c>
      <c r="C5146" t="s">
        <v>20</v>
      </c>
      <c r="D5146">
        <v>55</v>
      </c>
      <c r="E5146">
        <v>80</v>
      </c>
      <c r="F5146" t="str">
        <f>_xlfn.XLOOKUP(A5146,[1]dim_districts!$A$1:$A$34,[1]dim_districts!$B$1:$B$34,"not found",0)</f>
        <v>Medak</v>
      </c>
    </row>
    <row r="5147" spans="1:6" x14ac:dyDescent="0.25">
      <c r="A5147" t="s">
        <v>41</v>
      </c>
      <c r="B5147" s="1">
        <v>44571</v>
      </c>
      <c r="C5147" t="s">
        <v>14</v>
      </c>
      <c r="D5147">
        <v>4.4150999999999998</v>
      </c>
      <c r="E5147">
        <v>30</v>
      </c>
      <c r="F5147" t="str">
        <f>_xlfn.XLOOKUP(A5147,[1]dim_districts!$A$1:$A$34,[1]dim_districts!$B$1:$B$34,"not found",0)</f>
        <v>Medak</v>
      </c>
    </row>
    <row r="5148" spans="1:6" x14ac:dyDescent="0.25">
      <c r="A5148" t="s">
        <v>16</v>
      </c>
      <c r="B5148" s="1">
        <v>44571</v>
      </c>
      <c r="C5148" t="s">
        <v>18</v>
      </c>
      <c r="D5148">
        <v>0.2</v>
      </c>
      <c r="E5148">
        <v>12</v>
      </c>
      <c r="F5148" t="str">
        <f>_xlfn.XLOOKUP(A5148,[1]dim_districts!$A$1:$A$34,[1]dim_districts!$B$1:$B$34,"not found",0)</f>
        <v>Nirmal</v>
      </c>
    </row>
    <row r="5149" spans="1:6" x14ac:dyDescent="0.25">
      <c r="A5149" t="s">
        <v>16</v>
      </c>
      <c r="B5149" s="1">
        <v>44571</v>
      </c>
      <c r="C5149" t="s">
        <v>22</v>
      </c>
      <c r="D5149">
        <v>0.95</v>
      </c>
      <c r="E5149">
        <v>5</v>
      </c>
      <c r="F5149" t="str">
        <f>_xlfn.XLOOKUP(A5149,[1]dim_districts!$A$1:$A$34,[1]dim_districts!$B$1:$B$34,"not found",0)</f>
        <v>Nirmal</v>
      </c>
    </row>
    <row r="5150" spans="1:6" x14ac:dyDescent="0.25">
      <c r="A5150" t="s">
        <v>40</v>
      </c>
      <c r="B5150" s="1">
        <v>44571</v>
      </c>
      <c r="C5150" t="s">
        <v>7</v>
      </c>
      <c r="D5150">
        <v>0.13819999999999999</v>
      </c>
      <c r="E5150">
        <v>4</v>
      </c>
      <c r="F5150" t="str">
        <f>_xlfn.XLOOKUP(A5150,[1]dim_districts!$A$1:$A$34,[1]dim_districts!$B$1:$B$34,"not found",0)</f>
        <v>Karimnagar</v>
      </c>
    </row>
    <row r="5151" spans="1:6" x14ac:dyDescent="0.25">
      <c r="A5151" t="s">
        <v>34</v>
      </c>
      <c r="B5151" s="1">
        <v>44571</v>
      </c>
      <c r="C5151" t="s">
        <v>18</v>
      </c>
      <c r="D5151">
        <v>2.93</v>
      </c>
      <c r="E5151">
        <v>18</v>
      </c>
      <c r="F5151" t="str">
        <f>_xlfn.XLOOKUP(A5151,[1]dim_districts!$A$1:$A$34,[1]dim_districts!$B$1:$B$34,"not found",0)</f>
        <v>Jogulamba Gadwal</v>
      </c>
    </row>
    <row r="5152" spans="1:6" x14ac:dyDescent="0.25">
      <c r="A5152" t="s">
        <v>40</v>
      </c>
      <c r="B5152" s="1">
        <v>44571</v>
      </c>
      <c r="C5152" t="s">
        <v>18</v>
      </c>
      <c r="D5152">
        <v>0.2</v>
      </c>
      <c r="E5152">
        <v>6</v>
      </c>
      <c r="F5152" t="str">
        <f>_xlfn.XLOOKUP(A5152,[1]dim_districts!$A$1:$A$34,[1]dim_districts!$B$1:$B$34,"not found",0)</f>
        <v>Karimnagar</v>
      </c>
    </row>
    <row r="5153" spans="1:6" x14ac:dyDescent="0.25">
      <c r="A5153" t="s">
        <v>40</v>
      </c>
      <c r="B5153" s="1">
        <v>44571</v>
      </c>
      <c r="C5153" t="s">
        <v>52</v>
      </c>
      <c r="D5153">
        <v>1.02</v>
      </c>
      <c r="E5153">
        <v>21</v>
      </c>
      <c r="F5153" t="str">
        <f>_xlfn.XLOOKUP(A5153,[1]dim_districts!$A$1:$A$34,[1]dim_districts!$B$1:$B$34,"not found",0)</f>
        <v>Karimnagar</v>
      </c>
    </row>
    <row r="5154" spans="1:6" x14ac:dyDescent="0.25">
      <c r="A5154" t="s">
        <v>9</v>
      </c>
      <c r="B5154" s="1">
        <v>44571</v>
      </c>
      <c r="C5154" t="s">
        <v>18</v>
      </c>
      <c r="D5154">
        <v>0.75</v>
      </c>
      <c r="E5154">
        <v>15</v>
      </c>
      <c r="F5154" t="str">
        <f>_xlfn.XLOOKUP(A5154,[1]dim_districts!$A$1:$A$34,[1]dim_districts!$B$1:$B$34,"not found",0)</f>
        <v>Rajanna Sircilla</v>
      </c>
    </row>
    <row r="5155" spans="1:6" x14ac:dyDescent="0.25">
      <c r="A5155" t="s">
        <v>19</v>
      </c>
      <c r="B5155" s="1">
        <v>44571</v>
      </c>
      <c r="C5155" t="s">
        <v>36</v>
      </c>
      <c r="D5155">
        <v>0.85</v>
      </c>
      <c r="E5155">
        <v>9</v>
      </c>
      <c r="F5155" t="str">
        <f>_xlfn.XLOOKUP(A5155,[1]dim_districts!$A$1:$A$34,[1]dim_districts!$B$1:$B$34,"not found",0)</f>
        <v>Nalgonda</v>
      </c>
    </row>
    <row r="5156" spans="1:6" x14ac:dyDescent="0.25">
      <c r="A5156" t="s">
        <v>19</v>
      </c>
      <c r="B5156" s="1">
        <v>44571</v>
      </c>
      <c r="C5156" t="s">
        <v>18</v>
      </c>
      <c r="D5156">
        <v>0.80740000000000001</v>
      </c>
      <c r="E5156">
        <v>5</v>
      </c>
      <c r="F5156" t="str">
        <f>_xlfn.XLOOKUP(A5156,[1]dim_districts!$A$1:$A$34,[1]dim_districts!$B$1:$B$34,"not found",0)</f>
        <v>Nalgonda</v>
      </c>
    </row>
    <row r="5157" spans="1:6" x14ac:dyDescent="0.25">
      <c r="A5157" t="s">
        <v>19</v>
      </c>
      <c r="B5157" s="1">
        <v>44571</v>
      </c>
      <c r="C5157" t="s">
        <v>52</v>
      </c>
      <c r="D5157">
        <v>0.49359999999999998</v>
      </c>
      <c r="E5157">
        <v>4</v>
      </c>
      <c r="F5157" t="str">
        <f>_xlfn.XLOOKUP(A5157,[1]dim_districts!$A$1:$A$34,[1]dim_districts!$B$1:$B$34,"not found",0)</f>
        <v>Nalgonda</v>
      </c>
    </row>
    <row r="5158" spans="1:6" x14ac:dyDescent="0.25">
      <c r="A5158" t="s">
        <v>19</v>
      </c>
      <c r="B5158" s="1">
        <v>44571</v>
      </c>
      <c r="C5158" t="s">
        <v>20</v>
      </c>
      <c r="D5158">
        <v>8</v>
      </c>
      <c r="E5158">
        <v>9</v>
      </c>
      <c r="F5158" t="str">
        <f>_xlfn.XLOOKUP(A5158,[1]dim_districts!$A$1:$A$34,[1]dim_districts!$B$1:$B$34,"not found",0)</f>
        <v>Nalgonda</v>
      </c>
    </row>
    <row r="5159" spans="1:6" x14ac:dyDescent="0.25">
      <c r="A5159" t="s">
        <v>47</v>
      </c>
      <c r="B5159" s="1">
        <v>44571</v>
      </c>
      <c r="C5159" t="s">
        <v>18</v>
      </c>
      <c r="D5159">
        <v>1.29</v>
      </c>
      <c r="E5159">
        <v>39</v>
      </c>
      <c r="F5159" t="str">
        <f>_xlfn.XLOOKUP(A5159,[1]dim_districts!$A$1:$A$34,[1]dim_districts!$B$1:$B$34,"not found",0)</f>
        <v>Jagtial</v>
      </c>
    </row>
    <row r="5160" spans="1:6" x14ac:dyDescent="0.25">
      <c r="A5160" t="s">
        <v>47</v>
      </c>
      <c r="B5160" s="1">
        <v>44571</v>
      </c>
      <c r="C5160" t="s">
        <v>22</v>
      </c>
      <c r="D5160">
        <v>0.2</v>
      </c>
      <c r="E5160">
        <v>4</v>
      </c>
      <c r="F5160" t="str">
        <f>_xlfn.XLOOKUP(A5160,[1]dim_districts!$A$1:$A$34,[1]dim_districts!$B$1:$B$34,"not found",0)</f>
        <v>Jagtial</v>
      </c>
    </row>
    <row r="5161" spans="1:6" x14ac:dyDescent="0.25">
      <c r="A5161" t="s">
        <v>28</v>
      </c>
      <c r="B5161" s="1">
        <v>44571</v>
      </c>
      <c r="C5161" t="s">
        <v>13</v>
      </c>
      <c r="D5161">
        <v>0.45</v>
      </c>
      <c r="E5161">
        <v>23</v>
      </c>
      <c r="F5161" t="str">
        <f>_xlfn.XLOOKUP(A5161,[1]dim_districts!$A$1:$A$34,[1]dim_districts!$B$1:$B$34,"not found",0)</f>
        <v>Medchal_Malkajgiri</v>
      </c>
    </row>
    <row r="5162" spans="1:6" x14ac:dyDescent="0.25">
      <c r="A5162" t="s">
        <v>28</v>
      </c>
      <c r="B5162" s="1">
        <v>44571</v>
      </c>
      <c r="C5162" t="s">
        <v>7</v>
      </c>
      <c r="D5162">
        <v>16.98</v>
      </c>
      <c r="E5162">
        <v>128</v>
      </c>
      <c r="F5162" t="str">
        <f>_xlfn.XLOOKUP(A5162,[1]dim_districts!$A$1:$A$34,[1]dim_districts!$B$1:$B$34,"not found",0)</f>
        <v>Medchal_Malkajgiri</v>
      </c>
    </row>
    <row r="5163" spans="1:6" x14ac:dyDescent="0.25">
      <c r="A5163" t="s">
        <v>28</v>
      </c>
      <c r="B5163" s="1">
        <v>44571</v>
      </c>
      <c r="C5163" t="s">
        <v>52</v>
      </c>
      <c r="D5163">
        <v>32</v>
      </c>
      <c r="E5163">
        <v>100</v>
      </c>
      <c r="F5163" t="str">
        <f>_xlfn.XLOOKUP(A5163,[1]dim_districts!$A$1:$A$34,[1]dim_districts!$B$1:$B$34,"not found",0)</f>
        <v>Medchal_Malkajgiri</v>
      </c>
    </row>
    <row r="5164" spans="1:6" x14ac:dyDescent="0.25">
      <c r="A5164" t="s">
        <v>28</v>
      </c>
      <c r="B5164" s="1">
        <v>44571</v>
      </c>
      <c r="C5164" t="s">
        <v>15</v>
      </c>
      <c r="D5164">
        <v>0.1</v>
      </c>
      <c r="E5164">
        <v>5</v>
      </c>
      <c r="F5164" t="str">
        <f>_xlfn.XLOOKUP(A5164,[1]dim_districts!$A$1:$A$34,[1]dim_districts!$B$1:$B$34,"not found",0)</f>
        <v>Medchal_Malkajgiri</v>
      </c>
    </row>
    <row r="5165" spans="1:6" x14ac:dyDescent="0.25">
      <c r="A5165" t="s">
        <v>28</v>
      </c>
      <c r="B5165" s="1">
        <v>44571</v>
      </c>
      <c r="C5165" t="s">
        <v>20</v>
      </c>
      <c r="D5165">
        <v>20.3871</v>
      </c>
      <c r="E5165">
        <v>493</v>
      </c>
      <c r="F5165" t="str">
        <f>_xlfn.XLOOKUP(A5165,[1]dim_districts!$A$1:$A$34,[1]dim_districts!$B$1:$B$34,"not found",0)</f>
        <v>Medchal_Malkajgiri</v>
      </c>
    </row>
    <row r="5166" spans="1:6" x14ac:dyDescent="0.25">
      <c r="A5166" t="s">
        <v>28</v>
      </c>
      <c r="B5166" s="1">
        <v>44571</v>
      </c>
      <c r="C5166" t="s">
        <v>14</v>
      </c>
      <c r="D5166">
        <v>28.9754</v>
      </c>
      <c r="E5166">
        <v>85</v>
      </c>
      <c r="F5166" t="str">
        <f>_xlfn.XLOOKUP(A5166,[1]dim_districts!$A$1:$A$34,[1]dim_districts!$B$1:$B$34,"not found",0)</f>
        <v>Medchal_Malkajgiri</v>
      </c>
    </row>
    <row r="5167" spans="1:6" x14ac:dyDescent="0.25">
      <c r="A5167" t="s">
        <v>28</v>
      </c>
      <c r="B5167" s="1">
        <v>44571</v>
      </c>
      <c r="C5167" t="s">
        <v>30</v>
      </c>
      <c r="D5167">
        <v>3.16</v>
      </c>
      <c r="E5167">
        <v>11</v>
      </c>
      <c r="F5167" t="str">
        <f>_xlfn.XLOOKUP(A5167,[1]dim_districts!$A$1:$A$34,[1]dim_districts!$B$1:$B$34,"not found",0)</f>
        <v>Medchal_Malkajgiri</v>
      </c>
    </row>
    <row r="5168" spans="1:6" x14ac:dyDescent="0.25">
      <c r="A5168" t="s">
        <v>28</v>
      </c>
      <c r="B5168" s="1">
        <v>44571</v>
      </c>
      <c r="C5168" t="s">
        <v>11</v>
      </c>
      <c r="D5168">
        <v>5.5</v>
      </c>
      <c r="E5168">
        <v>20</v>
      </c>
      <c r="F5168" t="str">
        <f>_xlfn.XLOOKUP(A5168,[1]dim_districts!$A$1:$A$34,[1]dim_districts!$B$1:$B$34,"not found",0)</f>
        <v>Medchal_Malkajgiri</v>
      </c>
    </row>
    <row r="5169" spans="1:6" x14ac:dyDescent="0.25">
      <c r="A5169" t="s">
        <v>37</v>
      </c>
      <c r="B5169" s="1">
        <v>44571</v>
      </c>
      <c r="C5169" t="s">
        <v>11</v>
      </c>
      <c r="D5169">
        <v>0.25</v>
      </c>
      <c r="E5169">
        <v>15</v>
      </c>
      <c r="F5169" t="str">
        <f>_xlfn.XLOOKUP(A5169,[1]dim_districts!$A$1:$A$34,[1]dim_districts!$B$1:$B$34,"not found",0)</f>
        <v>Rangareddy</v>
      </c>
    </row>
    <row r="5170" spans="1:6" x14ac:dyDescent="0.25">
      <c r="A5170" t="s">
        <v>33</v>
      </c>
      <c r="B5170" s="1">
        <v>44571</v>
      </c>
      <c r="C5170" t="s">
        <v>18</v>
      </c>
      <c r="D5170">
        <v>2.94</v>
      </c>
      <c r="E5170">
        <v>70</v>
      </c>
      <c r="F5170" t="str">
        <f>_xlfn.XLOOKUP(A5170,[1]dim_districts!$A$1:$A$34,[1]dim_districts!$B$1:$B$34,"not found",0)</f>
        <v>Kamareddy</v>
      </c>
    </row>
    <row r="5171" spans="1:6" x14ac:dyDescent="0.25">
      <c r="A5171" t="s">
        <v>33</v>
      </c>
      <c r="B5171" s="1">
        <v>44571</v>
      </c>
      <c r="C5171" t="s">
        <v>11</v>
      </c>
      <c r="D5171">
        <v>5.5E-2</v>
      </c>
      <c r="E5171">
        <v>4</v>
      </c>
      <c r="F5171" t="str">
        <f>_xlfn.XLOOKUP(A5171,[1]dim_districts!$A$1:$A$34,[1]dim_districts!$B$1:$B$34,"not found",0)</f>
        <v>Kamareddy</v>
      </c>
    </row>
    <row r="5172" spans="1:6" x14ac:dyDescent="0.25">
      <c r="A5172" t="s">
        <v>6</v>
      </c>
      <c r="B5172" s="1">
        <v>44571</v>
      </c>
      <c r="C5172" t="s">
        <v>14</v>
      </c>
      <c r="D5172">
        <v>5.8170000000000002</v>
      </c>
      <c r="E5172">
        <v>25</v>
      </c>
      <c r="F5172" t="str">
        <f>_xlfn.XLOOKUP(A5172,[1]dim_districts!$A$1:$A$34,[1]dim_districts!$B$1:$B$34,"not found",0)</f>
        <v>Mahabubnagar</v>
      </c>
    </row>
    <row r="5173" spans="1:6" x14ac:dyDescent="0.25">
      <c r="A5173" t="s">
        <v>40</v>
      </c>
      <c r="B5173" s="1">
        <v>44571</v>
      </c>
      <c r="C5173" t="s">
        <v>21</v>
      </c>
      <c r="D5173">
        <v>3.0179999999999998</v>
      </c>
      <c r="E5173">
        <v>80</v>
      </c>
      <c r="F5173" t="str">
        <f>_xlfn.XLOOKUP(A5173,[1]dim_districts!$A$1:$A$34,[1]dim_districts!$B$1:$B$34,"not found",0)</f>
        <v>Karimnagar</v>
      </c>
    </row>
    <row r="5174" spans="1:6" x14ac:dyDescent="0.25">
      <c r="A5174" t="s">
        <v>37</v>
      </c>
      <c r="B5174" s="1">
        <v>44571</v>
      </c>
      <c r="C5174" t="s">
        <v>14</v>
      </c>
      <c r="D5174">
        <v>19.2026</v>
      </c>
      <c r="E5174">
        <v>210</v>
      </c>
      <c r="F5174" t="str">
        <f>_xlfn.XLOOKUP(A5174,[1]dim_districts!$A$1:$A$34,[1]dim_districts!$B$1:$B$34,"not found",0)</f>
        <v>Rangareddy</v>
      </c>
    </row>
    <row r="5175" spans="1:6" x14ac:dyDescent="0.25">
      <c r="A5175" t="s">
        <v>50</v>
      </c>
      <c r="B5175" s="1">
        <v>44571</v>
      </c>
      <c r="C5175" t="s">
        <v>14</v>
      </c>
      <c r="D5175">
        <v>0.4</v>
      </c>
      <c r="E5175">
        <v>5</v>
      </c>
      <c r="F5175" t="str">
        <f>_xlfn.XLOOKUP(A5175,[1]dim_districts!$A$1:$A$34,[1]dim_districts!$B$1:$B$34,"not found",0)</f>
        <v>Nizamabad</v>
      </c>
    </row>
    <row r="5176" spans="1:6" x14ac:dyDescent="0.25">
      <c r="A5176" t="s">
        <v>37</v>
      </c>
      <c r="B5176" s="1">
        <v>44571</v>
      </c>
      <c r="C5176" t="s">
        <v>20</v>
      </c>
      <c r="D5176">
        <v>0.1</v>
      </c>
      <c r="E5176">
        <v>15</v>
      </c>
      <c r="F5176" t="str">
        <f>_xlfn.XLOOKUP(A5176,[1]dim_districts!$A$1:$A$34,[1]dim_districts!$B$1:$B$34,"not found",0)</f>
        <v>Rangareddy</v>
      </c>
    </row>
    <row r="5177" spans="1:6" x14ac:dyDescent="0.25">
      <c r="A5177" t="s">
        <v>26</v>
      </c>
      <c r="B5177" s="1">
        <v>44571</v>
      </c>
      <c r="C5177" t="s">
        <v>30</v>
      </c>
      <c r="D5177">
        <v>12.64</v>
      </c>
      <c r="E5177">
        <v>75</v>
      </c>
      <c r="F5177" t="str">
        <f>_xlfn.XLOOKUP(A5177,[1]dim_districts!$A$1:$A$34,[1]dim_districts!$B$1:$B$34,"not found",0)</f>
        <v>Yadadri Bhuvanagiri</v>
      </c>
    </row>
    <row r="5178" spans="1:6" x14ac:dyDescent="0.25">
      <c r="A5178" t="s">
        <v>26</v>
      </c>
      <c r="B5178" s="1">
        <v>44571</v>
      </c>
      <c r="C5178" t="s">
        <v>14</v>
      </c>
      <c r="D5178">
        <v>5.0834000000000001</v>
      </c>
      <c r="E5178">
        <v>57</v>
      </c>
      <c r="F5178" t="str">
        <f>_xlfn.XLOOKUP(A5178,[1]dim_districts!$A$1:$A$34,[1]dim_districts!$B$1:$B$34,"not found",0)</f>
        <v>Yadadri Bhuvanagiri</v>
      </c>
    </row>
    <row r="5179" spans="1:6" x14ac:dyDescent="0.25">
      <c r="A5179" t="s">
        <v>26</v>
      </c>
      <c r="B5179" s="1">
        <v>44571</v>
      </c>
      <c r="C5179" t="s">
        <v>20</v>
      </c>
      <c r="D5179">
        <v>5.726</v>
      </c>
      <c r="E5179">
        <v>39</v>
      </c>
      <c r="F5179" t="str">
        <f>_xlfn.XLOOKUP(A5179,[1]dim_districts!$A$1:$A$34,[1]dim_districts!$B$1:$B$34,"not found",0)</f>
        <v>Yadadri Bhuvanagiri</v>
      </c>
    </row>
    <row r="5180" spans="1:6" x14ac:dyDescent="0.25">
      <c r="A5180" t="s">
        <v>48</v>
      </c>
      <c r="B5180" s="1">
        <v>44571</v>
      </c>
      <c r="C5180" t="s">
        <v>18</v>
      </c>
      <c r="D5180">
        <v>2.4</v>
      </c>
      <c r="E5180">
        <v>19</v>
      </c>
      <c r="F5180" t="str">
        <f>_xlfn.XLOOKUP(A5180,[1]dim_districts!$A$1:$A$34,[1]dim_districts!$B$1:$B$34,"not found",0)</f>
        <v>Mulugu</v>
      </c>
    </row>
    <row r="5181" spans="1:6" x14ac:dyDescent="0.25">
      <c r="A5181" t="s">
        <v>48</v>
      </c>
      <c r="B5181" s="1">
        <v>44571</v>
      </c>
      <c r="C5181" t="s">
        <v>17</v>
      </c>
      <c r="D5181">
        <v>5.5E-2</v>
      </c>
      <c r="E5181">
        <v>10</v>
      </c>
      <c r="F5181" t="str">
        <f>_xlfn.XLOOKUP(A5181,[1]dim_districts!$A$1:$A$34,[1]dim_districts!$B$1:$B$34,"not found",0)</f>
        <v>Mulugu</v>
      </c>
    </row>
    <row r="5182" spans="1:6" x14ac:dyDescent="0.25">
      <c r="A5182" t="s">
        <v>26</v>
      </c>
      <c r="B5182" s="1">
        <v>44571</v>
      </c>
      <c r="C5182" t="s">
        <v>52</v>
      </c>
      <c r="D5182">
        <v>0.375</v>
      </c>
      <c r="E5182">
        <v>10</v>
      </c>
      <c r="F5182" t="str">
        <f>_xlfn.XLOOKUP(A5182,[1]dim_districts!$A$1:$A$34,[1]dim_districts!$B$1:$B$34,"not found",0)</f>
        <v>Yadadri Bhuvanagiri</v>
      </c>
    </row>
    <row r="5183" spans="1:6" x14ac:dyDescent="0.25">
      <c r="A5183" t="s">
        <v>26</v>
      </c>
      <c r="B5183" s="1">
        <v>44571</v>
      </c>
      <c r="C5183" t="s">
        <v>18</v>
      </c>
      <c r="D5183">
        <v>4.1266999999999996</v>
      </c>
      <c r="E5183">
        <v>38</v>
      </c>
      <c r="F5183" t="str">
        <f>_xlfn.XLOOKUP(A5183,[1]dim_districts!$A$1:$A$34,[1]dim_districts!$B$1:$B$34,"not found",0)</f>
        <v>Yadadri Bhuvanagiri</v>
      </c>
    </row>
    <row r="5184" spans="1:6" x14ac:dyDescent="0.25">
      <c r="A5184" t="s">
        <v>12</v>
      </c>
      <c r="B5184" s="1">
        <v>44571</v>
      </c>
      <c r="C5184" t="s">
        <v>18</v>
      </c>
      <c r="D5184">
        <v>1.054</v>
      </c>
      <c r="E5184">
        <v>9</v>
      </c>
      <c r="F5184" t="str">
        <f>_xlfn.XLOOKUP(A5184,[1]dim_districts!$A$1:$A$34,[1]dim_districts!$B$1:$B$34,"not found",0)</f>
        <v>Mahabubabad</v>
      </c>
    </row>
    <row r="5185" spans="1:6" x14ac:dyDescent="0.25">
      <c r="A5185" t="s">
        <v>12</v>
      </c>
      <c r="B5185" s="1">
        <v>44571</v>
      </c>
      <c r="C5185" t="s">
        <v>17</v>
      </c>
      <c r="D5185">
        <v>0.35099999999999998</v>
      </c>
      <c r="E5185">
        <v>13</v>
      </c>
      <c r="F5185" t="str">
        <f>_xlfn.XLOOKUP(A5185,[1]dim_districts!$A$1:$A$34,[1]dim_districts!$B$1:$B$34,"not found",0)</f>
        <v>Mahabubabad</v>
      </c>
    </row>
    <row r="5186" spans="1:6" x14ac:dyDescent="0.25">
      <c r="A5186" t="s">
        <v>26</v>
      </c>
      <c r="B5186" s="1">
        <v>44571</v>
      </c>
      <c r="C5186" t="s">
        <v>7</v>
      </c>
      <c r="D5186">
        <v>13.263</v>
      </c>
      <c r="E5186">
        <v>115</v>
      </c>
      <c r="F5186" t="str">
        <f>_xlfn.XLOOKUP(A5186,[1]dim_districts!$A$1:$A$34,[1]dim_districts!$B$1:$B$34,"not found",0)</f>
        <v>Yadadri Bhuvanagiri</v>
      </c>
    </row>
    <row r="5187" spans="1:6" x14ac:dyDescent="0.25">
      <c r="A5187" t="s">
        <v>24</v>
      </c>
      <c r="B5187" s="1">
        <v>44571</v>
      </c>
      <c r="C5187" t="s">
        <v>7</v>
      </c>
      <c r="D5187">
        <v>3.48</v>
      </c>
      <c r="E5187">
        <v>10</v>
      </c>
      <c r="F5187" t="str">
        <f>_xlfn.XLOOKUP(A5187,[1]dim_districts!$A$1:$A$34,[1]dim_districts!$B$1:$B$34,"not found",0)</f>
        <v>Nagarkurnool</v>
      </c>
    </row>
    <row r="5188" spans="1:6" x14ac:dyDescent="0.25">
      <c r="A5188" t="s">
        <v>43</v>
      </c>
      <c r="B5188" s="1">
        <v>44571</v>
      </c>
      <c r="C5188" t="s">
        <v>14</v>
      </c>
      <c r="D5188">
        <v>10</v>
      </c>
      <c r="E5188">
        <v>20</v>
      </c>
      <c r="F5188" t="str">
        <f>_xlfn.XLOOKUP(A5188,[1]dim_districts!$A$1:$A$34,[1]dim_districts!$B$1:$B$34,"not found",0)</f>
        <v>Sangareddy</v>
      </c>
    </row>
    <row r="5189" spans="1:6" x14ac:dyDescent="0.25">
      <c r="A5189" t="s">
        <v>24</v>
      </c>
      <c r="B5189" s="1">
        <v>44571</v>
      </c>
      <c r="C5189" t="s">
        <v>18</v>
      </c>
      <c r="D5189">
        <v>4.6298000000000004</v>
      </c>
      <c r="E5189">
        <v>36</v>
      </c>
      <c r="F5189" t="str">
        <f>_xlfn.XLOOKUP(A5189,[1]dim_districts!$A$1:$A$34,[1]dim_districts!$B$1:$B$34,"not found",0)</f>
        <v>Nagarkurnool</v>
      </c>
    </row>
    <row r="5190" spans="1:6" x14ac:dyDescent="0.25">
      <c r="A5190" t="s">
        <v>26</v>
      </c>
      <c r="B5190" s="1">
        <v>44571</v>
      </c>
      <c r="C5190" t="s">
        <v>22</v>
      </c>
      <c r="D5190">
        <v>0.9</v>
      </c>
      <c r="E5190">
        <v>12</v>
      </c>
      <c r="F5190" t="str">
        <f>_xlfn.XLOOKUP(A5190,[1]dim_districts!$A$1:$A$34,[1]dim_districts!$B$1:$B$34,"not found",0)</f>
        <v>Yadadri Bhuvanagiri</v>
      </c>
    </row>
    <row r="5191" spans="1:6" x14ac:dyDescent="0.25">
      <c r="A5191" t="s">
        <v>43</v>
      </c>
      <c r="B5191" s="1">
        <v>44571</v>
      </c>
      <c r="C5191" t="s">
        <v>20</v>
      </c>
      <c r="D5191">
        <v>105.78</v>
      </c>
      <c r="E5191">
        <v>1101</v>
      </c>
      <c r="F5191" t="str">
        <f>_xlfn.XLOOKUP(A5191,[1]dim_districts!$A$1:$A$34,[1]dim_districts!$B$1:$B$34,"not found",0)</f>
        <v>Sangareddy</v>
      </c>
    </row>
    <row r="5192" spans="1:6" x14ac:dyDescent="0.25">
      <c r="A5192" t="s">
        <v>43</v>
      </c>
      <c r="B5192" s="1">
        <v>44571</v>
      </c>
      <c r="C5192" t="s">
        <v>52</v>
      </c>
      <c r="D5192">
        <v>1.27</v>
      </c>
      <c r="E5192">
        <v>500</v>
      </c>
      <c r="F5192" t="str">
        <f>_xlfn.XLOOKUP(A5192,[1]dim_districts!$A$1:$A$34,[1]dim_districts!$B$1:$B$34,"not found",0)</f>
        <v>Sangareddy</v>
      </c>
    </row>
    <row r="5193" spans="1:6" x14ac:dyDescent="0.25">
      <c r="A5193" t="s">
        <v>43</v>
      </c>
      <c r="B5193" s="1">
        <v>44571</v>
      </c>
      <c r="C5193" t="s">
        <v>21</v>
      </c>
      <c r="D5193">
        <v>7.1597</v>
      </c>
      <c r="E5193">
        <v>21</v>
      </c>
      <c r="F5193" t="str">
        <f>_xlfn.XLOOKUP(A5193,[1]dim_districts!$A$1:$A$34,[1]dim_districts!$B$1:$B$34,"not found",0)</f>
        <v>Sangareddy</v>
      </c>
    </row>
    <row r="5194" spans="1:6" x14ac:dyDescent="0.25">
      <c r="A5194" t="s">
        <v>43</v>
      </c>
      <c r="B5194" s="1">
        <v>44571</v>
      </c>
      <c r="C5194" t="s">
        <v>18</v>
      </c>
      <c r="D5194">
        <v>9.5334000000000003</v>
      </c>
      <c r="E5194">
        <v>45</v>
      </c>
      <c r="F5194" t="str">
        <f>_xlfn.XLOOKUP(A5194,[1]dim_districts!$A$1:$A$34,[1]dim_districts!$B$1:$B$34,"not found",0)</f>
        <v>Sangareddy</v>
      </c>
    </row>
    <row r="5195" spans="1:6" x14ac:dyDescent="0.25">
      <c r="A5195" t="s">
        <v>43</v>
      </c>
      <c r="B5195" s="1">
        <v>44571</v>
      </c>
      <c r="C5195" t="s">
        <v>7</v>
      </c>
      <c r="D5195">
        <v>9.2466000000000008</v>
      </c>
      <c r="E5195">
        <v>123</v>
      </c>
      <c r="F5195" t="str">
        <f>_xlfn.XLOOKUP(A5195,[1]dim_districts!$A$1:$A$34,[1]dim_districts!$B$1:$B$34,"not found",0)</f>
        <v>Sangareddy</v>
      </c>
    </row>
    <row r="5196" spans="1:6" x14ac:dyDescent="0.25">
      <c r="A5196" t="s">
        <v>43</v>
      </c>
      <c r="B5196" s="1">
        <v>44571</v>
      </c>
      <c r="C5196" t="s">
        <v>36</v>
      </c>
      <c r="D5196">
        <v>9.0815000000000001</v>
      </c>
      <c r="E5196">
        <v>1030</v>
      </c>
      <c r="F5196" t="str">
        <f>_xlfn.XLOOKUP(A5196,[1]dim_districts!$A$1:$A$34,[1]dim_districts!$B$1:$B$34,"not found",0)</f>
        <v>Sangareddy</v>
      </c>
    </row>
    <row r="5197" spans="1:6" x14ac:dyDescent="0.25">
      <c r="A5197" t="s">
        <v>32</v>
      </c>
      <c r="B5197" s="1">
        <v>44571</v>
      </c>
      <c r="C5197" t="s">
        <v>7</v>
      </c>
      <c r="D5197">
        <v>0.08</v>
      </c>
      <c r="E5197">
        <v>4</v>
      </c>
      <c r="F5197" t="str">
        <f>_xlfn.XLOOKUP(A5197,[1]dim_districts!$A$1:$A$34,[1]dim_districts!$B$1:$B$34,"not found",0)</f>
        <v>Jangoan</v>
      </c>
    </row>
    <row r="5198" spans="1:6" x14ac:dyDescent="0.25">
      <c r="A5198" t="s">
        <v>32</v>
      </c>
      <c r="B5198" s="1">
        <v>44571</v>
      </c>
      <c r="C5198" t="s">
        <v>18</v>
      </c>
      <c r="D5198">
        <v>2.2673999999999999</v>
      </c>
      <c r="E5198">
        <v>23</v>
      </c>
      <c r="F5198" t="str">
        <f>_xlfn.XLOOKUP(A5198,[1]dim_districts!$A$1:$A$34,[1]dim_districts!$B$1:$B$34,"not found",0)</f>
        <v>Jangoan</v>
      </c>
    </row>
    <row r="5199" spans="1:6" x14ac:dyDescent="0.25">
      <c r="A5199" t="s">
        <v>43</v>
      </c>
      <c r="B5199" s="1">
        <v>44571</v>
      </c>
      <c r="C5199" t="s">
        <v>22</v>
      </c>
      <c r="D5199">
        <v>0.95</v>
      </c>
      <c r="E5199">
        <v>10</v>
      </c>
      <c r="F5199" t="str">
        <f>_xlfn.XLOOKUP(A5199,[1]dim_districts!$A$1:$A$34,[1]dim_districts!$B$1:$B$34,"not found",0)</f>
        <v>Sangareddy</v>
      </c>
    </row>
    <row r="5200" spans="1:6" x14ac:dyDescent="0.25">
      <c r="A5200" t="s">
        <v>32</v>
      </c>
      <c r="B5200" s="1">
        <v>44571</v>
      </c>
      <c r="C5200" t="s">
        <v>11</v>
      </c>
      <c r="D5200">
        <v>2.0579000000000001</v>
      </c>
      <c r="E5200">
        <v>5</v>
      </c>
      <c r="F5200" t="str">
        <f>_xlfn.XLOOKUP(A5200,[1]dim_districts!$A$1:$A$34,[1]dim_districts!$B$1:$B$34,"not found",0)</f>
        <v>Jangoan</v>
      </c>
    </row>
    <row r="5201" spans="1:6" x14ac:dyDescent="0.25">
      <c r="A5201" t="s">
        <v>26</v>
      </c>
      <c r="B5201" s="1">
        <v>44571</v>
      </c>
      <c r="C5201" t="s">
        <v>13</v>
      </c>
      <c r="D5201">
        <v>0.90610000000000002</v>
      </c>
      <c r="E5201">
        <v>12</v>
      </c>
      <c r="F5201" t="str">
        <f>_xlfn.XLOOKUP(A5201,[1]dim_districts!$A$1:$A$34,[1]dim_districts!$B$1:$B$34,"not found",0)</f>
        <v>Yadadri Bhuvanagiri</v>
      </c>
    </row>
    <row r="5202" spans="1:6" x14ac:dyDescent="0.25">
      <c r="A5202" t="s">
        <v>43</v>
      </c>
      <c r="B5202" s="1">
        <v>44571</v>
      </c>
      <c r="C5202" t="s">
        <v>30</v>
      </c>
      <c r="D5202">
        <v>1.7945</v>
      </c>
      <c r="E5202">
        <v>25</v>
      </c>
      <c r="F5202" t="str">
        <f>_xlfn.XLOOKUP(A5202,[1]dim_districts!$A$1:$A$34,[1]dim_districts!$B$1:$B$34,"not found",0)</f>
        <v>Sangareddy</v>
      </c>
    </row>
    <row r="5203" spans="1:6" x14ac:dyDescent="0.25">
      <c r="A5203" t="s">
        <v>26</v>
      </c>
      <c r="B5203" s="1">
        <v>44571</v>
      </c>
      <c r="C5203" t="s">
        <v>15</v>
      </c>
      <c r="D5203">
        <v>4.58</v>
      </c>
      <c r="E5203">
        <v>115</v>
      </c>
      <c r="F5203" t="str">
        <f>_xlfn.XLOOKUP(A5203,[1]dim_districts!$A$1:$A$34,[1]dim_districts!$B$1:$B$34,"not found",0)</f>
        <v>Yadadri Bhuvanagiri</v>
      </c>
    </row>
    <row r="5204" spans="1:6" x14ac:dyDescent="0.25">
      <c r="A5204" t="s">
        <v>44</v>
      </c>
      <c r="B5204" s="1">
        <v>44571</v>
      </c>
      <c r="C5204" t="s">
        <v>18</v>
      </c>
      <c r="D5204">
        <v>2.5937000000000001</v>
      </c>
      <c r="E5204">
        <v>50</v>
      </c>
      <c r="F5204" t="str">
        <f>_xlfn.XLOOKUP(A5204,[1]dim_districts!$A$1:$A$34,[1]dim_districts!$B$1:$B$34,"not found",0)</f>
        <v>Wanaparthy</v>
      </c>
    </row>
    <row r="5205" spans="1:6" x14ac:dyDescent="0.25">
      <c r="A5205" t="s">
        <v>37</v>
      </c>
      <c r="B5205" s="1">
        <v>44571</v>
      </c>
      <c r="C5205" t="s">
        <v>22</v>
      </c>
      <c r="D5205">
        <v>0.75</v>
      </c>
      <c r="E5205">
        <v>110</v>
      </c>
      <c r="F5205" t="str">
        <f>_xlfn.XLOOKUP(A5205,[1]dim_districts!$A$1:$A$34,[1]dim_districts!$B$1:$B$34,"not found",0)</f>
        <v>Rangareddy</v>
      </c>
    </row>
    <row r="5206" spans="1:6" x14ac:dyDescent="0.25">
      <c r="A5206" t="s">
        <v>45</v>
      </c>
      <c r="B5206" s="1">
        <v>44571</v>
      </c>
      <c r="C5206" t="s">
        <v>22</v>
      </c>
      <c r="D5206">
        <v>0.16</v>
      </c>
      <c r="E5206">
        <v>4</v>
      </c>
      <c r="F5206" t="str">
        <f>_xlfn.XLOOKUP(A5206,[1]dim_districts!$A$1:$A$34,[1]dim_districts!$B$1:$B$34,"not found",0)</f>
        <v>Bhadradri Kothagudem</v>
      </c>
    </row>
    <row r="5207" spans="1:6" x14ac:dyDescent="0.25">
      <c r="A5207" t="s">
        <v>45</v>
      </c>
      <c r="B5207" s="1">
        <v>44571</v>
      </c>
      <c r="C5207" t="s">
        <v>17</v>
      </c>
      <c r="D5207">
        <v>0.16</v>
      </c>
      <c r="E5207">
        <v>12</v>
      </c>
      <c r="F5207" t="str">
        <f>_xlfn.XLOOKUP(A5207,[1]dim_districts!$A$1:$A$34,[1]dim_districts!$B$1:$B$34,"not found",0)</f>
        <v>Bhadradri Kothagudem</v>
      </c>
    </row>
    <row r="5208" spans="1:6" x14ac:dyDescent="0.25">
      <c r="A5208" t="s">
        <v>39</v>
      </c>
      <c r="B5208" s="1">
        <v>44571</v>
      </c>
      <c r="C5208" t="s">
        <v>18</v>
      </c>
      <c r="D5208">
        <v>0.69399999999999995</v>
      </c>
      <c r="E5208">
        <v>32</v>
      </c>
      <c r="F5208" t="str">
        <f>_xlfn.XLOOKUP(A5208,[1]dim_districts!$A$1:$A$34,[1]dim_districts!$B$1:$B$34,"not found",0)</f>
        <v>Khammam</v>
      </c>
    </row>
    <row r="5209" spans="1:6" x14ac:dyDescent="0.25">
      <c r="A5209" t="s">
        <v>37</v>
      </c>
      <c r="B5209" s="1">
        <v>44571</v>
      </c>
      <c r="C5209" t="s">
        <v>17</v>
      </c>
      <c r="D5209">
        <v>0.5</v>
      </c>
      <c r="E5209">
        <v>10</v>
      </c>
      <c r="F5209" t="str">
        <f>_xlfn.XLOOKUP(A5209,[1]dim_districts!$A$1:$A$34,[1]dim_districts!$B$1:$B$34,"not found",0)</f>
        <v>Rangareddy</v>
      </c>
    </row>
    <row r="5210" spans="1:6" x14ac:dyDescent="0.25">
      <c r="A5210" t="s">
        <v>37</v>
      </c>
      <c r="B5210" s="1">
        <v>44571</v>
      </c>
      <c r="C5210" t="s">
        <v>7</v>
      </c>
      <c r="D5210">
        <v>5.3822000000000001</v>
      </c>
      <c r="E5210">
        <v>60</v>
      </c>
      <c r="F5210" t="str">
        <f>_xlfn.XLOOKUP(A5210,[1]dim_districts!$A$1:$A$34,[1]dim_districts!$B$1:$B$34,"not found",0)</f>
        <v>Rangareddy</v>
      </c>
    </row>
    <row r="5211" spans="1:6" x14ac:dyDescent="0.25">
      <c r="A5211" t="s">
        <v>37</v>
      </c>
      <c r="B5211" s="1">
        <v>44571</v>
      </c>
      <c r="C5211" t="s">
        <v>56</v>
      </c>
      <c r="D5211">
        <v>219.893</v>
      </c>
      <c r="E5211">
        <v>5928</v>
      </c>
      <c r="F5211" t="str">
        <f>_xlfn.XLOOKUP(A5211,[1]dim_districts!$A$1:$A$34,[1]dim_districts!$B$1:$B$34,"not found",0)</f>
        <v>Rangareddy</v>
      </c>
    </row>
    <row r="5212" spans="1:6" x14ac:dyDescent="0.25">
      <c r="A5212" t="s">
        <v>39</v>
      </c>
      <c r="B5212" s="1">
        <v>44571</v>
      </c>
      <c r="C5212" t="s">
        <v>7</v>
      </c>
      <c r="D5212">
        <v>7.0000000000000007E-2</v>
      </c>
      <c r="E5212">
        <v>4</v>
      </c>
      <c r="F5212" t="str">
        <f>_xlfn.XLOOKUP(A5212,[1]dim_districts!$A$1:$A$34,[1]dim_districts!$B$1:$B$34,"not found",0)</f>
        <v>Khammam</v>
      </c>
    </row>
    <row r="5213" spans="1:6" x14ac:dyDescent="0.25">
      <c r="A5213" t="s">
        <v>37</v>
      </c>
      <c r="B5213" s="1">
        <v>44571</v>
      </c>
      <c r="C5213" t="s">
        <v>21</v>
      </c>
      <c r="D5213">
        <v>334.19</v>
      </c>
      <c r="E5213">
        <v>48</v>
      </c>
      <c r="F5213" t="str">
        <f>_xlfn.XLOOKUP(A5213,[1]dim_districts!$A$1:$A$34,[1]dim_districts!$B$1:$B$34,"not found",0)</f>
        <v>Rangareddy</v>
      </c>
    </row>
    <row r="5214" spans="1:6" x14ac:dyDescent="0.25">
      <c r="A5214" t="s">
        <v>46</v>
      </c>
      <c r="B5214" s="1">
        <v>44571</v>
      </c>
      <c r="C5214" t="s">
        <v>18</v>
      </c>
      <c r="D5214">
        <v>3.5350000000000001</v>
      </c>
      <c r="E5214">
        <v>30</v>
      </c>
      <c r="F5214" t="str">
        <f>_xlfn.XLOOKUP(A5214,[1]dim_districts!$A$1:$A$34,[1]dim_districts!$B$1:$B$34,"not found",0)</f>
        <v>Narayanpet</v>
      </c>
    </row>
    <row r="5215" spans="1:6" x14ac:dyDescent="0.25">
      <c r="A5215" t="s">
        <v>28</v>
      </c>
      <c r="B5215" s="1">
        <v>44572</v>
      </c>
      <c r="C5215" t="s">
        <v>31</v>
      </c>
      <c r="D5215">
        <v>0.75</v>
      </c>
      <c r="E5215">
        <v>25</v>
      </c>
      <c r="F5215" t="str">
        <f>_xlfn.XLOOKUP(A5215,[1]dim_districts!$A$1:$A$34,[1]dim_districts!$B$1:$B$34,"not found",0)</f>
        <v>Medchal_Malkajgiri</v>
      </c>
    </row>
    <row r="5216" spans="1:6" x14ac:dyDescent="0.25">
      <c r="A5216" t="s">
        <v>28</v>
      </c>
      <c r="B5216" s="1">
        <v>44572</v>
      </c>
      <c r="C5216" t="s">
        <v>13</v>
      </c>
      <c r="D5216">
        <v>13.903600000000001</v>
      </c>
      <c r="E5216">
        <v>800</v>
      </c>
      <c r="F5216" t="str">
        <f>_xlfn.XLOOKUP(A5216,[1]dim_districts!$A$1:$A$34,[1]dim_districts!$B$1:$B$34,"not found",0)</f>
        <v>Medchal_Malkajgiri</v>
      </c>
    </row>
    <row r="5217" spans="1:6" x14ac:dyDescent="0.25">
      <c r="A5217" t="s">
        <v>39</v>
      </c>
      <c r="B5217" s="1">
        <v>44572</v>
      </c>
      <c r="C5217" t="s">
        <v>15</v>
      </c>
      <c r="D5217">
        <v>7.4999999999999997E-2</v>
      </c>
      <c r="E5217">
        <v>3</v>
      </c>
      <c r="F5217" t="str">
        <f>_xlfn.XLOOKUP(A5217,[1]dim_districts!$A$1:$A$34,[1]dim_districts!$B$1:$B$34,"not found",0)</f>
        <v>Khammam</v>
      </c>
    </row>
    <row r="5218" spans="1:6" x14ac:dyDescent="0.25">
      <c r="A5218" t="s">
        <v>28</v>
      </c>
      <c r="B5218" s="1">
        <v>44572</v>
      </c>
      <c r="C5218" t="s">
        <v>52</v>
      </c>
      <c r="D5218">
        <v>0.23</v>
      </c>
      <c r="E5218">
        <v>30</v>
      </c>
      <c r="F5218" t="str">
        <f>_xlfn.XLOOKUP(A5218,[1]dim_districts!$A$1:$A$34,[1]dim_districts!$B$1:$B$34,"not found",0)</f>
        <v>Medchal_Malkajgiri</v>
      </c>
    </row>
    <row r="5219" spans="1:6" x14ac:dyDescent="0.25">
      <c r="A5219" t="s">
        <v>28</v>
      </c>
      <c r="B5219" s="1">
        <v>44572</v>
      </c>
      <c r="C5219" t="s">
        <v>17</v>
      </c>
      <c r="D5219">
        <v>0.95</v>
      </c>
      <c r="E5219">
        <v>5</v>
      </c>
      <c r="F5219" t="str">
        <f>_xlfn.XLOOKUP(A5219,[1]dim_districts!$A$1:$A$34,[1]dim_districts!$B$1:$B$34,"not found",0)</f>
        <v>Medchal_Malkajgiri</v>
      </c>
    </row>
    <row r="5220" spans="1:6" x14ac:dyDescent="0.25">
      <c r="A5220" t="s">
        <v>28</v>
      </c>
      <c r="B5220" s="1">
        <v>44572</v>
      </c>
      <c r="C5220" t="s">
        <v>22</v>
      </c>
      <c r="D5220">
        <v>10.069000000000001</v>
      </c>
      <c r="E5220">
        <v>15</v>
      </c>
      <c r="F5220" t="str">
        <f>_xlfn.XLOOKUP(A5220,[1]dim_districts!$A$1:$A$34,[1]dim_districts!$B$1:$B$34,"not found",0)</f>
        <v>Medchal_Malkajgiri</v>
      </c>
    </row>
    <row r="5221" spans="1:6" x14ac:dyDescent="0.25">
      <c r="A5221" t="s">
        <v>33</v>
      </c>
      <c r="B5221" s="1">
        <v>44572</v>
      </c>
      <c r="C5221" t="s">
        <v>18</v>
      </c>
      <c r="D5221">
        <v>1.03</v>
      </c>
      <c r="E5221">
        <v>11</v>
      </c>
      <c r="F5221" t="str">
        <f>_xlfn.XLOOKUP(A5221,[1]dim_districts!$A$1:$A$34,[1]dim_districts!$B$1:$B$34,"not found",0)</f>
        <v>Kamareddy</v>
      </c>
    </row>
    <row r="5222" spans="1:6" x14ac:dyDescent="0.25">
      <c r="A5222" t="s">
        <v>33</v>
      </c>
      <c r="B5222" s="1">
        <v>44572</v>
      </c>
      <c r="C5222" t="s">
        <v>22</v>
      </c>
      <c r="D5222">
        <v>0.1</v>
      </c>
      <c r="E5222">
        <v>15</v>
      </c>
      <c r="F5222" t="str">
        <f>_xlfn.XLOOKUP(A5222,[1]dim_districts!$A$1:$A$34,[1]dim_districts!$B$1:$B$34,"not found",0)</f>
        <v>Kamareddy</v>
      </c>
    </row>
    <row r="5223" spans="1:6" x14ac:dyDescent="0.25">
      <c r="A5223" t="s">
        <v>28</v>
      </c>
      <c r="B5223" s="1">
        <v>44572</v>
      </c>
      <c r="C5223" t="s">
        <v>7</v>
      </c>
      <c r="D5223">
        <v>33.570500000000003</v>
      </c>
      <c r="E5223">
        <v>402</v>
      </c>
      <c r="F5223" t="str">
        <f>_xlfn.XLOOKUP(A5223,[1]dim_districts!$A$1:$A$34,[1]dim_districts!$B$1:$B$34,"not found",0)</f>
        <v>Medchal_Malkajgiri</v>
      </c>
    </row>
    <row r="5224" spans="1:6" x14ac:dyDescent="0.25">
      <c r="A5224" t="s">
        <v>38</v>
      </c>
      <c r="B5224" s="1">
        <v>44572</v>
      </c>
      <c r="C5224" t="s">
        <v>17</v>
      </c>
      <c r="D5224">
        <v>0.115</v>
      </c>
      <c r="E5224">
        <v>10</v>
      </c>
      <c r="F5224" t="str">
        <f>_xlfn.XLOOKUP(A5224,[1]dim_districts!$A$1:$A$34,[1]dim_districts!$B$1:$B$34,"not found",0)</f>
        <v>Kumurambheem Asifabad</v>
      </c>
    </row>
    <row r="5225" spans="1:6" x14ac:dyDescent="0.25">
      <c r="A5225" t="s">
        <v>19</v>
      </c>
      <c r="B5225" s="1">
        <v>44572</v>
      </c>
      <c r="C5225" t="s">
        <v>18</v>
      </c>
      <c r="D5225">
        <v>0.11</v>
      </c>
      <c r="E5225">
        <v>100</v>
      </c>
      <c r="F5225" t="str">
        <f>_xlfn.XLOOKUP(A5225,[1]dim_districts!$A$1:$A$34,[1]dim_districts!$B$1:$B$34,"not found",0)</f>
        <v>Nalgonda</v>
      </c>
    </row>
    <row r="5226" spans="1:6" x14ac:dyDescent="0.25">
      <c r="A5226" t="s">
        <v>19</v>
      </c>
      <c r="B5226" s="1">
        <v>44572</v>
      </c>
      <c r="C5226" t="s">
        <v>7</v>
      </c>
      <c r="D5226">
        <v>0.3</v>
      </c>
      <c r="E5226">
        <v>12</v>
      </c>
      <c r="F5226" t="str">
        <f>_xlfn.XLOOKUP(A5226,[1]dim_districts!$A$1:$A$34,[1]dim_districts!$B$1:$B$34,"not found",0)</f>
        <v>Nalgonda</v>
      </c>
    </row>
    <row r="5227" spans="1:6" x14ac:dyDescent="0.25">
      <c r="A5227" t="s">
        <v>28</v>
      </c>
      <c r="B5227" s="1">
        <v>44572</v>
      </c>
      <c r="C5227" t="s">
        <v>15</v>
      </c>
      <c r="D5227">
        <v>0.5</v>
      </c>
      <c r="E5227">
        <v>9</v>
      </c>
      <c r="F5227" t="str">
        <f>_xlfn.XLOOKUP(A5227,[1]dim_districts!$A$1:$A$34,[1]dim_districts!$B$1:$B$34,"not found",0)</f>
        <v>Medchal_Malkajgiri</v>
      </c>
    </row>
    <row r="5228" spans="1:6" x14ac:dyDescent="0.25">
      <c r="A5228" t="s">
        <v>19</v>
      </c>
      <c r="B5228" s="1">
        <v>44572</v>
      </c>
      <c r="C5228" t="s">
        <v>17</v>
      </c>
      <c r="D5228">
        <v>0.25</v>
      </c>
      <c r="E5228">
        <v>4</v>
      </c>
      <c r="F5228" t="str">
        <f>_xlfn.XLOOKUP(A5228,[1]dim_districts!$A$1:$A$34,[1]dim_districts!$B$1:$B$34,"not found",0)</f>
        <v>Nalgonda</v>
      </c>
    </row>
    <row r="5229" spans="1:6" x14ac:dyDescent="0.25">
      <c r="A5229" t="s">
        <v>9</v>
      </c>
      <c r="B5229" s="1">
        <v>44572</v>
      </c>
      <c r="C5229" t="s">
        <v>22</v>
      </c>
      <c r="D5229">
        <v>0.45</v>
      </c>
      <c r="E5229">
        <v>10</v>
      </c>
      <c r="F5229" t="str">
        <f>_xlfn.XLOOKUP(A5229,[1]dim_districts!$A$1:$A$34,[1]dim_districts!$B$1:$B$34,"not found",0)</f>
        <v>Rajanna Sircilla</v>
      </c>
    </row>
    <row r="5230" spans="1:6" x14ac:dyDescent="0.25">
      <c r="A5230" t="s">
        <v>9</v>
      </c>
      <c r="B5230" s="1">
        <v>44572</v>
      </c>
      <c r="C5230" t="s">
        <v>18</v>
      </c>
      <c r="D5230">
        <v>2.9009999999999998</v>
      </c>
      <c r="E5230">
        <v>38</v>
      </c>
      <c r="F5230" t="str">
        <f>_xlfn.XLOOKUP(A5230,[1]dim_districts!$A$1:$A$34,[1]dim_districts!$B$1:$B$34,"not found",0)</f>
        <v>Rajanna Sircilla</v>
      </c>
    </row>
    <row r="5231" spans="1:6" x14ac:dyDescent="0.25">
      <c r="A5231" t="s">
        <v>16</v>
      </c>
      <c r="B5231" s="1">
        <v>44572</v>
      </c>
      <c r="C5231" t="s">
        <v>18</v>
      </c>
      <c r="D5231">
        <v>2.4</v>
      </c>
      <c r="E5231">
        <v>34</v>
      </c>
      <c r="F5231" t="str">
        <f>_xlfn.XLOOKUP(A5231,[1]dim_districts!$A$1:$A$34,[1]dim_districts!$B$1:$B$34,"not found",0)</f>
        <v>Nirmal</v>
      </c>
    </row>
    <row r="5232" spans="1:6" x14ac:dyDescent="0.25">
      <c r="A5232" t="s">
        <v>16</v>
      </c>
      <c r="B5232" s="1">
        <v>44572</v>
      </c>
      <c r="C5232" t="s">
        <v>17</v>
      </c>
      <c r="D5232">
        <v>0.87</v>
      </c>
      <c r="E5232">
        <v>17</v>
      </c>
      <c r="F5232" t="str">
        <f>_xlfn.XLOOKUP(A5232,[1]dim_districts!$A$1:$A$34,[1]dim_districts!$B$1:$B$34,"not found",0)</f>
        <v>Nirmal</v>
      </c>
    </row>
    <row r="5233" spans="1:6" x14ac:dyDescent="0.25">
      <c r="A5233" t="s">
        <v>43</v>
      </c>
      <c r="B5233" s="1">
        <v>44572</v>
      </c>
      <c r="C5233" t="s">
        <v>10</v>
      </c>
      <c r="D5233">
        <v>5.72</v>
      </c>
      <c r="E5233">
        <v>10</v>
      </c>
      <c r="F5233" t="str">
        <f>_xlfn.XLOOKUP(A5233,[1]dim_districts!$A$1:$A$34,[1]dim_districts!$B$1:$B$34,"not found",0)</f>
        <v>Sangareddy</v>
      </c>
    </row>
    <row r="5234" spans="1:6" x14ac:dyDescent="0.25">
      <c r="A5234" t="s">
        <v>51</v>
      </c>
      <c r="B5234" s="1">
        <v>44572</v>
      </c>
      <c r="C5234" t="s">
        <v>7</v>
      </c>
      <c r="D5234">
        <v>1.8001</v>
      </c>
      <c r="E5234">
        <v>14</v>
      </c>
      <c r="F5234" t="str">
        <f>_xlfn.XLOOKUP(A5234,[1]dim_districts!$A$1:$A$34,[1]dim_districts!$B$1:$B$34,"not found",0)</f>
        <v>Siddipet</v>
      </c>
    </row>
    <row r="5235" spans="1:6" x14ac:dyDescent="0.25">
      <c r="A5235" t="s">
        <v>26</v>
      </c>
      <c r="B5235" s="1">
        <v>44572</v>
      </c>
      <c r="C5235" t="s">
        <v>10</v>
      </c>
      <c r="D5235">
        <v>0.1895</v>
      </c>
      <c r="E5235">
        <v>13</v>
      </c>
      <c r="F5235" t="str">
        <f>_xlfn.XLOOKUP(A5235,[1]dim_districts!$A$1:$A$34,[1]dim_districts!$B$1:$B$34,"not found",0)</f>
        <v>Yadadri Bhuvanagiri</v>
      </c>
    </row>
    <row r="5236" spans="1:6" x14ac:dyDescent="0.25">
      <c r="A5236" t="s">
        <v>27</v>
      </c>
      <c r="B5236" s="1">
        <v>44572</v>
      </c>
      <c r="C5236" t="s">
        <v>18</v>
      </c>
      <c r="D5236">
        <v>1.35</v>
      </c>
      <c r="E5236">
        <v>24</v>
      </c>
      <c r="F5236" t="str">
        <f>_xlfn.XLOOKUP(A5236,[1]dim_districts!$A$1:$A$34,[1]dim_districts!$B$1:$B$34,"not found",0)</f>
        <v>Peddapalli</v>
      </c>
    </row>
    <row r="5237" spans="1:6" x14ac:dyDescent="0.25">
      <c r="A5237" t="s">
        <v>34</v>
      </c>
      <c r="B5237" s="1">
        <v>44572</v>
      </c>
      <c r="C5237" t="s">
        <v>18</v>
      </c>
      <c r="D5237">
        <v>5.5</v>
      </c>
      <c r="E5237">
        <v>20</v>
      </c>
      <c r="F5237" t="str">
        <f>_xlfn.XLOOKUP(A5237,[1]dim_districts!$A$1:$A$34,[1]dim_districts!$B$1:$B$34,"not found",0)</f>
        <v>Jogulamba Gadwal</v>
      </c>
    </row>
    <row r="5238" spans="1:6" x14ac:dyDescent="0.25">
      <c r="A5238" t="s">
        <v>28</v>
      </c>
      <c r="B5238" s="1">
        <v>44572</v>
      </c>
      <c r="C5238" t="s">
        <v>20</v>
      </c>
      <c r="D5238">
        <v>15.4</v>
      </c>
      <c r="E5238">
        <v>41</v>
      </c>
      <c r="F5238" t="str">
        <f>_xlfn.XLOOKUP(A5238,[1]dim_districts!$A$1:$A$34,[1]dim_districts!$B$1:$B$34,"not found",0)</f>
        <v>Medchal_Malkajgiri</v>
      </c>
    </row>
    <row r="5239" spans="1:6" x14ac:dyDescent="0.25">
      <c r="A5239" t="s">
        <v>28</v>
      </c>
      <c r="B5239" s="1">
        <v>44572</v>
      </c>
      <c r="C5239" t="s">
        <v>14</v>
      </c>
      <c r="D5239">
        <v>12.8188</v>
      </c>
      <c r="E5239">
        <v>70</v>
      </c>
      <c r="F5239" t="str">
        <f>_xlfn.XLOOKUP(A5239,[1]dim_districts!$A$1:$A$34,[1]dim_districts!$B$1:$B$34,"not found",0)</f>
        <v>Medchal_Malkajgiri</v>
      </c>
    </row>
    <row r="5240" spans="1:6" x14ac:dyDescent="0.25">
      <c r="A5240" t="s">
        <v>39</v>
      </c>
      <c r="B5240" s="1">
        <v>44572</v>
      </c>
      <c r="C5240" t="s">
        <v>52</v>
      </c>
      <c r="D5240">
        <v>0.3795</v>
      </c>
      <c r="E5240">
        <v>5</v>
      </c>
      <c r="F5240" t="str">
        <f>_xlfn.XLOOKUP(A5240,[1]dim_districts!$A$1:$A$34,[1]dim_districts!$B$1:$B$34,"not found",0)</f>
        <v>Khammam</v>
      </c>
    </row>
    <row r="5241" spans="1:6" x14ac:dyDescent="0.25">
      <c r="A5241" t="s">
        <v>25</v>
      </c>
      <c r="B5241" s="1">
        <v>44572</v>
      </c>
      <c r="C5241" t="s">
        <v>18</v>
      </c>
      <c r="D5241">
        <v>11.7994</v>
      </c>
      <c r="E5241">
        <v>25</v>
      </c>
      <c r="F5241" t="str">
        <f>_xlfn.XLOOKUP(A5241,[1]dim_districts!$A$1:$A$34,[1]dim_districts!$B$1:$B$34,"not found",0)</f>
        <v>Suryapet</v>
      </c>
    </row>
    <row r="5242" spans="1:6" x14ac:dyDescent="0.25">
      <c r="A5242" t="s">
        <v>23</v>
      </c>
      <c r="B5242" s="1">
        <v>44572</v>
      </c>
      <c r="C5242" t="s">
        <v>52</v>
      </c>
      <c r="D5242">
        <v>0.25</v>
      </c>
      <c r="E5242">
        <v>8</v>
      </c>
      <c r="F5242" t="str">
        <f>_xlfn.XLOOKUP(A5242,[1]dim_districts!$A$1:$A$34,[1]dim_districts!$B$1:$B$34,"not found",0)</f>
        <v>Vikarabad</v>
      </c>
    </row>
    <row r="5243" spans="1:6" x14ac:dyDescent="0.25">
      <c r="A5243" t="s">
        <v>23</v>
      </c>
      <c r="B5243" s="1">
        <v>44572</v>
      </c>
      <c r="C5243" t="s">
        <v>21</v>
      </c>
      <c r="D5243">
        <v>0.7</v>
      </c>
      <c r="E5243">
        <v>24</v>
      </c>
      <c r="F5243" t="str">
        <f>_xlfn.XLOOKUP(A5243,[1]dim_districts!$A$1:$A$34,[1]dim_districts!$B$1:$B$34,"not found",0)</f>
        <v>Vikarabad</v>
      </c>
    </row>
    <row r="5244" spans="1:6" x14ac:dyDescent="0.25">
      <c r="A5244" t="s">
        <v>23</v>
      </c>
      <c r="B5244" s="1">
        <v>44572</v>
      </c>
      <c r="C5244" t="s">
        <v>18</v>
      </c>
      <c r="D5244">
        <v>3.76</v>
      </c>
      <c r="E5244">
        <v>216</v>
      </c>
      <c r="F5244" t="str">
        <f>_xlfn.XLOOKUP(A5244,[1]dim_districts!$A$1:$A$34,[1]dim_districts!$B$1:$B$34,"not found",0)</f>
        <v>Vikarabad</v>
      </c>
    </row>
    <row r="5245" spans="1:6" x14ac:dyDescent="0.25">
      <c r="A5245" t="s">
        <v>23</v>
      </c>
      <c r="B5245" s="1">
        <v>44572</v>
      </c>
      <c r="C5245" t="s">
        <v>22</v>
      </c>
      <c r="D5245">
        <v>0.28249999999999997</v>
      </c>
      <c r="E5245">
        <v>4</v>
      </c>
      <c r="F5245" t="str">
        <f>_xlfn.XLOOKUP(A5245,[1]dim_districts!$A$1:$A$34,[1]dim_districts!$B$1:$B$34,"not found",0)</f>
        <v>Vikarabad</v>
      </c>
    </row>
    <row r="5246" spans="1:6" x14ac:dyDescent="0.25">
      <c r="A5246" t="s">
        <v>40</v>
      </c>
      <c r="B5246" s="1">
        <v>44572</v>
      </c>
      <c r="C5246" t="s">
        <v>17</v>
      </c>
      <c r="D5246">
        <v>0.30199999999999999</v>
      </c>
      <c r="E5246">
        <v>14</v>
      </c>
      <c r="F5246" t="str">
        <f>_xlfn.XLOOKUP(A5246,[1]dim_districts!$A$1:$A$34,[1]dim_districts!$B$1:$B$34,"not found",0)</f>
        <v>Karimnagar</v>
      </c>
    </row>
    <row r="5247" spans="1:6" x14ac:dyDescent="0.25">
      <c r="A5247" t="s">
        <v>40</v>
      </c>
      <c r="B5247" s="1">
        <v>44572</v>
      </c>
      <c r="C5247" t="s">
        <v>7</v>
      </c>
      <c r="D5247">
        <v>0.1065</v>
      </c>
      <c r="E5247">
        <v>5</v>
      </c>
      <c r="F5247" t="str">
        <f>_xlfn.XLOOKUP(A5247,[1]dim_districts!$A$1:$A$34,[1]dim_districts!$B$1:$B$34,"not found",0)</f>
        <v>Karimnagar</v>
      </c>
    </row>
    <row r="5248" spans="1:6" x14ac:dyDescent="0.25">
      <c r="A5248" t="s">
        <v>40</v>
      </c>
      <c r="B5248" s="1">
        <v>44572</v>
      </c>
      <c r="C5248" t="s">
        <v>18</v>
      </c>
      <c r="D5248">
        <v>0.6</v>
      </c>
      <c r="E5248">
        <v>14</v>
      </c>
      <c r="F5248" t="str">
        <f>_xlfn.XLOOKUP(A5248,[1]dim_districts!$A$1:$A$34,[1]dim_districts!$B$1:$B$34,"not found",0)</f>
        <v>Karimnagar</v>
      </c>
    </row>
    <row r="5249" spans="1:6" x14ac:dyDescent="0.25">
      <c r="A5249" t="s">
        <v>40</v>
      </c>
      <c r="B5249" s="1">
        <v>44572</v>
      </c>
      <c r="C5249" t="s">
        <v>21</v>
      </c>
      <c r="D5249">
        <v>1.7709999999999999</v>
      </c>
      <c r="E5249">
        <v>30</v>
      </c>
      <c r="F5249" t="str">
        <f>_xlfn.XLOOKUP(A5249,[1]dim_districts!$A$1:$A$34,[1]dim_districts!$B$1:$B$34,"not found",0)</f>
        <v>Karimnagar</v>
      </c>
    </row>
    <row r="5250" spans="1:6" x14ac:dyDescent="0.25">
      <c r="A5250" t="s">
        <v>40</v>
      </c>
      <c r="B5250" s="1">
        <v>44572</v>
      </c>
      <c r="C5250" t="s">
        <v>52</v>
      </c>
      <c r="D5250">
        <v>0.32</v>
      </c>
      <c r="E5250">
        <v>10</v>
      </c>
      <c r="F5250" t="str">
        <f>_xlfn.XLOOKUP(A5250,[1]dim_districts!$A$1:$A$34,[1]dim_districts!$B$1:$B$34,"not found",0)</f>
        <v>Karimnagar</v>
      </c>
    </row>
    <row r="5251" spans="1:6" x14ac:dyDescent="0.25">
      <c r="A5251" t="s">
        <v>35</v>
      </c>
      <c r="B5251" s="1">
        <v>44572</v>
      </c>
      <c r="C5251" t="s">
        <v>17</v>
      </c>
      <c r="D5251">
        <v>0.06</v>
      </c>
      <c r="E5251">
        <v>5</v>
      </c>
      <c r="F5251" t="str">
        <f>_xlfn.XLOOKUP(A5251,[1]dim_districts!$A$1:$A$34,[1]dim_districts!$B$1:$B$34,"not found",0)</f>
        <v>Mancherial</v>
      </c>
    </row>
    <row r="5252" spans="1:6" x14ac:dyDescent="0.25">
      <c r="A5252" t="s">
        <v>41</v>
      </c>
      <c r="B5252" s="1">
        <v>44572</v>
      </c>
      <c r="C5252" t="s">
        <v>17</v>
      </c>
      <c r="D5252">
        <v>1</v>
      </c>
      <c r="E5252">
        <v>1</v>
      </c>
      <c r="F5252" t="str">
        <f>_xlfn.XLOOKUP(A5252,[1]dim_districts!$A$1:$A$34,[1]dim_districts!$B$1:$B$34,"not found",0)</f>
        <v>Medak</v>
      </c>
    </row>
    <row r="5253" spans="1:6" x14ac:dyDescent="0.25">
      <c r="A5253" t="s">
        <v>41</v>
      </c>
      <c r="B5253" s="1">
        <v>44572</v>
      </c>
      <c r="C5253" t="s">
        <v>7</v>
      </c>
      <c r="D5253">
        <v>8.9093999999999998</v>
      </c>
      <c r="E5253">
        <v>47</v>
      </c>
      <c r="F5253" t="str">
        <f>_xlfn.XLOOKUP(A5253,[1]dim_districts!$A$1:$A$34,[1]dim_districts!$B$1:$B$34,"not found",0)</f>
        <v>Medak</v>
      </c>
    </row>
    <row r="5254" spans="1:6" x14ac:dyDescent="0.25">
      <c r="A5254" t="s">
        <v>41</v>
      </c>
      <c r="B5254" s="1">
        <v>44572</v>
      </c>
      <c r="C5254" t="s">
        <v>18</v>
      </c>
      <c r="D5254">
        <v>16.015000000000001</v>
      </c>
      <c r="E5254">
        <v>38</v>
      </c>
      <c r="F5254" t="str">
        <f>_xlfn.XLOOKUP(A5254,[1]dim_districts!$A$1:$A$34,[1]dim_districts!$B$1:$B$34,"not found",0)</f>
        <v>Medak</v>
      </c>
    </row>
    <row r="5255" spans="1:6" x14ac:dyDescent="0.25">
      <c r="A5255" t="s">
        <v>44</v>
      </c>
      <c r="B5255" s="1">
        <v>44572</v>
      </c>
      <c r="C5255" t="s">
        <v>18</v>
      </c>
      <c r="D5255">
        <v>3.55</v>
      </c>
      <c r="E5255">
        <v>30</v>
      </c>
      <c r="F5255" t="str">
        <f>_xlfn.XLOOKUP(A5255,[1]dim_districts!$A$1:$A$34,[1]dim_districts!$B$1:$B$34,"not found",0)</f>
        <v>Wanaparthy</v>
      </c>
    </row>
    <row r="5256" spans="1:6" x14ac:dyDescent="0.25">
      <c r="A5256" t="s">
        <v>41</v>
      </c>
      <c r="B5256" s="1">
        <v>44572</v>
      </c>
      <c r="C5256" t="s">
        <v>21</v>
      </c>
      <c r="D5256">
        <v>4.92</v>
      </c>
      <c r="E5256">
        <v>50</v>
      </c>
      <c r="F5256" t="str">
        <f>_xlfn.XLOOKUP(A5256,[1]dim_districts!$A$1:$A$34,[1]dim_districts!$B$1:$B$34,"not found",0)</f>
        <v>Medak</v>
      </c>
    </row>
    <row r="5257" spans="1:6" x14ac:dyDescent="0.25">
      <c r="A5257" t="s">
        <v>48</v>
      </c>
      <c r="B5257" s="1">
        <v>44572</v>
      </c>
      <c r="C5257" t="s">
        <v>52</v>
      </c>
      <c r="D5257">
        <v>3.6071</v>
      </c>
      <c r="E5257">
        <v>4</v>
      </c>
      <c r="F5257" t="str">
        <f>_xlfn.XLOOKUP(A5257,[1]dim_districts!$A$1:$A$34,[1]dim_districts!$B$1:$B$34,"not found",0)</f>
        <v>Mulugu</v>
      </c>
    </row>
    <row r="5258" spans="1:6" x14ac:dyDescent="0.25">
      <c r="A5258" t="s">
        <v>48</v>
      </c>
      <c r="B5258" s="1">
        <v>44572</v>
      </c>
      <c r="C5258" t="s">
        <v>18</v>
      </c>
      <c r="D5258">
        <v>0.72499999999999998</v>
      </c>
      <c r="E5258">
        <v>15</v>
      </c>
      <c r="F5258" t="str">
        <f>_xlfn.XLOOKUP(A5258,[1]dim_districts!$A$1:$A$34,[1]dim_districts!$B$1:$B$34,"not found",0)</f>
        <v>Mulugu</v>
      </c>
    </row>
    <row r="5259" spans="1:6" x14ac:dyDescent="0.25">
      <c r="A5259" t="s">
        <v>27</v>
      </c>
      <c r="B5259" s="1">
        <v>44572</v>
      </c>
      <c r="C5259" t="s">
        <v>20</v>
      </c>
      <c r="D5259">
        <v>0.19</v>
      </c>
      <c r="E5259">
        <v>10</v>
      </c>
      <c r="F5259" t="str">
        <f>_xlfn.XLOOKUP(A5259,[1]dim_districts!$A$1:$A$34,[1]dim_districts!$B$1:$B$34,"not found",0)</f>
        <v>Peddapalli</v>
      </c>
    </row>
    <row r="5260" spans="1:6" x14ac:dyDescent="0.25">
      <c r="A5260" t="s">
        <v>47</v>
      </c>
      <c r="B5260" s="1">
        <v>44572</v>
      </c>
      <c r="C5260" t="s">
        <v>7</v>
      </c>
      <c r="D5260">
        <v>0.1</v>
      </c>
      <c r="E5260">
        <v>2</v>
      </c>
      <c r="F5260" t="str">
        <f>_xlfn.XLOOKUP(A5260,[1]dim_districts!$A$1:$A$34,[1]dim_districts!$B$1:$B$34,"not found",0)</f>
        <v>Jagtial</v>
      </c>
    </row>
    <row r="5261" spans="1:6" x14ac:dyDescent="0.25">
      <c r="A5261" t="s">
        <v>47</v>
      </c>
      <c r="B5261" s="1">
        <v>44572</v>
      </c>
      <c r="C5261" t="s">
        <v>18</v>
      </c>
      <c r="D5261">
        <v>2.46</v>
      </c>
      <c r="E5261">
        <v>52</v>
      </c>
      <c r="F5261" t="str">
        <f>_xlfn.XLOOKUP(A5261,[1]dim_districts!$A$1:$A$34,[1]dim_districts!$B$1:$B$34,"not found",0)</f>
        <v>Jagtial</v>
      </c>
    </row>
    <row r="5262" spans="1:6" x14ac:dyDescent="0.25">
      <c r="A5262" t="s">
        <v>46</v>
      </c>
      <c r="B5262" s="1">
        <v>44572</v>
      </c>
      <c r="C5262" t="s">
        <v>18</v>
      </c>
      <c r="D5262">
        <v>3.2913999999999999</v>
      </c>
      <c r="E5262">
        <v>20</v>
      </c>
      <c r="F5262" t="str">
        <f>_xlfn.XLOOKUP(A5262,[1]dim_districts!$A$1:$A$34,[1]dim_districts!$B$1:$B$34,"not found",0)</f>
        <v>Narayanpet</v>
      </c>
    </row>
    <row r="5263" spans="1:6" x14ac:dyDescent="0.25">
      <c r="A5263" t="s">
        <v>39</v>
      </c>
      <c r="B5263" s="1">
        <v>44572</v>
      </c>
      <c r="C5263" t="s">
        <v>17</v>
      </c>
      <c r="D5263">
        <v>0.52529999999999999</v>
      </c>
      <c r="E5263">
        <v>23</v>
      </c>
      <c r="F5263" t="str">
        <f>_xlfn.XLOOKUP(A5263,[1]dim_districts!$A$1:$A$34,[1]dim_districts!$B$1:$B$34,"not found",0)</f>
        <v>Khammam</v>
      </c>
    </row>
    <row r="5264" spans="1:6" x14ac:dyDescent="0.25">
      <c r="A5264" t="s">
        <v>39</v>
      </c>
      <c r="B5264" s="1">
        <v>44572</v>
      </c>
      <c r="C5264" t="s">
        <v>7</v>
      </c>
      <c r="D5264">
        <v>0.15620000000000001</v>
      </c>
      <c r="E5264">
        <v>7</v>
      </c>
      <c r="F5264" t="str">
        <f>_xlfn.XLOOKUP(A5264,[1]dim_districts!$A$1:$A$34,[1]dim_districts!$B$1:$B$34,"not found",0)</f>
        <v>Khammam</v>
      </c>
    </row>
    <row r="5265" spans="1:6" x14ac:dyDescent="0.25">
      <c r="A5265" t="s">
        <v>26</v>
      </c>
      <c r="B5265" s="1">
        <v>44572</v>
      </c>
      <c r="C5265" t="s">
        <v>13</v>
      </c>
      <c r="D5265">
        <v>0.38</v>
      </c>
      <c r="E5265">
        <v>15</v>
      </c>
      <c r="F5265" t="str">
        <f>_xlfn.XLOOKUP(A5265,[1]dim_districts!$A$1:$A$34,[1]dim_districts!$B$1:$B$34,"not found",0)</f>
        <v>Yadadri Bhuvanagiri</v>
      </c>
    </row>
    <row r="5266" spans="1:6" x14ac:dyDescent="0.25">
      <c r="A5266" t="s">
        <v>39</v>
      </c>
      <c r="B5266" s="1">
        <v>44572</v>
      </c>
      <c r="C5266" t="s">
        <v>18</v>
      </c>
      <c r="D5266">
        <v>5.4359000000000002</v>
      </c>
      <c r="E5266">
        <v>98</v>
      </c>
      <c r="F5266" t="str">
        <f>_xlfn.XLOOKUP(A5266,[1]dim_districts!$A$1:$A$34,[1]dim_districts!$B$1:$B$34,"not found",0)</f>
        <v>Khammam</v>
      </c>
    </row>
    <row r="5267" spans="1:6" x14ac:dyDescent="0.25">
      <c r="A5267" t="s">
        <v>33</v>
      </c>
      <c r="B5267" s="1">
        <v>44572</v>
      </c>
      <c r="C5267" t="s">
        <v>14</v>
      </c>
      <c r="D5267">
        <v>0.06</v>
      </c>
      <c r="E5267">
        <v>3</v>
      </c>
      <c r="F5267" t="str">
        <f>_xlfn.XLOOKUP(A5267,[1]dim_districts!$A$1:$A$34,[1]dim_districts!$B$1:$B$34,"not found",0)</f>
        <v>Kamareddy</v>
      </c>
    </row>
    <row r="5268" spans="1:6" x14ac:dyDescent="0.25">
      <c r="A5268" t="s">
        <v>28</v>
      </c>
      <c r="B5268" s="1">
        <v>44572</v>
      </c>
      <c r="C5268" t="s">
        <v>10</v>
      </c>
      <c r="D5268">
        <v>0.37</v>
      </c>
      <c r="E5268">
        <v>34</v>
      </c>
      <c r="F5268" t="str">
        <f>_xlfn.XLOOKUP(A5268,[1]dim_districts!$A$1:$A$34,[1]dim_districts!$B$1:$B$34,"not found",0)</f>
        <v>Medchal_Malkajgiri</v>
      </c>
    </row>
    <row r="5269" spans="1:6" x14ac:dyDescent="0.25">
      <c r="A5269" t="s">
        <v>28</v>
      </c>
      <c r="B5269" s="1">
        <v>44572</v>
      </c>
      <c r="C5269" t="s">
        <v>30</v>
      </c>
      <c r="D5269">
        <v>10.4</v>
      </c>
      <c r="E5269">
        <v>134</v>
      </c>
      <c r="F5269" t="str">
        <f>_xlfn.XLOOKUP(A5269,[1]dim_districts!$A$1:$A$34,[1]dim_districts!$B$1:$B$34,"not found",0)</f>
        <v>Medchal_Malkajgiri</v>
      </c>
    </row>
    <row r="5270" spans="1:6" x14ac:dyDescent="0.25">
      <c r="A5270" t="s">
        <v>39</v>
      </c>
      <c r="B5270" s="1">
        <v>44572</v>
      </c>
      <c r="C5270" t="s">
        <v>21</v>
      </c>
      <c r="D5270">
        <v>3.81</v>
      </c>
      <c r="E5270">
        <v>8</v>
      </c>
      <c r="F5270" t="str">
        <f>_xlfn.XLOOKUP(A5270,[1]dim_districts!$A$1:$A$34,[1]dim_districts!$B$1:$B$34,"not found",0)</f>
        <v>Khammam</v>
      </c>
    </row>
    <row r="5271" spans="1:6" x14ac:dyDescent="0.25">
      <c r="A5271" t="s">
        <v>41</v>
      </c>
      <c r="B5271" s="1">
        <v>44572</v>
      </c>
      <c r="C5271" t="s">
        <v>14</v>
      </c>
      <c r="D5271">
        <v>15.4366</v>
      </c>
      <c r="E5271">
        <v>60</v>
      </c>
      <c r="F5271" t="str">
        <f>_xlfn.XLOOKUP(A5271,[1]dim_districts!$A$1:$A$34,[1]dim_districts!$B$1:$B$34,"not found",0)</f>
        <v>Medak</v>
      </c>
    </row>
    <row r="5272" spans="1:6" x14ac:dyDescent="0.25">
      <c r="A5272" t="s">
        <v>26</v>
      </c>
      <c r="B5272" s="1">
        <v>44572</v>
      </c>
      <c r="C5272" t="s">
        <v>11</v>
      </c>
      <c r="D5272">
        <v>0.47</v>
      </c>
      <c r="E5272">
        <v>8</v>
      </c>
      <c r="F5272" t="str">
        <f>_xlfn.XLOOKUP(A5272,[1]dim_districts!$A$1:$A$34,[1]dim_districts!$B$1:$B$34,"not found",0)</f>
        <v>Yadadri Bhuvanagiri</v>
      </c>
    </row>
    <row r="5273" spans="1:6" x14ac:dyDescent="0.25">
      <c r="A5273" t="s">
        <v>12</v>
      </c>
      <c r="B5273" s="1">
        <v>44572</v>
      </c>
      <c r="C5273" t="s">
        <v>17</v>
      </c>
      <c r="D5273">
        <v>6.7000000000000004E-2</v>
      </c>
      <c r="E5273">
        <v>4</v>
      </c>
      <c r="F5273" t="str">
        <f>_xlfn.XLOOKUP(A5273,[1]dim_districts!$A$1:$A$34,[1]dim_districts!$B$1:$B$34,"not found",0)</f>
        <v>Mahabubabad</v>
      </c>
    </row>
    <row r="5274" spans="1:6" x14ac:dyDescent="0.25">
      <c r="A5274" t="s">
        <v>26</v>
      </c>
      <c r="B5274" s="1">
        <v>44572</v>
      </c>
      <c r="C5274" t="s">
        <v>30</v>
      </c>
      <c r="D5274">
        <v>0.9</v>
      </c>
      <c r="E5274">
        <v>5</v>
      </c>
      <c r="F5274" t="str">
        <f>_xlfn.XLOOKUP(A5274,[1]dim_districts!$A$1:$A$34,[1]dim_districts!$B$1:$B$34,"not found",0)</f>
        <v>Yadadri Bhuvanagiri</v>
      </c>
    </row>
    <row r="5275" spans="1:6" x14ac:dyDescent="0.25">
      <c r="A5275" t="s">
        <v>24</v>
      </c>
      <c r="B5275" s="1">
        <v>44572</v>
      </c>
      <c r="C5275" t="s">
        <v>18</v>
      </c>
      <c r="D5275">
        <v>3.0266000000000002</v>
      </c>
      <c r="E5275">
        <v>46</v>
      </c>
      <c r="F5275" t="str">
        <f>_xlfn.XLOOKUP(A5275,[1]dim_districts!$A$1:$A$34,[1]dim_districts!$B$1:$B$34,"not found",0)</f>
        <v>Nagarkurnool</v>
      </c>
    </row>
    <row r="5276" spans="1:6" x14ac:dyDescent="0.25">
      <c r="A5276" t="s">
        <v>37</v>
      </c>
      <c r="B5276" s="1">
        <v>44572</v>
      </c>
      <c r="C5276" t="s">
        <v>14</v>
      </c>
      <c r="D5276">
        <v>6.4633000000000003</v>
      </c>
      <c r="E5276">
        <v>91</v>
      </c>
      <c r="F5276" t="str">
        <f>_xlfn.XLOOKUP(A5276,[1]dim_districts!$A$1:$A$34,[1]dim_districts!$B$1:$B$34,"not found",0)</f>
        <v>Rangareddy</v>
      </c>
    </row>
    <row r="5277" spans="1:6" x14ac:dyDescent="0.25">
      <c r="A5277" t="s">
        <v>45</v>
      </c>
      <c r="B5277" s="1">
        <v>44572</v>
      </c>
      <c r="C5277" t="s">
        <v>18</v>
      </c>
      <c r="D5277">
        <v>1.2</v>
      </c>
      <c r="E5277">
        <v>10</v>
      </c>
      <c r="F5277" t="str">
        <f>_xlfn.XLOOKUP(A5277,[1]dim_districts!$A$1:$A$34,[1]dim_districts!$B$1:$B$34,"not found",0)</f>
        <v>Bhadradri Kothagudem</v>
      </c>
    </row>
    <row r="5278" spans="1:6" x14ac:dyDescent="0.25">
      <c r="A5278" t="s">
        <v>37</v>
      </c>
      <c r="B5278" s="1">
        <v>44572</v>
      </c>
      <c r="C5278" t="s">
        <v>20</v>
      </c>
      <c r="D5278">
        <v>0.93279999999999996</v>
      </c>
      <c r="E5278">
        <v>10</v>
      </c>
      <c r="F5278" t="str">
        <f>_xlfn.XLOOKUP(A5278,[1]dim_districts!$A$1:$A$34,[1]dim_districts!$B$1:$B$34,"not found",0)</f>
        <v>Rangareddy</v>
      </c>
    </row>
    <row r="5279" spans="1:6" x14ac:dyDescent="0.25">
      <c r="A5279" t="s">
        <v>37</v>
      </c>
      <c r="B5279" s="1">
        <v>44572</v>
      </c>
      <c r="C5279" t="s">
        <v>18</v>
      </c>
      <c r="D5279">
        <v>20</v>
      </c>
      <c r="E5279">
        <v>10</v>
      </c>
      <c r="F5279" t="str">
        <f>_xlfn.XLOOKUP(A5279,[1]dim_districts!$A$1:$A$34,[1]dim_districts!$B$1:$B$34,"not found",0)</f>
        <v>Rangareddy</v>
      </c>
    </row>
    <row r="5280" spans="1:6" x14ac:dyDescent="0.25">
      <c r="A5280" t="s">
        <v>37</v>
      </c>
      <c r="B5280" s="1">
        <v>44572</v>
      </c>
      <c r="C5280" t="s">
        <v>7</v>
      </c>
      <c r="D5280">
        <v>12.36</v>
      </c>
      <c r="E5280">
        <v>243</v>
      </c>
      <c r="F5280" t="str">
        <f>_xlfn.XLOOKUP(A5280,[1]dim_districts!$A$1:$A$34,[1]dim_districts!$B$1:$B$34,"not found",0)</f>
        <v>Rangareddy</v>
      </c>
    </row>
    <row r="5281" spans="1:6" x14ac:dyDescent="0.25">
      <c r="A5281" t="s">
        <v>37</v>
      </c>
      <c r="B5281" s="1">
        <v>44572</v>
      </c>
      <c r="C5281" t="s">
        <v>17</v>
      </c>
      <c r="D5281">
        <v>0.25</v>
      </c>
      <c r="E5281">
        <v>9</v>
      </c>
      <c r="F5281" t="str">
        <f>_xlfn.XLOOKUP(A5281,[1]dim_districts!$A$1:$A$34,[1]dim_districts!$B$1:$B$34,"not found",0)</f>
        <v>Rangareddy</v>
      </c>
    </row>
    <row r="5282" spans="1:6" x14ac:dyDescent="0.25">
      <c r="A5282" t="s">
        <v>26</v>
      </c>
      <c r="B5282" s="1">
        <v>44572</v>
      </c>
      <c r="C5282" t="s">
        <v>21</v>
      </c>
      <c r="D5282">
        <v>5.39</v>
      </c>
      <c r="E5282">
        <v>1605</v>
      </c>
      <c r="F5282" t="str">
        <f>_xlfn.XLOOKUP(A5282,[1]dim_districts!$A$1:$A$34,[1]dim_districts!$B$1:$B$34,"not found",0)</f>
        <v>Yadadri Bhuvanagiri</v>
      </c>
    </row>
    <row r="5283" spans="1:6" x14ac:dyDescent="0.25">
      <c r="A5283" t="s">
        <v>26</v>
      </c>
      <c r="B5283" s="1">
        <v>44572</v>
      </c>
      <c r="C5283" t="s">
        <v>15</v>
      </c>
      <c r="D5283">
        <v>2.448</v>
      </c>
      <c r="E5283">
        <v>60</v>
      </c>
      <c r="F5283" t="str">
        <f>_xlfn.XLOOKUP(A5283,[1]dim_districts!$A$1:$A$34,[1]dim_districts!$B$1:$B$34,"not found",0)</f>
        <v>Yadadri Bhuvanagiri</v>
      </c>
    </row>
    <row r="5284" spans="1:6" x14ac:dyDescent="0.25">
      <c r="A5284" t="s">
        <v>26</v>
      </c>
      <c r="B5284" s="1">
        <v>44572</v>
      </c>
      <c r="C5284" t="s">
        <v>20</v>
      </c>
      <c r="D5284">
        <v>0.9</v>
      </c>
      <c r="E5284">
        <v>10</v>
      </c>
      <c r="F5284" t="str">
        <f>_xlfn.XLOOKUP(A5284,[1]dim_districts!$A$1:$A$34,[1]dim_districts!$B$1:$B$34,"not found",0)</f>
        <v>Yadadri Bhuvanagiri</v>
      </c>
    </row>
    <row r="5285" spans="1:6" x14ac:dyDescent="0.25">
      <c r="A5285" t="s">
        <v>32</v>
      </c>
      <c r="B5285" s="1">
        <v>44572</v>
      </c>
      <c r="C5285" t="s">
        <v>17</v>
      </c>
      <c r="D5285">
        <v>0.08</v>
      </c>
      <c r="E5285">
        <v>4</v>
      </c>
      <c r="F5285" t="str">
        <f>_xlfn.XLOOKUP(A5285,[1]dim_districts!$A$1:$A$34,[1]dim_districts!$B$1:$B$34,"not found",0)</f>
        <v>Jangoan</v>
      </c>
    </row>
    <row r="5286" spans="1:6" x14ac:dyDescent="0.25">
      <c r="A5286" t="s">
        <v>57</v>
      </c>
      <c r="B5286" s="1">
        <v>44572</v>
      </c>
      <c r="C5286" t="s">
        <v>18</v>
      </c>
      <c r="D5286">
        <v>1.74</v>
      </c>
      <c r="E5286">
        <v>23</v>
      </c>
      <c r="F5286" t="str">
        <f>_xlfn.XLOOKUP(A5286,[1]dim_districts!$A$1:$A$34,[1]dim_districts!$B$1:$B$34,"not found",0)</f>
        <v>Hanumakonda</v>
      </c>
    </row>
    <row r="5287" spans="1:6" x14ac:dyDescent="0.25">
      <c r="A5287" t="s">
        <v>57</v>
      </c>
      <c r="B5287" s="1">
        <v>44572</v>
      </c>
      <c r="C5287" t="s">
        <v>17</v>
      </c>
      <c r="D5287">
        <v>0.08</v>
      </c>
      <c r="E5287">
        <v>4</v>
      </c>
      <c r="F5287" t="str">
        <f>_xlfn.XLOOKUP(A5287,[1]dim_districts!$A$1:$A$34,[1]dim_districts!$B$1:$B$34,"not found",0)</f>
        <v>Hanumakonda</v>
      </c>
    </row>
    <row r="5288" spans="1:6" x14ac:dyDescent="0.25">
      <c r="A5288" t="s">
        <v>50</v>
      </c>
      <c r="B5288" s="1">
        <v>44572</v>
      </c>
      <c r="C5288" t="s">
        <v>17</v>
      </c>
      <c r="D5288">
        <v>0.65</v>
      </c>
      <c r="E5288">
        <v>5</v>
      </c>
      <c r="F5288" t="str">
        <f>_xlfn.XLOOKUP(A5288,[1]dim_districts!$A$1:$A$34,[1]dim_districts!$B$1:$B$34,"not found",0)</f>
        <v>Nizamabad</v>
      </c>
    </row>
    <row r="5289" spans="1:6" x14ac:dyDescent="0.25">
      <c r="A5289" t="s">
        <v>50</v>
      </c>
      <c r="B5289" s="1">
        <v>44572</v>
      </c>
      <c r="C5289" t="s">
        <v>7</v>
      </c>
      <c r="D5289">
        <v>0.25</v>
      </c>
      <c r="E5289">
        <v>6</v>
      </c>
      <c r="F5289" t="str">
        <f>_xlfn.XLOOKUP(A5289,[1]dim_districts!$A$1:$A$34,[1]dim_districts!$B$1:$B$34,"not found",0)</f>
        <v>Nizamabad</v>
      </c>
    </row>
    <row r="5290" spans="1:6" x14ac:dyDescent="0.25">
      <c r="A5290" t="s">
        <v>43</v>
      </c>
      <c r="B5290" s="1">
        <v>44572</v>
      </c>
      <c r="C5290" t="s">
        <v>17</v>
      </c>
      <c r="D5290">
        <v>1.93</v>
      </c>
      <c r="E5290">
        <v>15</v>
      </c>
      <c r="F5290" t="str">
        <f>_xlfn.XLOOKUP(A5290,[1]dim_districts!$A$1:$A$34,[1]dim_districts!$B$1:$B$34,"not found",0)</f>
        <v>Sangareddy</v>
      </c>
    </row>
    <row r="5291" spans="1:6" x14ac:dyDescent="0.25">
      <c r="A5291" t="s">
        <v>50</v>
      </c>
      <c r="B5291" s="1">
        <v>44572</v>
      </c>
      <c r="C5291" t="s">
        <v>18</v>
      </c>
      <c r="D5291">
        <v>2.12</v>
      </c>
      <c r="E5291">
        <v>30</v>
      </c>
      <c r="F5291" t="str">
        <f>_xlfn.XLOOKUP(A5291,[1]dim_districts!$A$1:$A$34,[1]dim_districts!$B$1:$B$34,"not found",0)</f>
        <v>Nizamabad</v>
      </c>
    </row>
    <row r="5292" spans="1:6" x14ac:dyDescent="0.25">
      <c r="A5292" t="s">
        <v>43</v>
      </c>
      <c r="B5292" s="1">
        <v>44572</v>
      </c>
      <c r="C5292" t="s">
        <v>13</v>
      </c>
      <c r="D5292">
        <v>7.9831000000000003</v>
      </c>
      <c r="E5292">
        <v>200</v>
      </c>
      <c r="F5292" t="str">
        <f>_xlfn.XLOOKUP(A5292,[1]dim_districts!$A$1:$A$34,[1]dim_districts!$B$1:$B$34,"not found",0)</f>
        <v>Sangareddy</v>
      </c>
    </row>
    <row r="5293" spans="1:6" x14ac:dyDescent="0.25">
      <c r="A5293" t="s">
        <v>24</v>
      </c>
      <c r="B5293" s="1">
        <v>44572</v>
      </c>
      <c r="C5293" t="s">
        <v>7</v>
      </c>
      <c r="D5293">
        <v>1.3</v>
      </c>
      <c r="E5293">
        <v>5</v>
      </c>
      <c r="F5293" t="str">
        <f>_xlfn.XLOOKUP(A5293,[1]dim_districts!$A$1:$A$34,[1]dim_districts!$B$1:$B$34,"not found",0)</f>
        <v>Nagarkurnool</v>
      </c>
    </row>
    <row r="5294" spans="1:6" x14ac:dyDescent="0.25">
      <c r="A5294" t="s">
        <v>51</v>
      </c>
      <c r="B5294" s="1">
        <v>44572</v>
      </c>
      <c r="C5294" t="s">
        <v>20</v>
      </c>
      <c r="D5294">
        <v>14.366099999999999</v>
      </c>
      <c r="E5294">
        <v>10</v>
      </c>
      <c r="F5294" t="str">
        <f>_xlfn.XLOOKUP(A5294,[1]dim_districts!$A$1:$A$34,[1]dim_districts!$B$1:$B$34,"not found",0)</f>
        <v>Siddipet</v>
      </c>
    </row>
    <row r="5295" spans="1:6" x14ac:dyDescent="0.25">
      <c r="A5295" t="s">
        <v>26</v>
      </c>
      <c r="B5295" s="1">
        <v>44572</v>
      </c>
      <c r="C5295" t="s">
        <v>7</v>
      </c>
      <c r="D5295">
        <v>10.8384</v>
      </c>
      <c r="E5295">
        <v>155</v>
      </c>
      <c r="F5295" t="str">
        <f>_xlfn.XLOOKUP(A5295,[1]dim_districts!$A$1:$A$34,[1]dim_districts!$B$1:$B$34,"not found",0)</f>
        <v>Yadadri Bhuvanagiri</v>
      </c>
    </row>
    <row r="5296" spans="1:6" x14ac:dyDescent="0.25">
      <c r="A5296" t="s">
        <v>26</v>
      </c>
      <c r="B5296" s="1">
        <v>44572</v>
      </c>
      <c r="C5296" t="s">
        <v>18</v>
      </c>
      <c r="D5296">
        <v>9.36</v>
      </c>
      <c r="E5296">
        <v>62</v>
      </c>
      <c r="F5296" t="str">
        <f>_xlfn.XLOOKUP(A5296,[1]dim_districts!$A$1:$A$34,[1]dim_districts!$B$1:$B$34,"not found",0)</f>
        <v>Yadadri Bhuvanagiri</v>
      </c>
    </row>
    <row r="5297" spans="1:6" x14ac:dyDescent="0.25">
      <c r="A5297" t="s">
        <v>49</v>
      </c>
      <c r="B5297" s="1">
        <v>44572</v>
      </c>
      <c r="C5297" t="s">
        <v>18</v>
      </c>
      <c r="D5297">
        <v>0.25</v>
      </c>
      <c r="E5297">
        <v>9</v>
      </c>
      <c r="F5297" t="str">
        <f>_xlfn.XLOOKUP(A5297,[1]dim_districts!$A$1:$A$34,[1]dim_districts!$B$1:$B$34,"not found",0)</f>
        <v>Warangal</v>
      </c>
    </row>
    <row r="5298" spans="1:6" x14ac:dyDescent="0.25">
      <c r="A5298" t="s">
        <v>49</v>
      </c>
      <c r="B5298" s="1">
        <v>44572</v>
      </c>
      <c r="C5298" t="s">
        <v>7</v>
      </c>
      <c r="D5298">
        <v>0.28000000000000003</v>
      </c>
      <c r="E5298">
        <v>26</v>
      </c>
      <c r="F5298" t="str">
        <f>_xlfn.XLOOKUP(A5298,[1]dim_districts!$A$1:$A$34,[1]dim_districts!$B$1:$B$34,"not found",0)</f>
        <v>Warangal</v>
      </c>
    </row>
    <row r="5299" spans="1:6" x14ac:dyDescent="0.25">
      <c r="A5299" t="s">
        <v>49</v>
      </c>
      <c r="B5299" s="1">
        <v>44572</v>
      </c>
      <c r="C5299" t="s">
        <v>17</v>
      </c>
      <c r="D5299">
        <v>0.14000000000000001</v>
      </c>
      <c r="E5299">
        <v>6</v>
      </c>
      <c r="F5299" t="str">
        <f>_xlfn.XLOOKUP(A5299,[1]dim_districts!$A$1:$A$34,[1]dim_districts!$B$1:$B$34,"not found",0)</f>
        <v>Warangal</v>
      </c>
    </row>
    <row r="5300" spans="1:6" x14ac:dyDescent="0.25">
      <c r="A5300" t="s">
        <v>43</v>
      </c>
      <c r="B5300" s="1">
        <v>44572</v>
      </c>
      <c r="C5300" t="s">
        <v>30</v>
      </c>
      <c r="D5300">
        <v>6.65</v>
      </c>
      <c r="E5300">
        <v>5</v>
      </c>
      <c r="F5300" t="str">
        <f>_xlfn.XLOOKUP(A5300,[1]dim_districts!$A$1:$A$34,[1]dim_districts!$B$1:$B$34,"not found",0)</f>
        <v>Sangareddy</v>
      </c>
    </row>
    <row r="5301" spans="1:6" x14ac:dyDescent="0.25">
      <c r="A5301" t="s">
        <v>43</v>
      </c>
      <c r="B5301" s="1">
        <v>44572</v>
      </c>
      <c r="C5301" t="s">
        <v>14</v>
      </c>
      <c r="D5301">
        <v>15.824199999999999</v>
      </c>
      <c r="E5301">
        <v>85</v>
      </c>
      <c r="F5301" t="str">
        <f>_xlfn.XLOOKUP(A5301,[1]dim_districts!$A$1:$A$34,[1]dim_districts!$B$1:$B$34,"not found",0)</f>
        <v>Sangareddy</v>
      </c>
    </row>
    <row r="5302" spans="1:6" x14ac:dyDescent="0.25">
      <c r="A5302" t="s">
        <v>43</v>
      </c>
      <c r="B5302" s="1">
        <v>44572</v>
      </c>
      <c r="C5302" t="s">
        <v>20</v>
      </c>
      <c r="D5302">
        <v>2.5975000000000001</v>
      </c>
      <c r="E5302">
        <v>57</v>
      </c>
      <c r="F5302" t="str">
        <f>_xlfn.XLOOKUP(A5302,[1]dim_districts!$A$1:$A$34,[1]dim_districts!$B$1:$B$34,"not found",0)</f>
        <v>Sangareddy</v>
      </c>
    </row>
    <row r="5303" spans="1:6" x14ac:dyDescent="0.25">
      <c r="A5303" t="s">
        <v>43</v>
      </c>
      <c r="B5303" s="1">
        <v>44572</v>
      </c>
      <c r="C5303" t="s">
        <v>15</v>
      </c>
      <c r="D5303">
        <v>8.2500000000000004E-2</v>
      </c>
      <c r="E5303">
        <v>2</v>
      </c>
      <c r="F5303" t="str">
        <f>_xlfn.XLOOKUP(A5303,[1]dim_districts!$A$1:$A$34,[1]dim_districts!$B$1:$B$34,"not found",0)</f>
        <v>Sangareddy</v>
      </c>
    </row>
    <row r="5304" spans="1:6" x14ac:dyDescent="0.25">
      <c r="A5304" t="s">
        <v>43</v>
      </c>
      <c r="B5304" s="1">
        <v>44572</v>
      </c>
      <c r="C5304" t="s">
        <v>21</v>
      </c>
      <c r="D5304">
        <v>7.66</v>
      </c>
      <c r="E5304">
        <v>30</v>
      </c>
      <c r="F5304" t="str">
        <f>_xlfn.XLOOKUP(A5304,[1]dim_districts!$A$1:$A$34,[1]dim_districts!$B$1:$B$34,"not found",0)</f>
        <v>Sangareddy</v>
      </c>
    </row>
    <row r="5305" spans="1:6" x14ac:dyDescent="0.25">
      <c r="A5305" t="s">
        <v>43</v>
      </c>
      <c r="B5305" s="1">
        <v>44572</v>
      </c>
      <c r="C5305" t="s">
        <v>18</v>
      </c>
      <c r="D5305">
        <v>88.136099999999999</v>
      </c>
      <c r="E5305">
        <v>69</v>
      </c>
      <c r="F5305" t="str">
        <f>_xlfn.XLOOKUP(A5305,[1]dim_districts!$A$1:$A$34,[1]dim_districts!$B$1:$B$34,"not found",0)</f>
        <v>Sangareddy</v>
      </c>
    </row>
    <row r="5306" spans="1:6" x14ac:dyDescent="0.25">
      <c r="A5306" t="s">
        <v>26</v>
      </c>
      <c r="B5306" s="1">
        <v>44572</v>
      </c>
      <c r="C5306" t="s">
        <v>29</v>
      </c>
      <c r="D5306">
        <v>10</v>
      </c>
      <c r="E5306">
        <v>6078</v>
      </c>
      <c r="F5306" t="str">
        <f>_xlfn.XLOOKUP(A5306,[1]dim_districts!$A$1:$A$34,[1]dim_districts!$B$1:$B$34,"not found",0)</f>
        <v>Yadadri Bhuvanagiri</v>
      </c>
    </row>
    <row r="5307" spans="1:6" x14ac:dyDescent="0.25">
      <c r="A5307" t="s">
        <v>37</v>
      </c>
      <c r="B5307" s="1">
        <v>44572</v>
      </c>
      <c r="C5307" t="s">
        <v>29</v>
      </c>
      <c r="D5307">
        <v>600</v>
      </c>
      <c r="E5307">
        <v>194</v>
      </c>
      <c r="F5307" t="str">
        <f>_xlfn.XLOOKUP(A5307,[1]dim_districts!$A$1:$A$34,[1]dim_districts!$B$1:$B$34,"not found",0)</f>
        <v>Rangareddy</v>
      </c>
    </row>
    <row r="5308" spans="1:6" x14ac:dyDescent="0.25">
      <c r="A5308" t="s">
        <v>24</v>
      </c>
      <c r="B5308" s="1">
        <v>44572</v>
      </c>
      <c r="C5308" t="s">
        <v>17</v>
      </c>
      <c r="D5308">
        <v>0.95</v>
      </c>
      <c r="E5308">
        <v>10</v>
      </c>
      <c r="F5308" t="str">
        <f>_xlfn.XLOOKUP(A5308,[1]dim_districts!$A$1:$A$34,[1]dim_districts!$B$1:$B$34,"not found",0)</f>
        <v>Nagarkurnool</v>
      </c>
    </row>
    <row r="5309" spans="1:6" x14ac:dyDescent="0.25">
      <c r="A5309" t="s">
        <v>43</v>
      </c>
      <c r="B5309" s="1">
        <v>44572</v>
      </c>
      <c r="C5309" t="s">
        <v>7</v>
      </c>
      <c r="D5309">
        <v>6.5049000000000001</v>
      </c>
      <c r="E5309">
        <v>80</v>
      </c>
      <c r="F5309" t="str">
        <f>_xlfn.XLOOKUP(A5309,[1]dim_districts!$A$1:$A$34,[1]dim_districts!$B$1:$B$34,"not found",0)</f>
        <v>Sangareddy</v>
      </c>
    </row>
    <row r="5310" spans="1:6" x14ac:dyDescent="0.25">
      <c r="A5310" t="s">
        <v>50</v>
      </c>
      <c r="B5310" s="1">
        <v>44572</v>
      </c>
      <c r="C5310" t="s">
        <v>10</v>
      </c>
      <c r="D5310">
        <v>5.1999999999999998E-2</v>
      </c>
      <c r="E5310">
        <v>2</v>
      </c>
      <c r="F5310" t="str">
        <f>_xlfn.XLOOKUP(A5310,[1]dim_districts!$A$1:$A$34,[1]dim_districts!$B$1:$B$34,"not found",0)</f>
        <v>Nizamabad</v>
      </c>
    </row>
    <row r="5311" spans="1:6" x14ac:dyDescent="0.25">
      <c r="A5311" t="s">
        <v>43</v>
      </c>
      <c r="B5311" s="1">
        <v>44572</v>
      </c>
      <c r="C5311" t="s">
        <v>31</v>
      </c>
      <c r="D5311">
        <v>0.95</v>
      </c>
      <c r="E5311">
        <v>10</v>
      </c>
      <c r="F5311" t="str">
        <f>_xlfn.XLOOKUP(A5311,[1]dim_districts!$A$1:$A$34,[1]dim_districts!$B$1:$B$34,"not found",0)</f>
        <v>Sangareddy</v>
      </c>
    </row>
    <row r="5312" spans="1:6" x14ac:dyDescent="0.25">
      <c r="A5312" t="s">
        <v>26</v>
      </c>
      <c r="B5312" s="1">
        <v>44572</v>
      </c>
      <c r="C5312" t="s">
        <v>14</v>
      </c>
      <c r="D5312">
        <v>2.1598999999999999</v>
      </c>
      <c r="E5312">
        <v>16</v>
      </c>
      <c r="F5312" t="str">
        <f>_xlfn.XLOOKUP(A5312,[1]dim_districts!$A$1:$A$34,[1]dim_districts!$B$1:$B$34,"not found",0)</f>
        <v>Yadadri Bhuvanagiri</v>
      </c>
    </row>
    <row r="5313" spans="1:6" x14ac:dyDescent="0.25">
      <c r="A5313" t="s">
        <v>32</v>
      </c>
      <c r="B5313" s="1">
        <v>44572</v>
      </c>
      <c r="C5313" t="s">
        <v>18</v>
      </c>
      <c r="D5313">
        <v>3.6</v>
      </c>
      <c r="E5313">
        <v>44</v>
      </c>
      <c r="F5313" t="str">
        <f>_xlfn.XLOOKUP(A5313,[1]dim_districts!$A$1:$A$34,[1]dim_districts!$B$1:$B$34,"not found",0)</f>
        <v>Jangoan</v>
      </c>
    </row>
    <row r="5314" spans="1:6" x14ac:dyDescent="0.25">
      <c r="A5314" t="s">
        <v>12</v>
      </c>
      <c r="B5314" s="1">
        <v>44573</v>
      </c>
      <c r="C5314" t="s">
        <v>18</v>
      </c>
      <c r="D5314">
        <v>43.03</v>
      </c>
      <c r="E5314">
        <v>40</v>
      </c>
      <c r="F5314" t="str">
        <f>_xlfn.XLOOKUP(A5314,[1]dim_districts!$A$1:$A$34,[1]dim_districts!$B$1:$B$34,"not found",0)</f>
        <v>Mahabubabad</v>
      </c>
    </row>
    <row r="5315" spans="1:6" x14ac:dyDescent="0.25">
      <c r="A5315" t="s">
        <v>37</v>
      </c>
      <c r="B5315" s="1">
        <v>44573</v>
      </c>
      <c r="C5315" t="s">
        <v>18</v>
      </c>
      <c r="D5315">
        <v>0.24</v>
      </c>
      <c r="E5315">
        <v>10</v>
      </c>
      <c r="F5315" t="str">
        <f>_xlfn.XLOOKUP(A5315,[1]dim_districts!$A$1:$A$34,[1]dim_districts!$B$1:$B$34,"not found",0)</f>
        <v>Rangareddy</v>
      </c>
    </row>
    <row r="5316" spans="1:6" x14ac:dyDescent="0.25">
      <c r="A5316" t="s">
        <v>37</v>
      </c>
      <c r="B5316" s="1">
        <v>44573</v>
      </c>
      <c r="C5316" t="s">
        <v>7</v>
      </c>
      <c r="D5316">
        <v>20.020399999999999</v>
      </c>
      <c r="E5316">
        <v>300</v>
      </c>
      <c r="F5316" t="str">
        <f>_xlfn.XLOOKUP(A5316,[1]dim_districts!$A$1:$A$34,[1]dim_districts!$B$1:$B$34,"not found",0)</f>
        <v>Rangareddy</v>
      </c>
    </row>
    <row r="5317" spans="1:6" x14ac:dyDescent="0.25">
      <c r="A5317" t="s">
        <v>37</v>
      </c>
      <c r="B5317" s="1">
        <v>44573</v>
      </c>
      <c r="C5317" t="s">
        <v>13</v>
      </c>
      <c r="D5317">
        <v>2.1875</v>
      </c>
      <c r="E5317">
        <v>25</v>
      </c>
      <c r="F5317" t="str">
        <f>_xlfn.XLOOKUP(A5317,[1]dim_districts!$A$1:$A$34,[1]dim_districts!$B$1:$B$34,"not found",0)</f>
        <v>Rangareddy</v>
      </c>
    </row>
    <row r="5318" spans="1:6" x14ac:dyDescent="0.25">
      <c r="A5318" t="s">
        <v>39</v>
      </c>
      <c r="B5318" s="1">
        <v>44573</v>
      </c>
      <c r="C5318" t="s">
        <v>36</v>
      </c>
      <c r="D5318">
        <v>0.06</v>
      </c>
      <c r="E5318">
        <v>3</v>
      </c>
      <c r="F5318" t="str">
        <f>_xlfn.XLOOKUP(A5318,[1]dim_districts!$A$1:$A$34,[1]dim_districts!$B$1:$B$34,"not found",0)</f>
        <v>Khammam</v>
      </c>
    </row>
    <row r="5319" spans="1:6" x14ac:dyDescent="0.25">
      <c r="A5319" t="s">
        <v>39</v>
      </c>
      <c r="B5319" s="1">
        <v>44573</v>
      </c>
      <c r="C5319" t="s">
        <v>17</v>
      </c>
      <c r="D5319">
        <v>0.70440000000000003</v>
      </c>
      <c r="E5319">
        <v>8</v>
      </c>
      <c r="F5319" t="str">
        <f>_xlfn.XLOOKUP(A5319,[1]dim_districts!$A$1:$A$34,[1]dim_districts!$B$1:$B$34,"not found",0)</f>
        <v>Khammam</v>
      </c>
    </row>
    <row r="5320" spans="1:6" x14ac:dyDescent="0.25">
      <c r="A5320" t="s">
        <v>39</v>
      </c>
      <c r="B5320" s="1">
        <v>44573</v>
      </c>
      <c r="C5320" t="s">
        <v>7</v>
      </c>
      <c r="D5320">
        <v>0.47649999999999998</v>
      </c>
      <c r="E5320">
        <v>9</v>
      </c>
      <c r="F5320" t="str">
        <f>_xlfn.XLOOKUP(A5320,[1]dim_districts!$A$1:$A$34,[1]dim_districts!$B$1:$B$34,"not found",0)</f>
        <v>Khammam</v>
      </c>
    </row>
    <row r="5321" spans="1:6" x14ac:dyDescent="0.25">
      <c r="A5321" t="s">
        <v>43</v>
      </c>
      <c r="B5321" s="1">
        <v>44573</v>
      </c>
      <c r="C5321" t="s">
        <v>30</v>
      </c>
      <c r="D5321">
        <v>0.66</v>
      </c>
      <c r="E5321">
        <v>20</v>
      </c>
      <c r="F5321" t="str">
        <f>_xlfn.XLOOKUP(A5321,[1]dim_districts!$A$1:$A$34,[1]dim_districts!$B$1:$B$34,"not found",0)</f>
        <v>Sangareddy</v>
      </c>
    </row>
    <row r="5322" spans="1:6" x14ac:dyDescent="0.25">
      <c r="A5322" t="s">
        <v>39</v>
      </c>
      <c r="B5322" s="1">
        <v>44573</v>
      </c>
      <c r="C5322" t="s">
        <v>21</v>
      </c>
      <c r="D5322">
        <v>0.96</v>
      </c>
      <c r="E5322">
        <v>8</v>
      </c>
      <c r="F5322" t="str">
        <f>_xlfn.XLOOKUP(A5322,[1]dim_districts!$A$1:$A$34,[1]dim_districts!$B$1:$B$34,"not found",0)</f>
        <v>Khammam</v>
      </c>
    </row>
    <row r="5323" spans="1:6" x14ac:dyDescent="0.25">
      <c r="A5323" t="s">
        <v>39</v>
      </c>
      <c r="B5323" s="1">
        <v>44573</v>
      </c>
      <c r="C5323" t="s">
        <v>52</v>
      </c>
      <c r="D5323">
        <v>3</v>
      </c>
      <c r="E5323">
        <v>10</v>
      </c>
      <c r="F5323" t="str">
        <f>_xlfn.XLOOKUP(A5323,[1]dim_districts!$A$1:$A$34,[1]dim_districts!$B$1:$B$34,"not found",0)</f>
        <v>Khammam</v>
      </c>
    </row>
    <row r="5324" spans="1:6" x14ac:dyDescent="0.25">
      <c r="A5324" t="s">
        <v>43</v>
      </c>
      <c r="B5324" s="1">
        <v>44573</v>
      </c>
      <c r="C5324" t="s">
        <v>14</v>
      </c>
      <c r="D5324">
        <v>0.15</v>
      </c>
      <c r="E5324">
        <v>5</v>
      </c>
      <c r="F5324" t="str">
        <f>_xlfn.XLOOKUP(A5324,[1]dim_districts!$A$1:$A$34,[1]dim_districts!$B$1:$B$34,"not found",0)</f>
        <v>Sangareddy</v>
      </c>
    </row>
    <row r="5325" spans="1:6" x14ac:dyDescent="0.25">
      <c r="A5325" t="s">
        <v>43</v>
      </c>
      <c r="B5325" s="1">
        <v>44573</v>
      </c>
      <c r="C5325" t="s">
        <v>20</v>
      </c>
      <c r="D5325">
        <v>1.3995</v>
      </c>
      <c r="E5325">
        <v>60</v>
      </c>
      <c r="F5325" t="str">
        <f>_xlfn.XLOOKUP(A5325,[1]dim_districts!$A$1:$A$34,[1]dim_districts!$B$1:$B$34,"not found",0)</f>
        <v>Sangareddy</v>
      </c>
    </row>
    <row r="5326" spans="1:6" x14ac:dyDescent="0.25">
      <c r="A5326" t="s">
        <v>43</v>
      </c>
      <c r="B5326" s="1">
        <v>44573</v>
      </c>
      <c r="C5326" t="s">
        <v>52</v>
      </c>
      <c r="D5326">
        <v>0.18</v>
      </c>
      <c r="E5326">
        <v>4</v>
      </c>
      <c r="F5326" t="str">
        <f>_xlfn.XLOOKUP(A5326,[1]dim_districts!$A$1:$A$34,[1]dim_districts!$B$1:$B$34,"not found",0)</f>
        <v>Sangareddy</v>
      </c>
    </row>
    <row r="5327" spans="1:6" x14ac:dyDescent="0.25">
      <c r="A5327" t="s">
        <v>43</v>
      </c>
      <c r="B5327" s="1">
        <v>44573</v>
      </c>
      <c r="C5327" t="s">
        <v>18</v>
      </c>
      <c r="D5327">
        <v>0.255</v>
      </c>
      <c r="E5327">
        <v>9</v>
      </c>
      <c r="F5327" t="str">
        <f>_xlfn.XLOOKUP(A5327,[1]dim_districts!$A$1:$A$34,[1]dim_districts!$B$1:$B$34,"not found",0)</f>
        <v>Sangareddy</v>
      </c>
    </row>
    <row r="5328" spans="1:6" x14ac:dyDescent="0.25">
      <c r="A5328" t="s">
        <v>41</v>
      </c>
      <c r="B5328" s="1">
        <v>44573</v>
      </c>
      <c r="C5328" t="s">
        <v>17</v>
      </c>
      <c r="D5328">
        <v>0.5</v>
      </c>
      <c r="E5328">
        <v>10</v>
      </c>
      <c r="F5328" t="str">
        <f>_xlfn.XLOOKUP(A5328,[1]dim_districts!$A$1:$A$34,[1]dim_districts!$B$1:$B$34,"not found",0)</f>
        <v>Medak</v>
      </c>
    </row>
    <row r="5329" spans="1:6" x14ac:dyDescent="0.25">
      <c r="A5329" t="s">
        <v>37</v>
      </c>
      <c r="B5329" s="1">
        <v>44573</v>
      </c>
      <c r="C5329" t="s">
        <v>20</v>
      </c>
      <c r="D5329">
        <v>3.33</v>
      </c>
      <c r="E5329">
        <v>20</v>
      </c>
      <c r="F5329" t="str">
        <f>_xlfn.XLOOKUP(A5329,[1]dim_districts!$A$1:$A$34,[1]dim_districts!$B$1:$B$34,"not found",0)</f>
        <v>Rangareddy</v>
      </c>
    </row>
    <row r="5330" spans="1:6" x14ac:dyDescent="0.25">
      <c r="A5330" t="s">
        <v>37</v>
      </c>
      <c r="B5330" s="1">
        <v>44573</v>
      </c>
      <c r="C5330" t="s">
        <v>14</v>
      </c>
      <c r="D5330">
        <v>1556.0736999999999</v>
      </c>
      <c r="E5330">
        <v>307</v>
      </c>
      <c r="F5330" t="str">
        <f>_xlfn.XLOOKUP(A5330,[1]dim_districts!$A$1:$A$34,[1]dim_districts!$B$1:$B$34,"not found",0)</f>
        <v>Rangareddy</v>
      </c>
    </row>
    <row r="5331" spans="1:6" x14ac:dyDescent="0.25">
      <c r="A5331" t="s">
        <v>28</v>
      </c>
      <c r="B5331" s="1">
        <v>44573</v>
      </c>
      <c r="C5331" t="s">
        <v>52</v>
      </c>
      <c r="D5331">
        <v>6.59</v>
      </c>
      <c r="E5331">
        <v>70</v>
      </c>
      <c r="F5331" t="str">
        <f>_xlfn.XLOOKUP(A5331,[1]dim_districts!$A$1:$A$34,[1]dim_districts!$B$1:$B$34,"not found",0)</f>
        <v>Medchal_Malkajgiri</v>
      </c>
    </row>
    <row r="5332" spans="1:6" x14ac:dyDescent="0.25">
      <c r="A5332" t="s">
        <v>28</v>
      </c>
      <c r="B5332" s="1">
        <v>44573</v>
      </c>
      <c r="C5332" t="s">
        <v>15</v>
      </c>
      <c r="D5332">
        <v>5.31</v>
      </c>
      <c r="E5332">
        <v>30</v>
      </c>
      <c r="F5332" t="str">
        <f>_xlfn.XLOOKUP(A5332,[1]dim_districts!$A$1:$A$34,[1]dim_districts!$B$1:$B$34,"not found",0)</f>
        <v>Medchal_Malkajgiri</v>
      </c>
    </row>
    <row r="5333" spans="1:6" x14ac:dyDescent="0.25">
      <c r="A5333" t="s">
        <v>23</v>
      </c>
      <c r="B5333" s="1">
        <v>44573</v>
      </c>
      <c r="C5333" t="s">
        <v>21</v>
      </c>
      <c r="D5333">
        <v>4.5</v>
      </c>
      <c r="E5333">
        <v>10</v>
      </c>
      <c r="F5333" t="str">
        <f>_xlfn.XLOOKUP(A5333,[1]dim_districts!$A$1:$A$34,[1]dim_districts!$B$1:$B$34,"not found",0)</f>
        <v>Vikarabad</v>
      </c>
    </row>
    <row r="5334" spans="1:6" x14ac:dyDescent="0.25">
      <c r="A5334" t="s">
        <v>8</v>
      </c>
      <c r="B5334" s="1">
        <v>44573</v>
      </c>
      <c r="C5334" t="s">
        <v>7</v>
      </c>
      <c r="D5334">
        <v>0.1</v>
      </c>
      <c r="E5334">
        <v>1</v>
      </c>
      <c r="F5334" t="str">
        <f>_xlfn.XLOOKUP(A5334,[1]dim_districts!$A$1:$A$34,[1]dim_districts!$B$1:$B$34,"not found",0)</f>
        <v>Adilabad</v>
      </c>
    </row>
    <row r="5335" spans="1:6" x14ac:dyDescent="0.25">
      <c r="A5335" t="s">
        <v>47</v>
      </c>
      <c r="B5335" s="1">
        <v>44573</v>
      </c>
      <c r="C5335" t="s">
        <v>18</v>
      </c>
      <c r="D5335">
        <v>7.4199000000000002</v>
      </c>
      <c r="E5335">
        <v>63</v>
      </c>
      <c r="F5335" t="str">
        <f>_xlfn.XLOOKUP(A5335,[1]dim_districts!$A$1:$A$34,[1]dim_districts!$B$1:$B$34,"not found",0)</f>
        <v>Jagtial</v>
      </c>
    </row>
    <row r="5336" spans="1:6" x14ac:dyDescent="0.25">
      <c r="A5336" t="s">
        <v>47</v>
      </c>
      <c r="B5336" s="1">
        <v>44573</v>
      </c>
      <c r="C5336" t="s">
        <v>7</v>
      </c>
      <c r="D5336">
        <v>0.1</v>
      </c>
      <c r="E5336">
        <v>2</v>
      </c>
      <c r="F5336" t="str">
        <f>_xlfn.XLOOKUP(A5336,[1]dim_districts!$A$1:$A$34,[1]dim_districts!$B$1:$B$34,"not found",0)</f>
        <v>Jagtial</v>
      </c>
    </row>
    <row r="5337" spans="1:6" x14ac:dyDescent="0.25">
      <c r="A5337" t="s">
        <v>19</v>
      </c>
      <c r="B5337" s="1">
        <v>44573</v>
      </c>
      <c r="C5337" t="s">
        <v>18</v>
      </c>
      <c r="D5337">
        <v>5.39</v>
      </c>
      <c r="E5337">
        <v>19</v>
      </c>
      <c r="F5337" t="str">
        <f>_xlfn.XLOOKUP(A5337,[1]dim_districts!$A$1:$A$34,[1]dim_districts!$B$1:$B$34,"not found",0)</f>
        <v>Nalgonda</v>
      </c>
    </row>
    <row r="5338" spans="1:6" x14ac:dyDescent="0.25">
      <c r="A5338" t="s">
        <v>19</v>
      </c>
      <c r="B5338" s="1">
        <v>44573</v>
      </c>
      <c r="C5338" t="s">
        <v>7</v>
      </c>
      <c r="D5338">
        <v>0.11260000000000001</v>
      </c>
      <c r="E5338">
        <v>15</v>
      </c>
      <c r="F5338" t="str">
        <f>_xlfn.XLOOKUP(A5338,[1]dim_districts!$A$1:$A$34,[1]dim_districts!$B$1:$B$34,"not found",0)</f>
        <v>Nalgonda</v>
      </c>
    </row>
    <row r="5339" spans="1:6" x14ac:dyDescent="0.25">
      <c r="A5339" t="s">
        <v>57</v>
      </c>
      <c r="B5339" s="1">
        <v>44573</v>
      </c>
      <c r="C5339" t="s">
        <v>21</v>
      </c>
      <c r="D5339">
        <v>7.0000000000000007E-2</v>
      </c>
      <c r="E5339">
        <v>10</v>
      </c>
      <c r="F5339" t="str">
        <f>_xlfn.XLOOKUP(A5339,[1]dim_districts!$A$1:$A$34,[1]dim_districts!$B$1:$B$34,"not found",0)</f>
        <v>Hanumakonda</v>
      </c>
    </row>
    <row r="5340" spans="1:6" x14ac:dyDescent="0.25">
      <c r="A5340" t="s">
        <v>57</v>
      </c>
      <c r="B5340" s="1">
        <v>44573</v>
      </c>
      <c r="C5340" t="s">
        <v>18</v>
      </c>
      <c r="D5340">
        <v>0.4</v>
      </c>
      <c r="E5340">
        <v>9</v>
      </c>
      <c r="F5340" t="str">
        <f>_xlfn.XLOOKUP(A5340,[1]dim_districts!$A$1:$A$34,[1]dim_districts!$B$1:$B$34,"not found",0)</f>
        <v>Hanumakonda</v>
      </c>
    </row>
    <row r="5341" spans="1:6" x14ac:dyDescent="0.25">
      <c r="A5341" t="s">
        <v>45</v>
      </c>
      <c r="B5341" s="1">
        <v>44573</v>
      </c>
      <c r="C5341" t="s">
        <v>15</v>
      </c>
      <c r="D5341">
        <v>6</v>
      </c>
      <c r="E5341">
        <v>18</v>
      </c>
      <c r="F5341" t="str">
        <f>_xlfn.XLOOKUP(A5341,[1]dim_districts!$A$1:$A$34,[1]dim_districts!$B$1:$B$34,"not found",0)</f>
        <v>Bhadradri Kothagudem</v>
      </c>
    </row>
    <row r="5342" spans="1:6" x14ac:dyDescent="0.25">
      <c r="A5342" t="s">
        <v>49</v>
      </c>
      <c r="B5342" s="1">
        <v>44573</v>
      </c>
      <c r="C5342" t="s">
        <v>18</v>
      </c>
      <c r="D5342">
        <v>2.2549999999999999</v>
      </c>
      <c r="E5342">
        <v>54</v>
      </c>
      <c r="F5342" t="str">
        <f>_xlfn.XLOOKUP(A5342,[1]dim_districts!$A$1:$A$34,[1]dim_districts!$B$1:$B$34,"not found",0)</f>
        <v>Warangal</v>
      </c>
    </row>
    <row r="5343" spans="1:6" x14ac:dyDescent="0.25">
      <c r="A5343" t="s">
        <v>45</v>
      </c>
      <c r="B5343" s="1">
        <v>44573</v>
      </c>
      <c r="C5343" t="s">
        <v>52</v>
      </c>
      <c r="D5343">
        <v>0.14330000000000001</v>
      </c>
      <c r="E5343">
        <v>10</v>
      </c>
      <c r="F5343" t="str">
        <f>_xlfn.XLOOKUP(A5343,[1]dim_districts!$A$1:$A$34,[1]dim_districts!$B$1:$B$34,"not found",0)</f>
        <v>Bhadradri Kothagudem</v>
      </c>
    </row>
    <row r="5344" spans="1:6" x14ac:dyDescent="0.25">
      <c r="A5344" t="s">
        <v>45</v>
      </c>
      <c r="B5344" s="1">
        <v>44573</v>
      </c>
      <c r="C5344" t="s">
        <v>17</v>
      </c>
      <c r="D5344">
        <v>2.371</v>
      </c>
      <c r="E5344">
        <v>29</v>
      </c>
      <c r="F5344" t="str">
        <f>_xlfn.XLOOKUP(A5344,[1]dim_districts!$A$1:$A$34,[1]dim_districts!$B$1:$B$34,"not found",0)</f>
        <v>Bhadradri Kothagudem</v>
      </c>
    </row>
    <row r="5345" spans="1:6" x14ac:dyDescent="0.25">
      <c r="A5345" t="s">
        <v>24</v>
      </c>
      <c r="B5345" s="1">
        <v>44573</v>
      </c>
      <c r="C5345" t="s">
        <v>18</v>
      </c>
      <c r="D5345">
        <v>0.96130000000000004</v>
      </c>
      <c r="E5345">
        <v>12</v>
      </c>
      <c r="F5345" t="str">
        <f>_xlfn.XLOOKUP(A5345,[1]dim_districts!$A$1:$A$34,[1]dim_districts!$B$1:$B$34,"not found",0)</f>
        <v>Nagarkurnool</v>
      </c>
    </row>
    <row r="5346" spans="1:6" x14ac:dyDescent="0.25">
      <c r="A5346" t="s">
        <v>28</v>
      </c>
      <c r="B5346" s="1">
        <v>44573</v>
      </c>
      <c r="C5346" t="s">
        <v>14</v>
      </c>
      <c r="D5346">
        <v>2</v>
      </c>
      <c r="E5346">
        <v>19</v>
      </c>
      <c r="F5346" t="str">
        <f>_xlfn.XLOOKUP(A5346,[1]dim_districts!$A$1:$A$34,[1]dim_districts!$B$1:$B$34,"not found",0)</f>
        <v>Medchal_Malkajgiri</v>
      </c>
    </row>
    <row r="5347" spans="1:6" x14ac:dyDescent="0.25">
      <c r="A5347" t="s">
        <v>28</v>
      </c>
      <c r="B5347" s="1">
        <v>44573</v>
      </c>
      <c r="C5347" t="s">
        <v>20</v>
      </c>
      <c r="D5347">
        <v>16.1478</v>
      </c>
      <c r="E5347">
        <v>101</v>
      </c>
      <c r="F5347" t="str">
        <f>_xlfn.XLOOKUP(A5347,[1]dim_districts!$A$1:$A$34,[1]dim_districts!$B$1:$B$34,"not found",0)</f>
        <v>Medchal_Malkajgiri</v>
      </c>
    </row>
    <row r="5348" spans="1:6" x14ac:dyDescent="0.25">
      <c r="A5348" t="s">
        <v>40</v>
      </c>
      <c r="B5348" s="1">
        <v>44573</v>
      </c>
      <c r="C5348" t="s">
        <v>15</v>
      </c>
      <c r="D5348">
        <v>0.15</v>
      </c>
      <c r="E5348">
        <v>4</v>
      </c>
      <c r="F5348" t="str">
        <f>_xlfn.XLOOKUP(A5348,[1]dim_districts!$A$1:$A$34,[1]dim_districts!$B$1:$B$34,"not found",0)</f>
        <v>Karimnagar</v>
      </c>
    </row>
    <row r="5349" spans="1:6" x14ac:dyDescent="0.25">
      <c r="A5349" t="s">
        <v>40</v>
      </c>
      <c r="B5349" s="1">
        <v>44573</v>
      </c>
      <c r="C5349" t="s">
        <v>52</v>
      </c>
      <c r="D5349">
        <v>3.1888000000000001</v>
      </c>
      <c r="E5349">
        <v>30</v>
      </c>
      <c r="F5349" t="str">
        <f>_xlfn.XLOOKUP(A5349,[1]dim_districts!$A$1:$A$34,[1]dim_districts!$B$1:$B$34,"not found",0)</f>
        <v>Karimnagar</v>
      </c>
    </row>
    <row r="5350" spans="1:6" x14ac:dyDescent="0.25">
      <c r="A5350" t="s">
        <v>40</v>
      </c>
      <c r="B5350" s="1">
        <v>44573</v>
      </c>
      <c r="C5350" t="s">
        <v>21</v>
      </c>
      <c r="D5350">
        <v>1.8413999999999999</v>
      </c>
      <c r="E5350">
        <v>15</v>
      </c>
      <c r="F5350" t="str">
        <f>_xlfn.XLOOKUP(A5350,[1]dim_districts!$A$1:$A$34,[1]dim_districts!$B$1:$B$34,"not found",0)</f>
        <v>Karimnagar</v>
      </c>
    </row>
    <row r="5351" spans="1:6" x14ac:dyDescent="0.25">
      <c r="A5351" t="s">
        <v>40</v>
      </c>
      <c r="B5351" s="1">
        <v>44573</v>
      </c>
      <c r="C5351" t="s">
        <v>18</v>
      </c>
      <c r="D5351">
        <v>1.0828</v>
      </c>
      <c r="E5351">
        <v>22</v>
      </c>
      <c r="F5351" t="str">
        <f>_xlfn.XLOOKUP(A5351,[1]dim_districts!$A$1:$A$34,[1]dim_districts!$B$1:$B$34,"not found",0)</f>
        <v>Karimnagar</v>
      </c>
    </row>
    <row r="5352" spans="1:6" x14ac:dyDescent="0.25">
      <c r="A5352" t="s">
        <v>28</v>
      </c>
      <c r="B5352" s="1">
        <v>44573</v>
      </c>
      <c r="C5352" t="s">
        <v>22</v>
      </c>
      <c r="D5352">
        <v>84.762299999999996</v>
      </c>
      <c r="E5352">
        <v>70</v>
      </c>
      <c r="F5352" t="str">
        <f>_xlfn.XLOOKUP(A5352,[1]dim_districts!$A$1:$A$34,[1]dim_districts!$B$1:$B$34,"not found",0)</f>
        <v>Medchal_Malkajgiri</v>
      </c>
    </row>
    <row r="5353" spans="1:6" x14ac:dyDescent="0.25">
      <c r="A5353" t="s">
        <v>51</v>
      </c>
      <c r="B5353" s="1">
        <v>44573</v>
      </c>
      <c r="C5353" t="s">
        <v>10</v>
      </c>
      <c r="D5353">
        <v>0.25</v>
      </c>
      <c r="E5353">
        <v>10</v>
      </c>
      <c r="F5353" t="str">
        <f>_xlfn.XLOOKUP(A5353,[1]dim_districts!$A$1:$A$34,[1]dim_districts!$B$1:$B$34,"not found",0)</f>
        <v>Siddipet</v>
      </c>
    </row>
    <row r="5354" spans="1:6" x14ac:dyDescent="0.25">
      <c r="A5354" t="s">
        <v>26</v>
      </c>
      <c r="B5354" s="1">
        <v>44573</v>
      </c>
      <c r="C5354" t="s">
        <v>13</v>
      </c>
      <c r="D5354">
        <v>0.52</v>
      </c>
      <c r="E5354">
        <v>19</v>
      </c>
      <c r="F5354" t="str">
        <f>_xlfn.XLOOKUP(A5354,[1]dim_districts!$A$1:$A$34,[1]dim_districts!$B$1:$B$34,"not found",0)</f>
        <v>Yadadri Bhuvanagiri</v>
      </c>
    </row>
    <row r="5355" spans="1:6" x14ac:dyDescent="0.25">
      <c r="A5355" t="s">
        <v>26</v>
      </c>
      <c r="B5355" s="1">
        <v>44573</v>
      </c>
      <c r="C5355" t="s">
        <v>7</v>
      </c>
      <c r="D5355">
        <v>7.8444000000000003</v>
      </c>
      <c r="E5355">
        <v>124</v>
      </c>
      <c r="F5355" t="str">
        <f>_xlfn.XLOOKUP(A5355,[1]dim_districts!$A$1:$A$34,[1]dim_districts!$B$1:$B$34,"not found",0)</f>
        <v>Yadadri Bhuvanagiri</v>
      </c>
    </row>
    <row r="5356" spans="1:6" x14ac:dyDescent="0.25">
      <c r="A5356" t="s">
        <v>26</v>
      </c>
      <c r="B5356" s="1">
        <v>44573</v>
      </c>
      <c r="C5356" t="s">
        <v>31</v>
      </c>
      <c r="D5356">
        <v>10.029999999999999</v>
      </c>
      <c r="E5356">
        <v>10</v>
      </c>
      <c r="F5356" t="str">
        <f>_xlfn.XLOOKUP(A5356,[1]dim_districts!$A$1:$A$34,[1]dim_districts!$B$1:$B$34,"not found",0)</f>
        <v>Yadadri Bhuvanagiri</v>
      </c>
    </row>
    <row r="5357" spans="1:6" x14ac:dyDescent="0.25">
      <c r="A5357" t="s">
        <v>26</v>
      </c>
      <c r="B5357" s="1">
        <v>44573</v>
      </c>
      <c r="C5357" t="s">
        <v>18</v>
      </c>
      <c r="D5357">
        <v>0.15</v>
      </c>
      <c r="E5357">
        <v>5</v>
      </c>
      <c r="F5357" t="str">
        <f>_xlfn.XLOOKUP(A5357,[1]dim_districts!$A$1:$A$34,[1]dim_districts!$B$1:$B$34,"not found",0)</f>
        <v>Yadadri Bhuvanagiri</v>
      </c>
    </row>
    <row r="5358" spans="1:6" x14ac:dyDescent="0.25">
      <c r="A5358" t="s">
        <v>26</v>
      </c>
      <c r="B5358" s="1">
        <v>44573</v>
      </c>
      <c r="C5358" t="s">
        <v>52</v>
      </c>
      <c r="D5358">
        <v>3.68</v>
      </c>
      <c r="E5358">
        <v>75</v>
      </c>
      <c r="F5358" t="str">
        <f>_xlfn.XLOOKUP(A5358,[1]dim_districts!$A$1:$A$34,[1]dim_districts!$B$1:$B$34,"not found",0)</f>
        <v>Yadadri Bhuvanagiri</v>
      </c>
    </row>
    <row r="5359" spans="1:6" x14ac:dyDescent="0.25">
      <c r="A5359" t="s">
        <v>26</v>
      </c>
      <c r="B5359" s="1">
        <v>44573</v>
      </c>
      <c r="C5359" t="s">
        <v>15</v>
      </c>
      <c r="D5359">
        <v>5.6680000000000001</v>
      </c>
      <c r="E5359">
        <v>40</v>
      </c>
      <c r="F5359" t="str">
        <f>_xlfn.XLOOKUP(A5359,[1]dim_districts!$A$1:$A$34,[1]dim_districts!$B$1:$B$34,"not found",0)</f>
        <v>Yadadri Bhuvanagiri</v>
      </c>
    </row>
    <row r="5360" spans="1:6" x14ac:dyDescent="0.25">
      <c r="A5360" t="s">
        <v>26</v>
      </c>
      <c r="B5360" s="1">
        <v>44573</v>
      </c>
      <c r="C5360" t="s">
        <v>11</v>
      </c>
      <c r="D5360">
        <v>0.52629999999999999</v>
      </c>
      <c r="E5360">
        <v>8</v>
      </c>
      <c r="F5360" t="str">
        <f>_xlfn.XLOOKUP(A5360,[1]dim_districts!$A$1:$A$34,[1]dim_districts!$B$1:$B$34,"not found",0)</f>
        <v>Yadadri Bhuvanagiri</v>
      </c>
    </row>
    <row r="5361" spans="1:6" x14ac:dyDescent="0.25">
      <c r="A5361" t="s">
        <v>51</v>
      </c>
      <c r="B5361" s="1">
        <v>44573</v>
      </c>
      <c r="C5361" t="s">
        <v>18</v>
      </c>
      <c r="D5361">
        <v>23.05</v>
      </c>
      <c r="E5361">
        <v>145</v>
      </c>
      <c r="F5361" t="str">
        <f>_xlfn.XLOOKUP(A5361,[1]dim_districts!$A$1:$A$34,[1]dim_districts!$B$1:$B$34,"not found",0)</f>
        <v>Siddipet</v>
      </c>
    </row>
    <row r="5362" spans="1:6" x14ac:dyDescent="0.25">
      <c r="A5362" t="s">
        <v>51</v>
      </c>
      <c r="B5362" s="1">
        <v>44573</v>
      </c>
      <c r="C5362" t="s">
        <v>7</v>
      </c>
      <c r="D5362">
        <v>1.0490999999999999</v>
      </c>
      <c r="E5362">
        <v>20</v>
      </c>
      <c r="F5362" t="str">
        <f>_xlfn.XLOOKUP(A5362,[1]dim_districts!$A$1:$A$34,[1]dim_districts!$B$1:$B$34,"not found",0)</f>
        <v>Siddipet</v>
      </c>
    </row>
    <row r="5363" spans="1:6" x14ac:dyDescent="0.25">
      <c r="A5363" t="s">
        <v>35</v>
      </c>
      <c r="B5363" s="1">
        <v>44573</v>
      </c>
      <c r="C5363" t="s">
        <v>18</v>
      </c>
      <c r="D5363">
        <v>2.1898</v>
      </c>
      <c r="E5363">
        <v>31</v>
      </c>
      <c r="F5363" t="str">
        <f>_xlfn.XLOOKUP(A5363,[1]dim_districts!$A$1:$A$34,[1]dim_districts!$B$1:$B$34,"not found",0)</f>
        <v>Mancherial</v>
      </c>
    </row>
    <row r="5364" spans="1:6" x14ac:dyDescent="0.25">
      <c r="A5364" t="s">
        <v>35</v>
      </c>
      <c r="B5364" s="1">
        <v>44573</v>
      </c>
      <c r="C5364" t="s">
        <v>7</v>
      </c>
      <c r="D5364">
        <v>1.05</v>
      </c>
      <c r="E5364">
        <v>9</v>
      </c>
      <c r="F5364" t="str">
        <f>_xlfn.XLOOKUP(A5364,[1]dim_districts!$A$1:$A$34,[1]dim_districts!$B$1:$B$34,"not found",0)</f>
        <v>Mancherial</v>
      </c>
    </row>
    <row r="5365" spans="1:6" x14ac:dyDescent="0.25">
      <c r="A5365" t="s">
        <v>57</v>
      </c>
      <c r="B5365" s="1">
        <v>44573</v>
      </c>
      <c r="C5365" t="s">
        <v>7</v>
      </c>
      <c r="D5365">
        <v>0.57499999999999996</v>
      </c>
      <c r="E5365">
        <v>14</v>
      </c>
      <c r="F5365" t="str">
        <f>_xlfn.XLOOKUP(A5365,[1]dim_districts!$A$1:$A$34,[1]dim_districts!$B$1:$B$34,"not found",0)</f>
        <v>Hanumakonda</v>
      </c>
    </row>
    <row r="5366" spans="1:6" x14ac:dyDescent="0.25">
      <c r="A5366" t="s">
        <v>32</v>
      </c>
      <c r="B5366" s="1">
        <v>44573</v>
      </c>
      <c r="C5366" t="s">
        <v>17</v>
      </c>
      <c r="D5366">
        <v>0.08</v>
      </c>
      <c r="E5366">
        <v>4</v>
      </c>
      <c r="F5366" t="str">
        <f>_xlfn.XLOOKUP(A5366,[1]dim_districts!$A$1:$A$34,[1]dim_districts!$B$1:$B$34,"not found",0)</f>
        <v>Jangoan</v>
      </c>
    </row>
    <row r="5367" spans="1:6" x14ac:dyDescent="0.25">
      <c r="A5367" t="s">
        <v>28</v>
      </c>
      <c r="B5367" s="1">
        <v>44573</v>
      </c>
      <c r="C5367" t="s">
        <v>17</v>
      </c>
      <c r="D5367">
        <v>2.5764999999999998</v>
      </c>
      <c r="E5367">
        <v>33</v>
      </c>
      <c r="F5367" t="str">
        <f>_xlfn.XLOOKUP(A5367,[1]dim_districts!$A$1:$A$34,[1]dim_districts!$B$1:$B$34,"not found",0)</f>
        <v>Medchal_Malkajgiri</v>
      </c>
    </row>
    <row r="5368" spans="1:6" x14ac:dyDescent="0.25">
      <c r="A5368" t="s">
        <v>28</v>
      </c>
      <c r="B5368" s="1">
        <v>44573</v>
      </c>
      <c r="C5368" t="s">
        <v>13</v>
      </c>
      <c r="D5368">
        <v>3.0318000000000001</v>
      </c>
      <c r="E5368">
        <v>10</v>
      </c>
      <c r="F5368" t="str">
        <f>_xlfn.XLOOKUP(A5368,[1]dim_districts!$A$1:$A$34,[1]dim_districts!$B$1:$B$34,"not found",0)</f>
        <v>Medchal_Malkajgiri</v>
      </c>
    </row>
    <row r="5369" spans="1:6" x14ac:dyDescent="0.25">
      <c r="A5369" t="s">
        <v>28</v>
      </c>
      <c r="B5369" s="1">
        <v>44573</v>
      </c>
      <c r="C5369" t="s">
        <v>7</v>
      </c>
      <c r="D5369">
        <v>8.4418000000000006</v>
      </c>
      <c r="E5369">
        <v>83</v>
      </c>
      <c r="F5369" t="str">
        <f>_xlfn.XLOOKUP(A5369,[1]dim_districts!$A$1:$A$34,[1]dim_districts!$B$1:$B$34,"not found",0)</f>
        <v>Medchal_Malkajgiri</v>
      </c>
    </row>
    <row r="5370" spans="1:6" x14ac:dyDescent="0.25">
      <c r="A5370" t="s">
        <v>28</v>
      </c>
      <c r="B5370" s="1">
        <v>44573</v>
      </c>
      <c r="C5370" t="s">
        <v>18</v>
      </c>
      <c r="D5370">
        <v>1.25</v>
      </c>
      <c r="E5370">
        <v>10</v>
      </c>
      <c r="F5370" t="str">
        <f>_xlfn.XLOOKUP(A5370,[1]dim_districts!$A$1:$A$34,[1]dim_districts!$B$1:$B$34,"not found",0)</f>
        <v>Medchal_Malkajgiri</v>
      </c>
    </row>
    <row r="5371" spans="1:6" x14ac:dyDescent="0.25">
      <c r="A5371" t="s">
        <v>40</v>
      </c>
      <c r="B5371" s="1">
        <v>44573</v>
      </c>
      <c r="C5371" t="s">
        <v>7</v>
      </c>
      <c r="D5371">
        <v>0.1075</v>
      </c>
      <c r="E5371">
        <v>6</v>
      </c>
      <c r="F5371" t="str">
        <f>_xlfn.XLOOKUP(A5371,[1]dim_districts!$A$1:$A$34,[1]dim_districts!$B$1:$B$34,"not found",0)</f>
        <v>Karimnagar</v>
      </c>
    </row>
    <row r="5372" spans="1:6" x14ac:dyDescent="0.25">
      <c r="A5372" t="s">
        <v>40</v>
      </c>
      <c r="B5372" s="1">
        <v>44573</v>
      </c>
      <c r="C5372" t="s">
        <v>17</v>
      </c>
      <c r="D5372">
        <v>0.254</v>
      </c>
      <c r="E5372">
        <v>10</v>
      </c>
      <c r="F5372" t="str">
        <f>_xlfn.XLOOKUP(A5372,[1]dim_districts!$A$1:$A$34,[1]dim_districts!$B$1:$B$34,"not found",0)</f>
        <v>Karimnagar</v>
      </c>
    </row>
    <row r="5373" spans="1:6" x14ac:dyDescent="0.25">
      <c r="A5373" t="s">
        <v>40</v>
      </c>
      <c r="B5373" s="1">
        <v>44573</v>
      </c>
      <c r="C5373" t="s">
        <v>36</v>
      </c>
      <c r="D5373">
        <v>0.25</v>
      </c>
      <c r="E5373">
        <v>4</v>
      </c>
      <c r="F5373" t="str">
        <f>_xlfn.XLOOKUP(A5373,[1]dim_districts!$A$1:$A$34,[1]dim_districts!$B$1:$B$34,"not found",0)</f>
        <v>Karimnagar</v>
      </c>
    </row>
    <row r="5374" spans="1:6" x14ac:dyDescent="0.25">
      <c r="A5374" t="s">
        <v>41</v>
      </c>
      <c r="B5374" s="1">
        <v>44573</v>
      </c>
      <c r="C5374" t="s">
        <v>7</v>
      </c>
      <c r="D5374">
        <v>227.52</v>
      </c>
      <c r="E5374">
        <v>695</v>
      </c>
      <c r="F5374" t="str">
        <f>_xlfn.XLOOKUP(A5374,[1]dim_districts!$A$1:$A$34,[1]dim_districts!$B$1:$B$34,"not found",0)</f>
        <v>Medak</v>
      </c>
    </row>
    <row r="5375" spans="1:6" x14ac:dyDescent="0.25">
      <c r="A5375" t="s">
        <v>41</v>
      </c>
      <c r="B5375" s="1">
        <v>44573</v>
      </c>
      <c r="C5375" t="s">
        <v>18</v>
      </c>
      <c r="D5375">
        <v>2.0499999999999998</v>
      </c>
      <c r="E5375">
        <v>30</v>
      </c>
      <c r="F5375" t="str">
        <f>_xlfn.XLOOKUP(A5375,[1]dim_districts!$A$1:$A$34,[1]dim_districts!$B$1:$B$34,"not found",0)</f>
        <v>Medak</v>
      </c>
    </row>
    <row r="5376" spans="1:6" x14ac:dyDescent="0.25">
      <c r="A5376" t="s">
        <v>41</v>
      </c>
      <c r="B5376" s="1">
        <v>44573</v>
      </c>
      <c r="C5376" t="s">
        <v>20</v>
      </c>
      <c r="D5376">
        <v>0.91</v>
      </c>
      <c r="E5376">
        <v>13</v>
      </c>
      <c r="F5376" t="str">
        <f>_xlfn.XLOOKUP(A5376,[1]dim_districts!$A$1:$A$34,[1]dim_districts!$B$1:$B$34,"not found",0)</f>
        <v>Medak</v>
      </c>
    </row>
    <row r="5377" spans="1:6" x14ac:dyDescent="0.25">
      <c r="A5377" t="s">
        <v>43</v>
      </c>
      <c r="B5377" s="1">
        <v>44573</v>
      </c>
      <c r="C5377" t="s">
        <v>31</v>
      </c>
      <c r="D5377">
        <v>6.9877000000000002</v>
      </c>
      <c r="E5377">
        <v>10</v>
      </c>
      <c r="F5377" t="str">
        <f>_xlfn.XLOOKUP(A5377,[1]dim_districts!$A$1:$A$34,[1]dim_districts!$B$1:$B$34,"not found",0)</f>
        <v>Sangareddy</v>
      </c>
    </row>
    <row r="5378" spans="1:6" x14ac:dyDescent="0.25">
      <c r="A5378" t="s">
        <v>23</v>
      </c>
      <c r="B5378" s="1">
        <v>44573</v>
      </c>
      <c r="C5378" t="s">
        <v>18</v>
      </c>
      <c r="D5378">
        <v>1.24</v>
      </c>
      <c r="E5378">
        <v>22</v>
      </c>
      <c r="F5378" t="str">
        <f>_xlfn.XLOOKUP(A5378,[1]dim_districts!$A$1:$A$34,[1]dim_districts!$B$1:$B$34,"not found",0)</f>
        <v>Vikarabad</v>
      </c>
    </row>
    <row r="5379" spans="1:6" x14ac:dyDescent="0.25">
      <c r="A5379" t="s">
        <v>43</v>
      </c>
      <c r="B5379" s="1">
        <v>44573</v>
      </c>
      <c r="C5379" t="s">
        <v>7</v>
      </c>
      <c r="D5379">
        <v>4.1517999999999997</v>
      </c>
      <c r="E5379">
        <v>45</v>
      </c>
      <c r="F5379" t="str">
        <f>_xlfn.XLOOKUP(A5379,[1]dim_districts!$A$1:$A$34,[1]dim_districts!$B$1:$B$34,"not found",0)</f>
        <v>Sangareddy</v>
      </c>
    </row>
    <row r="5380" spans="1:6" x14ac:dyDescent="0.25">
      <c r="A5380" t="s">
        <v>43</v>
      </c>
      <c r="B5380" s="1">
        <v>44573</v>
      </c>
      <c r="C5380" t="s">
        <v>17</v>
      </c>
      <c r="D5380">
        <v>0.20880000000000001</v>
      </c>
      <c r="E5380">
        <v>10</v>
      </c>
      <c r="F5380" t="str">
        <f>_xlfn.XLOOKUP(A5380,[1]dim_districts!$A$1:$A$34,[1]dim_districts!$B$1:$B$34,"not found",0)</f>
        <v>Sangareddy</v>
      </c>
    </row>
    <row r="5381" spans="1:6" x14ac:dyDescent="0.25">
      <c r="A5381" t="s">
        <v>43</v>
      </c>
      <c r="B5381" s="1">
        <v>44573</v>
      </c>
      <c r="C5381" t="s">
        <v>36</v>
      </c>
      <c r="D5381">
        <v>14.5</v>
      </c>
      <c r="E5381">
        <v>80</v>
      </c>
      <c r="F5381" t="str">
        <f>_xlfn.XLOOKUP(A5381,[1]dim_districts!$A$1:$A$34,[1]dim_districts!$B$1:$B$34,"not found",0)</f>
        <v>Sangareddy</v>
      </c>
    </row>
    <row r="5382" spans="1:6" x14ac:dyDescent="0.25">
      <c r="A5382" t="s">
        <v>39</v>
      </c>
      <c r="B5382" s="1">
        <v>44573</v>
      </c>
      <c r="C5382" t="s">
        <v>15</v>
      </c>
      <c r="D5382">
        <v>7.4999999999999997E-2</v>
      </c>
      <c r="E5382">
        <v>2</v>
      </c>
      <c r="F5382" t="str">
        <f>_xlfn.XLOOKUP(A5382,[1]dim_districts!$A$1:$A$34,[1]dim_districts!$B$1:$B$34,"not found",0)</f>
        <v>Khammam</v>
      </c>
    </row>
    <row r="5383" spans="1:6" x14ac:dyDescent="0.25">
      <c r="A5383" t="s">
        <v>39</v>
      </c>
      <c r="B5383" s="1">
        <v>44573</v>
      </c>
      <c r="C5383" t="s">
        <v>10</v>
      </c>
      <c r="D5383">
        <v>4.5137999999999998</v>
      </c>
      <c r="E5383">
        <v>10</v>
      </c>
      <c r="F5383" t="str">
        <f>_xlfn.XLOOKUP(A5383,[1]dim_districts!$A$1:$A$34,[1]dim_districts!$B$1:$B$34,"not found",0)</f>
        <v>Khammam</v>
      </c>
    </row>
    <row r="5384" spans="1:6" x14ac:dyDescent="0.25">
      <c r="A5384" t="s">
        <v>38</v>
      </c>
      <c r="B5384" s="1">
        <v>44573</v>
      </c>
      <c r="C5384" t="s">
        <v>18</v>
      </c>
      <c r="D5384">
        <v>0.92</v>
      </c>
      <c r="E5384">
        <v>10</v>
      </c>
      <c r="F5384" t="str">
        <f>_xlfn.XLOOKUP(A5384,[1]dim_districts!$A$1:$A$34,[1]dim_districts!$B$1:$B$34,"not found",0)</f>
        <v>Kumurambheem Asifabad</v>
      </c>
    </row>
    <row r="5385" spans="1:6" x14ac:dyDescent="0.25">
      <c r="A5385" t="s">
        <v>38</v>
      </c>
      <c r="B5385" s="1">
        <v>44573</v>
      </c>
      <c r="C5385" t="s">
        <v>17</v>
      </c>
      <c r="D5385">
        <v>0.34</v>
      </c>
      <c r="E5385">
        <v>20</v>
      </c>
      <c r="F5385" t="str">
        <f>_xlfn.XLOOKUP(A5385,[1]dim_districts!$A$1:$A$34,[1]dim_districts!$B$1:$B$34,"not found",0)</f>
        <v>Kumurambheem Asifabad</v>
      </c>
    </row>
    <row r="5386" spans="1:6" x14ac:dyDescent="0.25">
      <c r="A5386" t="s">
        <v>43</v>
      </c>
      <c r="B5386" s="1">
        <v>44573</v>
      </c>
      <c r="C5386" t="s">
        <v>22</v>
      </c>
      <c r="D5386">
        <v>0.57630000000000003</v>
      </c>
      <c r="E5386">
        <v>1</v>
      </c>
      <c r="F5386" t="str">
        <f>_xlfn.XLOOKUP(A5386,[1]dim_districts!$A$1:$A$34,[1]dim_districts!$B$1:$B$34,"not found",0)</f>
        <v>Sangareddy</v>
      </c>
    </row>
    <row r="5387" spans="1:6" x14ac:dyDescent="0.25">
      <c r="A5387" t="s">
        <v>43</v>
      </c>
      <c r="B5387" s="1">
        <v>44573</v>
      </c>
      <c r="C5387" t="s">
        <v>13</v>
      </c>
      <c r="D5387">
        <v>7.9831000000000003</v>
      </c>
      <c r="E5387">
        <v>200</v>
      </c>
      <c r="F5387" t="str">
        <f>_xlfn.XLOOKUP(A5387,[1]dim_districts!$A$1:$A$34,[1]dim_districts!$B$1:$B$34,"not found",0)</f>
        <v>Sangareddy</v>
      </c>
    </row>
    <row r="5388" spans="1:6" x14ac:dyDescent="0.25">
      <c r="A5388" t="s">
        <v>19</v>
      </c>
      <c r="B5388" s="1">
        <v>44573</v>
      </c>
      <c r="C5388" t="s">
        <v>20</v>
      </c>
      <c r="D5388">
        <v>0.49919999999999998</v>
      </c>
      <c r="E5388">
        <v>20</v>
      </c>
      <c r="F5388" t="str">
        <f>_xlfn.XLOOKUP(A5388,[1]dim_districts!$A$1:$A$34,[1]dim_districts!$B$1:$B$34,"not found",0)</f>
        <v>Nalgonda</v>
      </c>
    </row>
    <row r="5389" spans="1:6" x14ac:dyDescent="0.25">
      <c r="A5389" t="s">
        <v>28</v>
      </c>
      <c r="B5389" s="1">
        <v>44573</v>
      </c>
      <c r="C5389" t="s">
        <v>30</v>
      </c>
      <c r="D5389">
        <v>14.2653</v>
      </c>
      <c r="E5389">
        <v>45</v>
      </c>
      <c r="F5389" t="str">
        <f>_xlfn.XLOOKUP(A5389,[1]dim_districts!$A$1:$A$34,[1]dim_districts!$B$1:$B$34,"not found",0)</f>
        <v>Medchal_Malkajgiri</v>
      </c>
    </row>
    <row r="5390" spans="1:6" x14ac:dyDescent="0.25">
      <c r="A5390" t="s">
        <v>25</v>
      </c>
      <c r="B5390" s="1">
        <v>44573</v>
      </c>
      <c r="C5390" t="s">
        <v>18</v>
      </c>
      <c r="D5390">
        <v>12.46</v>
      </c>
      <c r="E5390">
        <v>92</v>
      </c>
      <c r="F5390" t="str">
        <f>_xlfn.XLOOKUP(A5390,[1]dim_districts!$A$1:$A$34,[1]dim_districts!$B$1:$B$34,"not found",0)</f>
        <v>Suryapet</v>
      </c>
    </row>
    <row r="5391" spans="1:6" x14ac:dyDescent="0.25">
      <c r="A5391" t="s">
        <v>27</v>
      </c>
      <c r="B5391" s="1">
        <v>44573</v>
      </c>
      <c r="C5391" t="s">
        <v>7</v>
      </c>
      <c r="D5391">
        <v>0.5</v>
      </c>
      <c r="E5391">
        <v>15</v>
      </c>
      <c r="F5391" t="str">
        <f>_xlfn.XLOOKUP(A5391,[1]dim_districts!$A$1:$A$34,[1]dim_districts!$B$1:$B$34,"not found",0)</f>
        <v>Peddapalli</v>
      </c>
    </row>
    <row r="5392" spans="1:6" x14ac:dyDescent="0.25">
      <c r="A5392" t="s">
        <v>25</v>
      </c>
      <c r="B5392" s="1">
        <v>44573</v>
      </c>
      <c r="C5392" t="s">
        <v>52</v>
      </c>
      <c r="D5392">
        <v>0.15</v>
      </c>
      <c r="E5392">
        <v>5</v>
      </c>
      <c r="F5392" t="str">
        <f>_xlfn.XLOOKUP(A5392,[1]dim_districts!$A$1:$A$34,[1]dim_districts!$B$1:$B$34,"not found",0)</f>
        <v>Suryapet</v>
      </c>
    </row>
    <row r="5393" spans="1:6" x14ac:dyDescent="0.25">
      <c r="A5393" t="s">
        <v>6</v>
      </c>
      <c r="B5393" s="1">
        <v>44573</v>
      </c>
      <c r="C5393" t="s">
        <v>18</v>
      </c>
      <c r="D5393">
        <v>1.5</v>
      </c>
      <c r="E5393">
        <v>20</v>
      </c>
      <c r="F5393" t="str">
        <f>_xlfn.XLOOKUP(A5393,[1]dim_districts!$A$1:$A$34,[1]dim_districts!$B$1:$B$34,"not found",0)</f>
        <v>Mahabubnagar</v>
      </c>
    </row>
    <row r="5394" spans="1:6" x14ac:dyDescent="0.25">
      <c r="A5394" t="s">
        <v>6</v>
      </c>
      <c r="B5394" s="1">
        <v>44573</v>
      </c>
      <c r="C5394" t="s">
        <v>20</v>
      </c>
      <c r="D5394">
        <v>21.044</v>
      </c>
      <c r="E5394">
        <v>350</v>
      </c>
      <c r="F5394" t="str">
        <f>_xlfn.XLOOKUP(A5394,[1]dim_districts!$A$1:$A$34,[1]dim_districts!$B$1:$B$34,"not found",0)</f>
        <v>Mahabubnagar</v>
      </c>
    </row>
    <row r="5395" spans="1:6" x14ac:dyDescent="0.25">
      <c r="A5395" t="s">
        <v>6</v>
      </c>
      <c r="B5395" s="1">
        <v>44573</v>
      </c>
      <c r="C5395" t="s">
        <v>11</v>
      </c>
      <c r="D5395">
        <v>28.1</v>
      </c>
      <c r="E5395">
        <v>120</v>
      </c>
      <c r="F5395" t="str">
        <f>_xlfn.XLOOKUP(A5395,[1]dim_districts!$A$1:$A$34,[1]dim_districts!$B$1:$B$34,"not found",0)</f>
        <v>Mahabubnagar</v>
      </c>
    </row>
    <row r="5396" spans="1:6" x14ac:dyDescent="0.25">
      <c r="A5396" t="s">
        <v>33</v>
      </c>
      <c r="B5396" s="1">
        <v>44573</v>
      </c>
      <c r="C5396" t="s">
        <v>36</v>
      </c>
      <c r="D5396">
        <v>7.0000000000000007E-2</v>
      </c>
      <c r="E5396">
        <v>2</v>
      </c>
      <c r="F5396" t="str">
        <f>_xlfn.XLOOKUP(A5396,[1]dim_districts!$A$1:$A$34,[1]dim_districts!$B$1:$B$34,"not found",0)</f>
        <v>Kamareddy</v>
      </c>
    </row>
    <row r="5397" spans="1:6" x14ac:dyDescent="0.25">
      <c r="A5397" t="s">
        <v>33</v>
      </c>
      <c r="B5397" s="1">
        <v>44573</v>
      </c>
      <c r="C5397" t="s">
        <v>18</v>
      </c>
      <c r="D5397">
        <v>0.12</v>
      </c>
      <c r="E5397">
        <v>6</v>
      </c>
      <c r="F5397" t="str">
        <f>_xlfn.XLOOKUP(A5397,[1]dim_districts!$A$1:$A$34,[1]dim_districts!$B$1:$B$34,"not found",0)</f>
        <v>Kamareddy</v>
      </c>
    </row>
    <row r="5398" spans="1:6" x14ac:dyDescent="0.25">
      <c r="A5398" t="s">
        <v>27</v>
      </c>
      <c r="B5398" s="1">
        <v>44573</v>
      </c>
      <c r="C5398" t="s">
        <v>17</v>
      </c>
      <c r="D5398">
        <v>0.42499999999999999</v>
      </c>
      <c r="E5398">
        <v>20</v>
      </c>
      <c r="F5398" t="str">
        <f>_xlfn.XLOOKUP(A5398,[1]dim_districts!$A$1:$A$34,[1]dim_districts!$B$1:$B$34,"not found",0)</f>
        <v>Peddapalli</v>
      </c>
    </row>
    <row r="5399" spans="1:6" x14ac:dyDescent="0.25">
      <c r="A5399" t="s">
        <v>50</v>
      </c>
      <c r="B5399" s="1">
        <v>44573</v>
      </c>
      <c r="C5399" t="s">
        <v>7</v>
      </c>
      <c r="D5399">
        <v>0.25</v>
      </c>
      <c r="E5399">
        <v>10</v>
      </c>
      <c r="F5399" t="str">
        <f>_xlfn.XLOOKUP(A5399,[1]dim_districts!$A$1:$A$34,[1]dim_districts!$B$1:$B$34,"not found",0)</f>
        <v>Nizamabad</v>
      </c>
    </row>
    <row r="5400" spans="1:6" x14ac:dyDescent="0.25">
      <c r="A5400" t="s">
        <v>9</v>
      </c>
      <c r="B5400" s="1">
        <v>44573</v>
      </c>
      <c r="C5400" t="s">
        <v>14</v>
      </c>
      <c r="D5400">
        <v>0.65</v>
      </c>
      <c r="E5400">
        <v>12</v>
      </c>
      <c r="F5400" t="str">
        <f>_xlfn.XLOOKUP(A5400,[1]dim_districts!$A$1:$A$34,[1]dim_districts!$B$1:$B$34,"not found",0)</f>
        <v>Rajanna Sircilla</v>
      </c>
    </row>
    <row r="5401" spans="1:6" x14ac:dyDescent="0.25">
      <c r="A5401" t="s">
        <v>50</v>
      </c>
      <c r="B5401" s="1">
        <v>44573</v>
      </c>
      <c r="C5401" t="s">
        <v>52</v>
      </c>
      <c r="D5401">
        <v>1.3839999999999999</v>
      </c>
      <c r="E5401">
        <v>10</v>
      </c>
      <c r="F5401" t="str">
        <f>_xlfn.XLOOKUP(A5401,[1]dim_districts!$A$1:$A$34,[1]dim_districts!$B$1:$B$34,"not found",0)</f>
        <v>Nizamabad</v>
      </c>
    </row>
    <row r="5402" spans="1:6" x14ac:dyDescent="0.25">
      <c r="A5402" t="s">
        <v>50</v>
      </c>
      <c r="B5402" s="1">
        <v>44573</v>
      </c>
      <c r="C5402" t="s">
        <v>18</v>
      </c>
      <c r="D5402">
        <v>0.09</v>
      </c>
      <c r="E5402">
        <v>1</v>
      </c>
      <c r="F5402" t="str">
        <f>_xlfn.XLOOKUP(A5402,[1]dim_districts!$A$1:$A$34,[1]dim_districts!$B$1:$B$34,"not found",0)</f>
        <v>Nizamabad</v>
      </c>
    </row>
    <row r="5403" spans="1:6" x14ac:dyDescent="0.25">
      <c r="A5403" t="s">
        <v>27</v>
      </c>
      <c r="B5403" s="1">
        <v>44573</v>
      </c>
      <c r="C5403" t="s">
        <v>18</v>
      </c>
      <c r="D5403">
        <v>0.9</v>
      </c>
      <c r="E5403">
        <v>24</v>
      </c>
      <c r="F5403" t="str">
        <f>_xlfn.XLOOKUP(A5403,[1]dim_districts!$A$1:$A$34,[1]dim_districts!$B$1:$B$34,"not found",0)</f>
        <v>Peddapalli</v>
      </c>
    </row>
    <row r="5404" spans="1:6" x14ac:dyDescent="0.25">
      <c r="A5404" t="s">
        <v>27</v>
      </c>
      <c r="B5404" s="1">
        <v>44573</v>
      </c>
      <c r="C5404" t="s">
        <v>52</v>
      </c>
      <c r="D5404">
        <v>0.95</v>
      </c>
      <c r="E5404">
        <v>20</v>
      </c>
      <c r="F5404" t="str">
        <f>_xlfn.XLOOKUP(A5404,[1]dim_districts!$A$1:$A$34,[1]dim_districts!$B$1:$B$34,"not found",0)</f>
        <v>Peddapalli</v>
      </c>
    </row>
    <row r="5405" spans="1:6" x14ac:dyDescent="0.25">
      <c r="A5405" t="s">
        <v>44</v>
      </c>
      <c r="B5405" s="1">
        <v>44573</v>
      </c>
      <c r="C5405" t="s">
        <v>18</v>
      </c>
      <c r="D5405">
        <v>1.365</v>
      </c>
      <c r="E5405">
        <v>30</v>
      </c>
      <c r="F5405" t="str">
        <f>_xlfn.XLOOKUP(A5405,[1]dim_districts!$A$1:$A$34,[1]dim_districts!$B$1:$B$34,"not found",0)</f>
        <v>Wanaparthy</v>
      </c>
    </row>
    <row r="5406" spans="1:6" x14ac:dyDescent="0.25">
      <c r="A5406" t="s">
        <v>19</v>
      </c>
      <c r="B5406" s="1">
        <v>44573</v>
      </c>
      <c r="C5406" t="s">
        <v>14</v>
      </c>
      <c r="D5406">
        <v>0.2465</v>
      </c>
      <c r="E5406">
        <v>4</v>
      </c>
      <c r="F5406" t="str">
        <f>_xlfn.XLOOKUP(A5406,[1]dim_districts!$A$1:$A$34,[1]dim_districts!$B$1:$B$34,"not found",0)</f>
        <v>Nalgonda</v>
      </c>
    </row>
    <row r="5407" spans="1:6" x14ac:dyDescent="0.25">
      <c r="A5407" t="s">
        <v>33</v>
      </c>
      <c r="B5407" s="1">
        <v>44573</v>
      </c>
      <c r="C5407" t="s">
        <v>52</v>
      </c>
      <c r="D5407">
        <v>0.08</v>
      </c>
      <c r="E5407">
        <v>2</v>
      </c>
      <c r="F5407" t="str">
        <f>_xlfn.XLOOKUP(A5407,[1]dim_districts!$A$1:$A$34,[1]dim_districts!$B$1:$B$34,"not found",0)</f>
        <v>Kamareddy</v>
      </c>
    </row>
    <row r="5408" spans="1:6" x14ac:dyDescent="0.25">
      <c r="A5408" t="s">
        <v>48</v>
      </c>
      <c r="B5408" s="1">
        <v>44573</v>
      </c>
      <c r="C5408" t="s">
        <v>17</v>
      </c>
      <c r="D5408">
        <v>0.1</v>
      </c>
      <c r="E5408">
        <v>9</v>
      </c>
      <c r="F5408" t="str">
        <f>_xlfn.XLOOKUP(A5408,[1]dim_districts!$A$1:$A$34,[1]dim_districts!$B$1:$B$34,"not found",0)</f>
        <v>Mulugu</v>
      </c>
    </row>
    <row r="5409" spans="1:6" x14ac:dyDescent="0.25">
      <c r="A5409" t="s">
        <v>27</v>
      </c>
      <c r="B5409" s="1">
        <v>44573</v>
      </c>
      <c r="C5409" t="s">
        <v>10</v>
      </c>
      <c r="D5409">
        <v>0.12</v>
      </c>
      <c r="E5409">
        <v>5</v>
      </c>
      <c r="F5409" t="str">
        <f>_xlfn.XLOOKUP(A5409,[1]dim_districts!$A$1:$A$34,[1]dim_districts!$B$1:$B$34,"not found",0)</f>
        <v>Peddapalli</v>
      </c>
    </row>
    <row r="5410" spans="1:6" x14ac:dyDescent="0.25">
      <c r="A5410" t="s">
        <v>6</v>
      </c>
      <c r="B5410" s="1">
        <v>44573</v>
      </c>
      <c r="C5410" t="s">
        <v>7</v>
      </c>
      <c r="D5410">
        <v>5.9954999999999998</v>
      </c>
      <c r="E5410">
        <v>100</v>
      </c>
      <c r="F5410" t="str">
        <f>_xlfn.XLOOKUP(A5410,[1]dim_districts!$A$1:$A$34,[1]dim_districts!$B$1:$B$34,"not found",0)</f>
        <v>Mahabubnagar</v>
      </c>
    </row>
    <row r="5411" spans="1:6" x14ac:dyDescent="0.25">
      <c r="A5411" t="s">
        <v>24</v>
      </c>
      <c r="B5411" s="1">
        <v>44573</v>
      </c>
      <c r="C5411" t="s">
        <v>7</v>
      </c>
      <c r="D5411">
        <v>0.9</v>
      </c>
      <c r="E5411">
        <v>4</v>
      </c>
      <c r="F5411" t="str">
        <f>_xlfn.XLOOKUP(A5411,[1]dim_districts!$A$1:$A$34,[1]dim_districts!$B$1:$B$34,"not found",0)</f>
        <v>Nagarkurnool</v>
      </c>
    </row>
    <row r="5412" spans="1:6" x14ac:dyDescent="0.25">
      <c r="A5412" t="s">
        <v>57</v>
      </c>
      <c r="B5412" s="1">
        <v>44573</v>
      </c>
      <c r="C5412" t="s">
        <v>11</v>
      </c>
      <c r="D5412">
        <v>0.1</v>
      </c>
      <c r="E5412">
        <v>8</v>
      </c>
      <c r="F5412" t="str">
        <f>_xlfn.XLOOKUP(A5412,[1]dim_districts!$A$1:$A$34,[1]dim_districts!$B$1:$B$34,"not found",0)</f>
        <v>Hanumakonda</v>
      </c>
    </row>
    <row r="5413" spans="1:6" x14ac:dyDescent="0.25">
      <c r="A5413" t="s">
        <v>19</v>
      </c>
      <c r="B5413" s="1">
        <v>44573</v>
      </c>
      <c r="C5413" t="s">
        <v>11</v>
      </c>
      <c r="D5413">
        <v>1.88</v>
      </c>
      <c r="E5413">
        <v>12</v>
      </c>
      <c r="F5413" t="str">
        <f>_xlfn.XLOOKUP(A5413,[1]dim_districts!$A$1:$A$34,[1]dim_districts!$B$1:$B$34,"not found",0)</f>
        <v>Nalgonda</v>
      </c>
    </row>
    <row r="5414" spans="1:6" x14ac:dyDescent="0.25">
      <c r="A5414" t="s">
        <v>57</v>
      </c>
      <c r="B5414" s="1">
        <v>44573</v>
      </c>
      <c r="C5414" t="s">
        <v>52</v>
      </c>
      <c r="D5414">
        <v>2.5</v>
      </c>
      <c r="E5414">
        <v>25</v>
      </c>
      <c r="F5414" t="str">
        <f>_xlfn.XLOOKUP(A5414,[1]dim_districts!$A$1:$A$34,[1]dim_districts!$B$1:$B$34,"not found",0)</f>
        <v>Hanumakonda</v>
      </c>
    </row>
    <row r="5415" spans="1:6" x14ac:dyDescent="0.25">
      <c r="A5415" t="s">
        <v>24</v>
      </c>
      <c r="B5415" s="1">
        <v>44573</v>
      </c>
      <c r="C5415" t="s">
        <v>20</v>
      </c>
      <c r="D5415">
        <v>0.84840000000000004</v>
      </c>
      <c r="E5415">
        <v>50</v>
      </c>
      <c r="F5415" t="str">
        <f>_xlfn.XLOOKUP(A5415,[1]dim_districts!$A$1:$A$34,[1]dim_districts!$B$1:$B$34,"not found",0)</f>
        <v>Nagarkurnool</v>
      </c>
    </row>
    <row r="5416" spans="1:6" x14ac:dyDescent="0.25">
      <c r="A5416" t="s">
        <v>12</v>
      </c>
      <c r="B5416" s="1">
        <v>44573</v>
      </c>
      <c r="C5416" t="s">
        <v>52</v>
      </c>
      <c r="D5416">
        <v>0.25</v>
      </c>
      <c r="E5416">
        <v>10</v>
      </c>
      <c r="F5416" t="str">
        <f>_xlfn.XLOOKUP(A5416,[1]dim_districts!$A$1:$A$34,[1]dim_districts!$B$1:$B$34,"not found",0)</f>
        <v>Mahabubabad</v>
      </c>
    </row>
    <row r="5417" spans="1:6" x14ac:dyDescent="0.25">
      <c r="A5417" t="s">
        <v>24</v>
      </c>
      <c r="B5417" s="1">
        <v>44573</v>
      </c>
      <c r="C5417" t="s">
        <v>11</v>
      </c>
      <c r="D5417">
        <v>2.194</v>
      </c>
      <c r="E5417">
        <v>30</v>
      </c>
      <c r="F5417" t="str">
        <f>_xlfn.XLOOKUP(A5417,[1]dim_districts!$A$1:$A$34,[1]dim_districts!$B$1:$B$34,"not found",0)</f>
        <v>Nagarkurnool</v>
      </c>
    </row>
    <row r="5418" spans="1:6" x14ac:dyDescent="0.25">
      <c r="A5418" t="s">
        <v>27</v>
      </c>
      <c r="B5418" s="1">
        <v>44573</v>
      </c>
      <c r="C5418" t="s">
        <v>36</v>
      </c>
      <c r="D5418">
        <v>0.2</v>
      </c>
      <c r="E5418">
        <v>2</v>
      </c>
      <c r="F5418" t="str">
        <f>_xlfn.XLOOKUP(A5418,[1]dim_districts!$A$1:$A$34,[1]dim_districts!$B$1:$B$34,"not found",0)</f>
        <v>Peddapalli</v>
      </c>
    </row>
    <row r="5419" spans="1:6" x14ac:dyDescent="0.25">
      <c r="A5419" t="s">
        <v>32</v>
      </c>
      <c r="B5419" s="1">
        <v>44927</v>
      </c>
      <c r="C5419" t="s">
        <v>17</v>
      </c>
      <c r="D5419">
        <v>0.16200000000000001</v>
      </c>
      <c r="E5419">
        <v>7</v>
      </c>
      <c r="F5419" t="str">
        <f>_xlfn.XLOOKUP(A5419,[1]dim_districts!$A$1:$A$34,[1]dim_districts!$B$1:$B$34,"not found",0)</f>
        <v>Jangoan</v>
      </c>
    </row>
    <row r="5420" spans="1:6" x14ac:dyDescent="0.25">
      <c r="A5420" t="s">
        <v>32</v>
      </c>
      <c r="B5420" s="1">
        <v>44927</v>
      </c>
      <c r="C5420" t="s">
        <v>36</v>
      </c>
      <c r="D5420">
        <v>7.0000000000000007E-2</v>
      </c>
      <c r="E5420">
        <v>4</v>
      </c>
      <c r="F5420" t="str">
        <f>_xlfn.XLOOKUP(A5420,[1]dim_districts!$A$1:$A$34,[1]dim_districts!$B$1:$B$34,"not found",0)</f>
        <v>Jangoan</v>
      </c>
    </row>
    <row r="5421" spans="1:6" x14ac:dyDescent="0.25">
      <c r="A5421" t="s">
        <v>46</v>
      </c>
      <c r="B5421" s="1">
        <v>44927</v>
      </c>
      <c r="C5421" t="s">
        <v>20</v>
      </c>
      <c r="D5421">
        <v>0.4</v>
      </c>
      <c r="E5421">
        <v>10</v>
      </c>
      <c r="F5421" t="str">
        <f>_xlfn.XLOOKUP(A5421,[1]dim_districts!$A$1:$A$34,[1]dim_districts!$B$1:$B$34,"not found",0)</f>
        <v>Narayanpet</v>
      </c>
    </row>
    <row r="5422" spans="1:6" x14ac:dyDescent="0.25">
      <c r="A5422" t="s">
        <v>41</v>
      </c>
      <c r="B5422" s="1">
        <v>44927</v>
      </c>
      <c r="C5422" t="s">
        <v>14</v>
      </c>
      <c r="D5422">
        <v>3.661</v>
      </c>
      <c r="E5422">
        <v>74</v>
      </c>
      <c r="F5422" t="str">
        <f>_xlfn.XLOOKUP(A5422,[1]dim_districts!$A$1:$A$34,[1]dim_districts!$B$1:$B$34,"not found",0)</f>
        <v>Medak</v>
      </c>
    </row>
    <row r="5423" spans="1:6" x14ac:dyDescent="0.25">
      <c r="A5423" t="s">
        <v>12</v>
      </c>
      <c r="B5423" s="1">
        <v>44927</v>
      </c>
      <c r="C5423" t="s">
        <v>10</v>
      </c>
      <c r="D5423">
        <v>7.0000000000000007E-2</v>
      </c>
      <c r="E5423">
        <v>5</v>
      </c>
      <c r="F5423" t="str">
        <f>_xlfn.XLOOKUP(A5423,[1]dim_districts!$A$1:$A$34,[1]dim_districts!$B$1:$B$34,"not found",0)</f>
        <v>Mahabubabad</v>
      </c>
    </row>
    <row r="5424" spans="1:6" x14ac:dyDescent="0.25">
      <c r="A5424" t="s">
        <v>19</v>
      </c>
      <c r="B5424" s="1">
        <v>44927</v>
      </c>
      <c r="C5424" t="s">
        <v>36</v>
      </c>
      <c r="D5424">
        <v>0.67800000000000005</v>
      </c>
      <c r="E5424">
        <v>4</v>
      </c>
      <c r="F5424" t="str">
        <f>_xlfn.XLOOKUP(A5424,[1]dim_districts!$A$1:$A$34,[1]dim_districts!$B$1:$B$34,"not found",0)</f>
        <v>Nalgonda</v>
      </c>
    </row>
    <row r="5425" spans="1:6" x14ac:dyDescent="0.25">
      <c r="A5425" t="s">
        <v>49</v>
      </c>
      <c r="B5425" s="1">
        <v>44927</v>
      </c>
      <c r="C5425" t="s">
        <v>18</v>
      </c>
      <c r="D5425">
        <v>4.5270000000000001</v>
      </c>
      <c r="E5425">
        <v>30</v>
      </c>
      <c r="F5425" t="str">
        <f>_xlfn.XLOOKUP(A5425,[1]dim_districts!$A$1:$A$34,[1]dim_districts!$B$1:$B$34,"not found",0)</f>
        <v>Warangal</v>
      </c>
    </row>
    <row r="5426" spans="1:6" x14ac:dyDescent="0.25">
      <c r="A5426" t="s">
        <v>46</v>
      </c>
      <c r="B5426" s="1">
        <v>44927</v>
      </c>
      <c r="C5426" t="s">
        <v>52</v>
      </c>
      <c r="D5426">
        <v>7.3144999999999998</v>
      </c>
      <c r="E5426">
        <v>15</v>
      </c>
      <c r="F5426" t="str">
        <f>_xlfn.XLOOKUP(A5426,[1]dim_districts!$A$1:$A$34,[1]dim_districts!$B$1:$B$34,"not found",0)</f>
        <v>Narayanpet</v>
      </c>
    </row>
    <row r="5427" spans="1:6" x14ac:dyDescent="0.25">
      <c r="A5427" t="s">
        <v>41</v>
      </c>
      <c r="B5427" s="1">
        <v>44927</v>
      </c>
      <c r="C5427" t="s">
        <v>30</v>
      </c>
      <c r="D5427">
        <v>0.91</v>
      </c>
      <c r="E5427">
        <v>20</v>
      </c>
      <c r="F5427" t="str">
        <f>_xlfn.XLOOKUP(A5427,[1]dim_districts!$A$1:$A$34,[1]dim_districts!$B$1:$B$34,"not found",0)</f>
        <v>Medak</v>
      </c>
    </row>
    <row r="5428" spans="1:6" x14ac:dyDescent="0.25">
      <c r="A5428" t="s">
        <v>28</v>
      </c>
      <c r="B5428" s="1">
        <v>44927</v>
      </c>
      <c r="C5428" t="s">
        <v>31</v>
      </c>
      <c r="D5428">
        <v>0.25</v>
      </c>
      <c r="E5428">
        <v>20</v>
      </c>
      <c r="F5428" t="str">
        <f>_xlfn.XLOOKUP(A5428,[1]dim_districts!$A$1:$A$34,[1]dim_districts!$B$1:$B$34,"not found",0)</f>
        <v>Medchal_Malkajgiri</v>
      </c>
    </row>
    <row r="5429" spans="1:6" x14ac:dyDescent="0.25">
      <c r="A5429" t="s">
        <v>41</v>
      </c>
      <c r="B5429" s="1">
        <v>44927</v>
      </c>
      <c r="C5429" t="s">
        <v>18</v>
      </c>
      <c r="D5429">
        <v>0.115</v>
      </c>
      <c r="E5429">
        <v>5</v>
      </c>
      <c r="F5429" t="str">
        <f>_xlfn.XLOOKUP(A5429,[1]dim_districts!$A$1:$A$34,[1]dim_districts!$B$1:$B$34,"not found",0)</f>
        <v>Medak</v>
      </c>
    </row>
    <row r="5430" spans="1:6" x14ac:dyDescent="0.25">
      <c r="A5430" t="s">
        <v>41</v>
      </c>
      <c r="B5430" s="1">
        <v>44927</v>
      </c>
      <c r="C5430" t="s">
        <v>7</v>
      </c>
      <c r="D5430">
        <v>6.0359999999999996</v>
      </c>
      <c r="E5430">
        <v>42</v>
      </c>
      <c r="F5430" t="str">
        <f>_xlfn.XLOOKUP(A5430,[1]dim_districts!$A$1:$A$34,[1]dim_districts!$B$1:$B$34,"not found",0)</f>
        <v>Medak</v>
      </c>
    </row>
    <row r="5431" spans="1:6" x14ac:dyDescent="0.25">
      <c r="A5431" t="s">
        <v>41</v>
      </c>
      <c r="B5431" s="1">
        <v>44927</v>
      </c>
      <c r="C5431" t="s">
        <v>36</v>
      </c>
      <c r="D5431">
        <v>2.0499999999999998</v>
      </c>
      <c r="E5431">
        <v>8</v>
      </c>
      <c r="F5431" t="str">
        <f>_xlfn.XLOOKUP(A5431,[1]dim_districts!$A$1:$A$34,[1]dim_districts!$B$1:$B$34,"not found",0)</f>
        <v>Medak</v>
      </c>
    </row>
    <row r="5432" spans="1:6" x14ac:dyDescent="0.25">
      <c r="A5432" t="s">
        <v>9</v>
      </c>
      <c r="B5432" s="1">
        <v>44927</v>
      </c>
      <c r="C5432" t="s">
        <v>18</v>
      </c>
      <c r="D5432">
        <v>0.95</v>
      </c>
      <c r="E5432">
        <v>22</v>
      </c>
      <c r="F5432" t="str">
        <f>_xlfn.XLOOKUP(A5432,[1]dim_districts!$A$1:$A$34,[1]dim_districts!$B$1:$B$34,"not found",0)</f>
        <v>Rajanna Sircilla</v>
      </c>
    </row>
    <row r="5433" spans="1:6" x14ac:dyDescent="0.25">
      <c r="A5433" t="s">
        <v>57</v>
      </c>
      <c r="B5433" s="1">
        <v>44927</v>
      </c>
      <c r="C5433" t="s">
        <v>18</v>
      </c>
      <c r="D5433">
        <v>0.92579999999999996</v>
      </c>
      <c r="E5433">
        <v>19</v>
      </c>
      <c r="F5433" t="str">
        <f>_xlfn.XLOOKUP(A5433,[1]dim_districts!$A$1:$A$34,[1]dim_districts!$B$1:$B$34,"not found",0)</f>
        <v>Hanumakonda</v>
      </c>
    </row>
    <row r="5434" spans="1:6" x14ac:dyDescent="0.25">
      <c r="A5434" t="s">
        <v>57</v>
      </c>
      <c r="B5434" s="1">
        <v>44927</v>
      </c>
      <c r="C5434" t="s">
        <v>52</v>
      </c>
      <c r="D5434">
        <v>2.9268999999999998</v>
      </c>
      <c r="E5434">
        <v>32</v>
      </c>
      <c r="F5434" t="str">
        <f>_xlfn.XLOOKUP(A5434,[1]dim_districts!$A$1:$A$34,[1]dim_districts!$B$1:$B$34,"not found",0)</f>
        <v>Hanumakonda</v>
      </c>
    </row>
    <row r="5435" spans="1:6" x14ac:dyDescent="0.25">
      <c r="A5435" t="s">
        <v>50</v>
      </c>
      <c r="B5435" s="1">
        <v>44927</v>
      </c>
      <c r="C5435" t="s">
        <v>7</v>
      </c>
      <c r="D5435">
        <v>0.14000000000000001</v>
      </c>
      <c r="E5435">
        <v>4</v>
      </c>
      <c r="F5435" t="str">
        <f>_xlfn.XLOOKUP(A5435,[1]dim_districts!$A$1:$A$34,[1]dim_districts!$B$1:$B$34,"not found",0)</f>
        <v>Nizamabad</v>
      </c>
    </row>
    <row r="5436" spans="1:6" x14ac:dyDescent="0.25">
      <c r="A5436" t="s">
        <v>46</v>
      </c>
      <c r="B5436" s="1">
        <v>44927</v>
      </c>
      <c r="C5436" t="s">
        <v>18</v>
      </c>
      <c r="D5436">
        <v>1.9387000000000001</v>
      </c>
      <c r="E5436">
        <v>30</v>
      </c>
      <c r="F5436" t="str">
        <f>_xlfn.XLOOKUP(A5436,[1]dim_districts!$A$1:$A$34,[1]dim_districts!$B$1:$B$34,"not found",0)</f>
        <v>Narayanpet</v>
      </c>
    </row>
    <row r="5437" spans="1:6" x14ac:dyDescent="0.25">
      <c r="A5437" t="s">
        <v>28</v>
      </c>
      <c r="B5437" s="1">
        <v>44927</v>
      </c>
      <c r="C5437" t="s">
        <v>22</v>
      </c>
      <c r="D5437">
        <v>20.25</v>
      </c>
      <c r="E5437">
        <v>9</v>
      </c>
      <c r="F5437" t="str">
        <f>_xlfn.XLOOKUP(A5437,[1]dim_districts!$A$1:$A$34,[1]dim_districts!$B$1:$B$34,"not found",0)</f>
        <v>Medchal_Malkajgiri</v>
      </c>
    </row>
    <row r="5438" spans="1:6" x14ac:dyDescent="0.25">
      <c r="A5438" t="s">
        <v>41</v>
      </c>
      <c r="B5438" s="1">
        <v>44927</v>
      </c>
      <c r="C5438" t="s">
        <v>20</v>
      </c>
      <c r="D5438">
        <v>8.9449000000000005</v>
      </c>
      <c r="E5438">
        <v>45</v>
      </c>
      <c r="F5438" t="str">
        <f>_xlfn.XLOOKUP(A5438,[1]dim_districts!$A$1:$A$34,[1]dim_districts!$B$1:$B$34,"not found",0)</f>
        <v>Medak</v>
      </c>
    </row>
    <row r="5439" spans="1:6" x14ac:dyDescent="0.25">
      <c r="A5439" t="s">
        <v>41</v>
      </c>
      <c r="B5439" s="1">
        <v>44927</v>
      </c>
      <c r="C5439" t="s">
        <v>17</v>
      </c>
      <c r="D5439">
        <v>0.5</v>
      </c>
      <c r="E5439">
        <v>10</v>
      </c>
      <c r="F5439" t="str">
        <f>_xlfn.XLOOKUP(A5439,[1]dim_districts!$A$1:$A$34,[1]dim_districts!$B$1:$B$34,"not found",0)</f>
        <v>Medak</v>
      </c>
    </row>
    <row r="5440" spans="1:6" x14ac:dyDescent="0.25">
      <c r="A5440" t="s">
        <v>12</v>
      </c>
      <c r="B5440" s="1">
        <v>44927</v>
      </c>
      <c r="C5440" t="s">
        <v>18</v>
      </c>
      <c r="D5440">
        <v>1.23</v>
      </c>
      <c r="E5440">
        <v>15</v>
      </c>
      <c r="F5440" t="str">
        <f>_xlfn.XLOOKUP(A5440,[1]dim_districts!$A$1:$A$34,[1]dim_districts!$B$1:$B$34,"not found",0)</f>
        <v>Mahabubabad</v>
      </c>
    </row>
    <row r="5441" spans="1:6" x14ac:dyDescent="0.25">
      <c r="A5441" t="s">
        <v>12</v>
      </c>
      <c r="B5441" s="1">
        <v>44927</v>
      </c>
      <c r="C5441" t="s">
        <v>17</v>
      </c>
      <c r="D5441">
        <v>0.08</v>
      </c>
      <c r="E5441">
        <v>4</v>
      </c>
      <c r="F5441" t="str">
        <f>_xlfn.XLOOKUP(A5441,[1]dim_districts!$A$1:$A$34,[1]dim_districts!$B$1:$B$34,"not found",0)</f>
        <v>Mahabubabad</v>
      </c>
    </row>
    <row r="5442" spans="1:6" x14ac:dyDescent="0.25">
      <c r="A5442" t="s">
        <v>28</v>
      </c>
      <c r="B5442" s="1">
        <v>44927</v>
      </c>
      <c r="C5442" t="s">
        <v>17</v>
      </c>
      <c r="D5442">
        <v>0.5</v>
      </c>
      <c r="E5442">
        <v>10</v>
      </c>
      <c r="F5442" t="str">
        <f>_xlfn.XLOOKUP(A5442,[1]dim_districts!$A$1:$A$34,[1]dim_districts!$B$1:$B$34,"not found",0)</f>
        <v>Medchal_Malkajgiri</v>
      </c>
    </row>
    <row r="5443" spans="1:6" x14ac:dyDescent="0.25">
      <c r="A5443" t="s">
        <v>35</v>
      </c>
      <c r="B5443" s="1">
        <v>44927</v>
      </c>
      <c r="C5443" t="s">
        <v>17</v>
      </c>
      <c r="D5443">
        <v>0.43</v>
      </c>
      <c r="E5443">
        <v>14</v>
      </c>
      <c r="F5443" t="str">
        <f>_xlfn.XLOOKUP(A5443,[1]dim_districts!$A$1:$A$34,[1]dim_districts!$B$1:$B$34,"not found",0)</f>
        <v>Mancherial</v>
      </c>
    </row>
    <row r="5444" spans="1:6" x14ac:dyDescent="0.25">
      <c r="A5444" t="s">
        <v>35</v>
      </c>
      <c r="B5444" s="1">
        <v>44927</v>
      </c>
      <c r="C5444" t="s">
        <v>21</v>
      </c>
      <c r="D5444">
        <v>0.25</v>
      </c>
      <c r="E5444">
        <v>15</v>
      </c>
      <c r="F5444" t="str">
        <f>_xlfn.XLOOKUP(A5444,[1]dim_districts!$A$1:$A$34,[1]dim_districts!$B$1:$B$34,"not found",0)</f>
        <v>Mancherial</v>
      </c>
    </row>
    <row r="5445" spans="1:6" x14ac:dyDescent="0.25">
      <c r="A5445" t="s">
        <v>35</v>
      </c>
      <c r="B5445" s="1">
        <v>44927</v>
      </c>
      <c r="C5445" t="s">
        <v>52</v>
      </c>
      <c r="D5445">
        <v>0.1</v>
      </c>
      <c r="E5445">
        <v>5</v>
      </c>
      <c r="F5445" t="str">
        <f>_xlfn.XLOOKUP(A5445,[1]dim_districts!$A$1:$A$34,[1]dim_districts!$B$1:$B$34,"not found",0)</f>
        <v>Mancherial</v>
      </c>
    </row>
    <row r="5446" spans="1:6" x14ac:dyDescent="0.25">
      <c r="A5446" t="s">
        <v>57</v>
      </c>
      <c r="B5446" s="1">
        <v>44927</v>
      </c>
      <c r="C5446" t="s">
        <v>17</v>
      </c>
      <c r="D5446">
        <v>0.90169999999999995</v>
      </c>
      <c r="E5446">
        <v>30</v>
      </c>
      <c r="F5446" t="str">
        <f>_xlfn.XLOOKUP(A5446,[1]dim_districts!$A$1:$A$34,[1]dim_districts!$B$1:$B$34,"not found",0)</f>
        <v>Hanumakonda</v>
      </c>
    </row>
    <row r="5447" spans="1:6" x14ac:dyDescent="0.25">
      <c r="A5447" t="s">
        <v>32</v>
      </c>
      <c r="B5447" s="1">
        <v>44927</v>
      </c>
      <c r="C5447" t="s">
        <v>18</v>
      </c>
      <c r="D5447">
        <v>8.5530000000000008</v>
      </c>
      <c r="E5447">
        <v>56</v>
      </c>
      <c r="F5447" t="str">
        <f>_xlfn.XLOOKUP(A5447,[1]dim_districts!$A$1:$A$34,[1]dim_districts!$B$1:$B$34,"not found",0)</f>
        <v>Jangoan</v>
      </c>
    </row>
    <row r="5448" spans="1:6" x14ac:dyDescent="0.25">
      <c r="A5448" t="s">
        <v>19</v>
      </c>
      <c r="B5448" s="1">
        <v>44927</v>
      </c>
      <c r="C5448" t="s">
        <v>10</v>
      </c>
      <c r="D5448">
        <v>0.19</v>
      </c>
      <c r="E5448">
        <v>11</v>
      </c>
      <c r="F5448" t="str">
        <f>_xlfn.XLOOKUP(A5448,[1]dim_districts!$A$1:$A$34,[1]dim_districts!$B$1:$B$34,"not found",0)</f>
        <v>Nalgonda</v>
      </c>
    </row>
    <row r="5449" spans="1:6" x14ac:dyDescent="0.25">
      <c r="A5449" t="s">
        <v>43</v>
      </c>
      <c r="B5449" s="1">
        <v>44927</v>
      </c>
      <c r="C5449" t="s">
        <v>30</v>
      </c>
      <c r="D5449">
        <v>188.02</v>
      </c>
      <c r="E5449">
        <v>900</v>
      </c>
      <c r="F5449" t="str">
        <f>_xlfn.XLOOKUP(A5449,[1]dim_districts!$A$1:$A$34,[1]dim_districts!$B$1:$B$34,"not found",0)</f>
        <v>Sangareddy</v>
      </c>
    </row>
    <row r="5450" spans="1:6" x14ac:dyDescent="0.25">
      <c r="A5450" t="s">
        <v>43</v>
      </c>
      <c r="B5450" s="1">
        <v>44927</v>
      </c>
      <c r="C5450" t="s">
        <v>14</v>
      </c>
      <c r="D5450">
        <v>1553</v>
      </c>
      <c r="E5450">
        <v>1812</v>
      </c>
      <c r="F5450" t="str">
        <f>_xlfn.XLOOKUP(A5450,[1]dim_districts!$A$1:$A$34,[1]dim_districts!$B$1:$B$34,"not found",0)</f>
        <v>Sangareddy</v>
      </c>
    </row>
    <row r="5451" spans="1:6" x14ac:dyDescent="0.25">
      <c r="A5451" t="s">
        <v>43</v>
      </c>
      <c r="B5451" s="1">
        <v>44927</v>
      </c>
      <c r="C5451" t="s">
        <v>20</v>
      </c>
      <c r="D5451">
        <v>50.559800000000003</v>
      </c>
      <c r="E5451">
        <v>113</v>
      </c>
      <c r="F5451" t="str">
        <f>_xlfn.XLOOKUP(A5451,[1]dim_districts!$A$1:$A$34,[1]dim_districts!$B$1:$B$34,"not found",0)</f>
        <v>Sangareddy</v>
      </c>
    </row>
    <row r="5452" spans="1:6" x14ac:dyDescent="0.25">
      <c r="A5452" t="s">
        <v>43</v>
      </c>
      <c r="B5452" s="1">
        <v>44927</v>
      </c>
      <c r="C5452" t="s">
        <v>15</v>
      </c>
      <c r="D5452">
        <v>5.2671999999999999</v>
      </c>
      <c r="E5452">
        <v>25</v>
      </c>
      <c r="F5452" t="str">
        <f>_xlfn.XLOOKUP(A5452,[1]dim_districts!$A$1:$A$34,[1]dim_districts!$B$1:$B$34,"not found",0)</f>
        <v>Sangareddy</v>
      </c>
    </row>
    <row r="5453" spans="1:6" x14ac:dyDescent="0.25">
      <c r="A5453" t="s">
        <v>28</v>
      </c>
      <c r="B5453" s="1">
        <v>44927</v>
      </c>
      <c r="C5453" t="s">
        <v>18</v>
      </c>
      <c r="D5453">
        <v>0.35</v>
      </c>
      <c r="E5453">
        <v>10</v>
      </c>
      <c r="F5453" t="str">
        <f>_xlfn.XLOOKUP(A5453,[1]dim_districts!$A$1:$A$34,[1]dim_districts!$B$1:$B$34,"not found",0)</f>
        <v>Medchal_Malkajgiri</v>
      </c>
    </row>
    <row r="5454" spans="1:6" x14ac:dyDescent="0.25">
      <c r="A5454" t="s">
        <v>28</v>
      </c>
      <c r="B5454" s="1">
        <v>44927</v>
      </c>
      <c r="C5454" t="s">
        <v>21</v>
      </c>
      <c r="D5454">
        <v>0.5</v>
      </c>
      <c r="E5454">
        <v>4</v>
      </c>
      <c r="F5454" t="str">
        <f>_xlfn.XLOOKUP(A5454,[1]dim_districts!$A$1:$A$34,[1]dim_districts!$B$1:$B$34,"not found",0)</f>
        <v>Medchal_Malkajgiri</v>
      </c>
    </row>
    <row r="5455" spans="1:6" x14ac:dyDescent="0.25">
      <c r="A5455" t="s">
        <v>43</v>
      </c>
      <c r="B5455" s="1">
        <v>44927</v>
      </c>
      <c r="C5455" t="s">
        <v>52</v>
      </c>
      <c r="D5455">
        <v>2.9</v>
      </c>
      <c r="E5455">
        <v>10</v>
      </c>
      <c r="F5455" t="str">
        <f>_xlfn.XLOOKUP(A5455,[1]dim_districts!$A$1:$A$34,[1]dim_districts!$B$1:$B$34,"not found",0)</f>
        <v>Sangareddy</v>
      </c>
    </row>
    <row r="5456" spans="1:6" x14ac:dyDescent="0.25">
      <c r="A5456" t="s">
        <v>28</v>
      </c>
      <c r="B5456" s="1">
        <v>44927</v>
      </c>
      <c r="C5456" t="s">
        <v>52</v>
      </c>
      <c r="D5456">
        <v>53.286200000000001</v>
      </c>
      <c r="E5456">
        <v>100</v>
      </c>
      <c r="F5456" t="str">
        <f>_xlfn.XLOOKUP(A5456,[1]dim_districts!$A$1:$A$34,[1]dim_districts!$B$1:$B$34,"not found",0)</f>
        <v>Medchal_Malkajgiri</v>
      </c>
    </row>
    <row r="5457" spans="1:6" x14ac:dyDescent="0.25">
      <c r="A5457" t="s">
        <v>43</v>
      </c>
      <c r="B5457" s="1">
        <v>44927</v>
      </c>
      <c r="C5457" t="s">
        <v>18</v>
      </c>
      <c r="D5457">
        <v>3.5514000000000001</v>
      </c>
      <c r="E5457">
        <v>30</v>
      </c>
      <c r="F5457" t="str">
        <f>_xlfn.XLOOKUP(A5457,[1]dim_districts!$A$1:$A$34,[1]dim_districts!$B$1:$B$34,"not found",0)</f>
        <v>Sangareddy</v>
      </c>
    </row>
    <row r="5458" spans="1:6" x14ac:dyDescent="0.25">
      <c r="A5458" t="s">
        <v>43</v>
      </c>
      <c r="B5458" s="1">
        <v>44927</v>
      </c>
      <c r="C5458" t="s">
        <v>7</v>
      </c>
      <c r="D5458">
        <v>8.2874999999999996</v>
      </c>
      <c r="E5458">
        <v>38</v>
      </c>
      <c r="F5458" t="str">
        <f>_xlfn.XLOOKUP(A5458,[1]dim_districts!$A$1:$A$34,[1]dim_districts!$B$1:$B$34,"not found",0)</f>
        <v>Sangareddy</v>
      </c>
    </row>
    <row r="5459" spans="1:6" x14ac:dyDescent="0.25">
      <c r="A5459" t="s">
        <v>43</v>
      </c>
      <c r="B5459" s="1">
        <v>44927</v>
      </c>
      <c r="C5459" t="s">
        <v>13</v>
      </c>
      <c r="D5459">
        <v>208.83070000000001</v>
      </c>
      <c r="E5459">
        <v>135</v>
      </c>
      <c r="F5459" t="str">
        <f>_xlfn.XLOOKUP(A5459,[1]dim_districts!$A$1:$A$34,[1]dim_districts!$B$1:$B$34,"not found",0)</f>
        <v>Sangareddy</v>
      </c>
    </row>
    <row r="5460" spans="1:6" x14ac:dyDescent="0.25">
      <c r="A5460" t="s">
        <v>34</v>
      </c>
      <c r="B5460" s="1">
        <v>44927</v>
      </c>
      <c r="C5460" t="s">
        <v>22</v>
      </c>
      <c r="D5460">
        <v>0.82320000000000004</v>
      </c>
      <c r="E5460">
        <v>6</v>
      </c>
      <c r="F5460" t="str">
        <f>_xlfn.XLOOKUP(A5460,[1]dim_districts!$A$1:$A$34,[1]dim_districts!$B$1:$B$34,"not found",0)</f>
        <v>Jogulamba Gadwal</v>
      </c>
    </row>
    <row r="5461" spans="1:6" x14ac:dyDescent="0.25">
      <c r="A5461" t="s">
        <v>43</v>
      </c>
      <c r="B5461" s="1">
        <v>44927</v>
      </c>
      <c r="C5461" t="s">
        <v>17</v>
      </c>
      <c r="D5461">
        <v>3.15</v>
      </c>
      <c r="E5461">
        <v>10</v>
      </c>
      <c r="F5461" t="str">
        <f>_xlfn.XLOOKUP(A5461,[1]dim_districts!$A$1:$A$34,[1]dim_districts!$B$1:$B$34,"not found",0)</f>
        <v>Sangareddy</v>
      </c>
    </row>
    <row r="5462" spans="1:6" x14ac:dyDescent="0.25">
      <c r="A5462" t="s">
        <v>43</v>
      </c>
      <c r="B5462" s="1">
        <v>44927</v>
      </c>
      <c r="C5462" t="s">
        <v>36</v>
      </c>
      <c r="D5462">
        <v>0.76</v>
      </c>
      <c r="E5462">
        <v>7</v>
      </c>
      <c r="F5462" t="str">
        <f>_xlfn.XLOOKUP(A5462,[1]dim_districts!$A$1:$A$34,[1]dim_districts!$B$1:$B$34,"not found",0)</f>
        <v>Sangareddy</v>
      </c>
    </row>
    <row r="5463" spans="1:6" x14ac:dyDescent="0.25">
      <c r="A5463" t="s">
        <v>16</v>
      </c>
      <c r="B5463" s="1">
        <v>44927</v>
      </c>
      <c r="C5463" t="s">
        <v>18</v>
      </c>
      <c r="D5463">
        <v>0.60899999999999999</v>
      </c>
      <c r="E5463">
        <v>1</v>
      </c>
      <c r="F5463" t="str">
        <f>_xlfn.XLOOKUP(A5463,[1]dim_districts!$A$1:$A$34,[1]dim_districts!$B$1:$B$34,"not found",0)</f>
        <v>Nirmal</v>
      </c>
    </row>
    <row r="5464" spans="1:6" x14ac:dyDescent="0.25">
      <c r="A5464" t="s">
        <v>49</v>
      </c>
      <c r="B5464" s="1">
        <v>44927</v>
      </c>
      <c r="C5464" t="s">
        <v>14</v>
      </c>
      <c r="D5464">
        <v>0.85</v>
      </c>
      <c r="E5464">
        <v>20</v>
      </c>
      <c r="F5464" t="str">
        <f>_xlfn.XLOOKUP(A5464,[1]dim_districts!$A$1:$A$34,[1]dim_districts!$B$1:$B$34,"not found",0)</f>
        <v>Warangal</v>
      </c>
    </row>
    <row r="5465" spans="1:6" x14ac:dyDescent="0.25">
      <c r="A5465" t="s">
        <v>39</v>
      </c>
      <c r="B5465" s="1">
        <v>44927</v>
      </c>
      <c r="C5465" t="s">
        <v>18</v>
      </c>
      <c r="D5465">
        <v>1.4219999999999999</v>
      </c>
      <c r="E5465">
        <v>21</v>
      </c>
      <c r="F5465" t="str">
        <f>_xlfn.XLOOKUP(A5465,[1]dim_districts!$A$1:$A$34,[1]dim_districts!$B$1:$B$34,"not found",0)</f>
        <v>Khammam</v>
      </c>
    </row>
    <row r="5466" spans="1:6" x14ac:dyDescent="0.25">
      <c r="A5466" t="s">
        <v>49</v>
      </c>
      <c r="B5466" s="1">
        <v>44927</v>
      </c>
      <c r="C5466" t="s">
        <v>52</v>
      </c>
      <c r="D5466">
        <v>0.14000000000000001</v>
      </c>
      <c r="E5466">
        <v>1</v>
      </c>
      <c r="F5466" t="str">
        <f>_xlfn.XLOOKUP(A5466,[1]dim_districts!$A$1:$A$34,[1]dim_districts!$B$1:$B$34,"not found",0)</f>
        <v>Warangal</v>
      </c>
    </row>
    <row r="5467" spans="1:6" x14ac:dyDescent="0.25">
      <c r="A5467" t="s">
        <v>6</v>
      </c>
      <c r="B5467" s="1">
        <v>44927</v>
      </c>
      <c r="C5467" t="s">
        <v>20</v>
      </c>
      <c r="D5467">
        <v>75</v>
      </c>
      <c r="E5467">
        <v>250</v>
      </c>
      <c r="F5467" t="str">
        <f>_xlfn.XLOOKUP(A5467,[1]dim_districts!$A$1:$A$34,[1]dim_districts!$B$1:$B$34,"not found",0)</f>
        <v>Mahabubnagar</v>
      </c>
    </row>
    <row r="5468" spans="1:6" x14ac:dyDescent="0.25">
      <c r="A5468" t="s">
        <v>43</v>
      </c>
      <c r="B5468" s="1">
        <v>44927</v>
      </c>
      <c r="C5468" t="s">
        <v>56</v>
      </c>
      <c r="D5468">
        <v>1254.269</v>
      </c>
      <c r="E5468">
        <v>7000</v>
      </c>
      <c r="F5468" t="str">
        <f>_xlfn.XLOOKUP(A5468,[1]dim_districts!$A$1:$A$34,[1]dim_districts!$B$1:$B$34,"not found",0)</f>
        <v>Sangareddy</v>
      </c>
    </row>
    <row r="5469" spans="1:6" x14ac:dyDescent="0.25">
      <c r="A5469" t="s">
        <v>28</v>
      </c>
      <c r="B5469" s="1">
        <v>44927</v>
      </c>
      <c r="C5469" t="s">
        <v>7</v>
      </c>
      <c r="D5469">
        <v>18.759</v>
      </c>
      <c r="E5469">
        <v>153</v>
      </c>
      <c r="F5469" t="str">
        <f>_xlfn.XLOOKUP(A5469,[1]dim_districts!$A$1:$A$34,[1]dim_districts!$B$1:$B$34,"not found",0)</f>
        <v>Medchal_Malkajgiri</v>
      </c>
    </row>
    <row r="5470" spans="1:6" x14ac:dyDescent="0.25">
      <c r="A5470" t="s">
        <v>45</v>
      </c>
      <c r="B5470" s="1">
        <v>44927</v>
      </c>
      <c r="C5470" t="s">
        <v>52</v>
      </c>
      <c r="D5470">
        <v>1.77</v>
      </c>
      <c r="E5470">
        <v>50</v>
      </c>
      <c r="F5470" t="str">
        <f>_xlfn.XLOOKUP(A5470,[1]dim_districts!$A$1:$A$34,[1]dim_districts!$B$1:$B$34,"not found",0)</f>
        <v>Bhadradri Kothagudem</v>
      </c>
    </row>
    <row r="5471" spans="1:6" x14ac:dyDescent="0.25">
      <c r="A5471" t="s">
        <v>34</v>
      </c>
      <c r="B5471" s="1">
        <v>44927</v>
      </c>
      <c r="C5471" t="s">
        <v>17</v>
      </c>
      <c r="D5471">
        <v>0.4</v>
      </c>
      <c r="E5471">
        <v>30</v>
      </c>
      <c r="F5471" t="str">
        <f>_xlfn.XLOOKUP(A5471,[1]dim_districts!$A$1:$A$34,[1]dim_districts!$B$1:$B$34,"not found",0)</f>
        <v>Jogulamba Gadwal</v>
      </c>
    </row>
    <row r="5472" spans="1:6" x14ac:dyDescent="0.25">
      <c r="A5472" t="s">
        <v>26</v>
      </c>
      <c r="B5472" s="1">
        <v>44927</v>
      </c>
      <c r="C5472" t="s">
        <v>7</v>
      </c>
      <c r="D5472">
        <v>19.0276</v>
      </c>
      <c r="E5472">
        <v>278</v>
      </c>
      <c r="F5472" t="str">
        <f>_xlfn.XLOOKUP(A5472,[1]dim_districts!$A$1:$A$34,[1]dim_districts!$B$1:$B$34,"not found",0)</f>
        <v>Yadadri Bhuvanagiri</v>
      </c>
    </row>
    <row r="5473" spans="1:6" x14ac:dyDescent="0.25">
      <c r="A5473" t="s">
        <v>37</v>
      </c>
      <c r="B5473" s="1">
        <v>44927</v>
      </c>
      <c r="C5473" t="s">
        <v>42</v>
      </c>
      <c r="D5473">
        <v>2</v>
      </c>
      <c r="E5473">
        <v>1500</v>
      </c>
      <c r="F5473" t="str">
        <f>_xlfn.XLOOKUP(A5473,[1]dim_districts!$A$1:$A$34,[1]dim_districts!$B$1:$B$34,"not found",0)</f>
        <v>Rangareddy</v>
      </c>
    </row>
    <row r="5474" spans="1:6" x14ac:dyDescent="0.25">
      <c r="A5474" t="s">
        <v>27</v>
      </c>
      <c r="B5474" s="1">
        <v>44927</v>
      </c>
      <c r="C5474" t="s">
        <v>18</v>
      </c>
      <c r="D5474">
        <v>2.6394000000000002</v>
      </c>
      <c r="E5474">
        <v>35</v>
      </c>
      <c r="F5474" t="str">
        <f>_xlfn.XLOOKUP(A5474,[1]dim_districts!$A$1:$A$34,[1]dim_districts!$B$1:$B$34,"not found",0)</f>
        <v>Peddapalli</v>
      </c>
    </row>
    <row r="5475" spans="1:6" x14ac:dyDescent="0.25">
      <c r="A5475" t="s">
        <v>37</v>
      </c>
      <c r="B5475" s="1">
        <v>44927</v>
      </c>
      <c r="C5475" t="s">
        <v>14</v>
      </c>
      <c r="D5475">
        <v>2.3708</v>
      </c>
      <c r="E5475">
        <v>12</v>
      </c>
      <c r="F5475" t="str">
        <f>_xlfn.XLOOKUP(A5475,[1]dim_districts!$A$1:$A$34,[1]dim_districts!$B$1:$B$34,"not found",0)</f>
        <v>Rangareddy</v>
      </c>
    </row>
    <row r="5476" spans="1:6" x14ac:dyDescent="0.25">
      <c r="A5476" t="s">
        <v>23</v>
      </c>
      <c r="B5476" s="1">
        <v>44927</v>
      </c>
      <c r="C5476" t="s">
        <v>18</v>
      </c>
      <c r="D5476">
        <v>0.06</v>
      </c>
      <c r="E5476">
        <v>3</v>
      </c>
      <c r="F5476" t="str">
        <f>_xlfn.XLOOKUP(A5476,[1]dim_districts!$A$1:$A$34,[1]dim_districts!$B$1:$B$34,"not found",0)</f>
        <v>Vikarabad</v>
      </c>
    </row>
    <row r="5477" spans="1:6" x14ac:dyDescent="0.25">
      <c r="A5477" t="s">
        <v>23</v>
      </c>
      <c r="B5477" s="1">
        <v>44927</v>
      </c>
      <c r="C5477" t="s">
        <v>30</v>
      </c>
      <c r="D5477">
        <v>0.65039999999999998</v>
      </c>
      <c r="E5477">
        <v>1</v>
      </c>
      <c r="F5477" t="str">
        <f>_xlfn.XLOOKUP(A5477,[1]dim_districts!$A$1:$A$34,[1]dim_districts!$B$1:$B$34,"not found",0)</f>
        <v>Vikarabad</v>
      </c>
    </row>
    <row r="5478" spans="1:6" x14ac:dyDescent="0.25">
      <c r="A5478" t="s">
        <v>53</v>
      </c>
      <c r="B5478" s="1">
        <v>44927</v>
      </c>
      <c r="C5478" t="s">
        <v>17</v>
      </c>
      <c r="D5478">
        <v>0.19500000000000001</v>
      </c>
      <c r="E5478">
        <v>8</v>
      </c>
      <c r="F5478" t="str">
        <f>_xlfn.XLOOKUP(A5478,[1]dim_districts!$A$1:$A$34,[1]dim_districts!$B$1:$B$34,"not found",0)</f>
        <v>Jayashankar Bhupalpally</v>
      </c>
    </row>
    <row r="5479" spans="1:6" x14ac:dyDescent="0.25">
      <c r="A5479" t="s">
        <v>44</v>
      </c>
      <c r="B5479" s="1">
        <v>44927</v>
      </c>
      <c r="C5479" t="s">
        <v>17</v>
      </c>
      <c r="D5479">
        <v>0.80789999999999995</v>
      </c>
      <c r="E5479">
        <v>10</v>
      </c>
      <c r="F5479" t="str">
        <f>_xlfn.XLOOKUP(A5479,[1]dim_districts!$A$1:$A$34,[1]dim_districts!$B$1:$B$34,"not found",0)</f>
        <v>Wanaparthy</v>
      </c>
    </row>
    <row r="5480" spans="1:6" x14ac:dyDescent="0.25">
      <c r="A5480" t="s">
        <v>27</v>
      </c>
      <c r="B5480" s="1">
        <v>44927</v>
      </c>
      <c r="C5480" t="s">
        <v>10</v>
      </c>
      <c r="D5480">
        <v>0.2</v>
      </c>
      <c r="E5480">
        <v>4</v>
      </c>
      <c r="F5480" t="str">
        <f>_xlfn.XLOOKUP(A5480,[1]dim_districts!$A$1:$A$34,[1]dim_districts!$B$1:$B$34,"not found",0)</f>
        <v>Peddapalli</v>
      </c>
    </row>
    <row r="5481" spans="1:6" x14ac:dyDescent="0.25">
      <c r="A5481" t="s">
        <v>28</v>
      </c>
      <c r="B5481" s="1">
        <v>44927</v>
      </c>
      <c r="C5481" t="s">
        <v>30</v>
      </c>
      <c r="D5481">
        <v>2.7427000000000001</v>
      </c>
      <c r="E5481">
        <v>83</v>
      </c>
      <c r="F5481" t="str">
        <f>_xlfn.XLOOKUP(A5481,[1]dim_districts!$A$1:$A$34,[1]dim_districts!$B$1:$B$34,"not found",0)</f>
        <v>Medchal_Malkajgiri</v>
      </c>
    </row>
    <row r="5482" spans="1:6" x14ac:dyDescent="0.25">
      <c r="A5482" t="s">
        <v>26</v>
      </c>
      <c r="B5482" s="1">
        <v>44927</v>
      </c>
      <c r="C5482" t="s">
        <v>22</v>
      </c>
      <c r="D5482">
        <v>2.9</v>
      </c>
      <c r="E5482">
        <v>74</v>
      </c>
      <c r="F5482" t="str">
        <f>_xlfn.XLOOKUP(A5482,[1]dim_districts!$A$1:$A$34,[1]dim_districts!$B$1:$B$34,"not found",0)</f>
        <v>Yadadri Bhuvanagiri</v>
      </c>
    </row>
    <row r="5483" spans="1:6" x14ac:dyDescent="0.25">
      <c r="A5483" t="s">
        <v>28</v>
      </c>
      <c r="B5483" s="1">
        <v>44927</v>
      </c>
      <c r="C5483" t="s">
        <v>15</v>
      </c>
      <c r="D5483">
        <v>0.2</v>
      </c>
      <c r="E5483">
        <v>10</v>
      </c>
      <c r="F5483" t="str">
        <f>_xlfn.XLOOKUP(A5483,[1]dim_districts!$A$1:$A$34,[1]dim_districts!$B$1:$B$34,"not found",0)</f>
        <v>Medchal_Malkajgiri</v>
      </c>
    </row>
    <row r="5484" spans="1:6" x14ac:dyDescent="0.25">
      <c r="A5484" t="s">
        <v>51</v>
      </c>
      <c r="B5484" s="1">
        <v>44927</v>
      </c>
      <c r="C5484" t="s">
        <v>10</v>
      </c>
      <c r="D5484">
        <v>0.25</v>
      </c>
      <c r="E5484">
        <v>25</v>
      </c>
      <c r="F5484" t="str">
        <f>_xlfn.XLOOKUP(A5484,[1]dim_districts!$A$1:$A$34,[1]dim_districts!$B$1:$B$34,"not found",0)</f>
        <v>Siddipet</v>
      </c>
    </row>
    <row r="5485" spans="1:6" x14ac:dyDescent="0.25">
      <c r="A5485" t="s">
        <v>37</v>
      </c>
      <c r="B5485" s="1">
        <v>44927</v>
      </c>
      <c r="C5485" t="s">
        <v>20</v>
      </c>
      <c r="D5485">
        <v>1.55</v>
      </c>
      <c r="E5485">
        <v>25</v>
      </c>
      <c r="F5485" t="str">
        <f>_xlfn.XLOOKUP(A5485,[1]dim_districts!$A$1:$A$34,[1]dim_districts!$B$1:$B$34,"not found",0)</f>
        <v>Rangareddy</v>
      </c>
    </row>
    <row r="5486" spans="1:6" x14ac:dyDescent="0.25">
      <c r="A5486" t="s">
        <v>28</v>
      </c>
      <c r="B5486" s="1">
        <v>44927</v>
      </c>
      <c r="C5486" t="s">
        <v>20</v>
      </c>
      <c r="D5486">
        <v>10.2035</v>
      </c>
      <c r="E5486">
        <v>330</v>
      </c>
      <c r="F5486" t="str">
        <f>_xlfn.XLOOKUP(A5486,[1]dim_districts!$A$1:$A$34,[1]dim_districts!$B$1:$B$34,"not found",0)</f>
        <v>Medchal_Malkajgiri</v>
      </c>
    </row>
    <row r="5487" spans="1:6" x14ac:dyDescent="0.25">
      <c r="A5487" t="s">
        <v>28</v>
      </c>
      <c r="B5487" s="1">
        <v>44927</v>
      </c>
      <c r="C5487" t="s">
        <v>14</v>
      </c>
      <c r="D5487">
        <v>18.072299999999998</v>
      </c>
      <c r="E5487">
        <v>101</v>
      </c>
      <c r="F5487" t="str">
        <f>_xlfn.XLOOKUP(A5487,[1]dim_districts!$A$1:$A$34,[1]dim_districts!$B$1:$B$34,"not found",0)</f>
        <v>Medchal_Malkajgiri</v>
      </c>
    </row>
    <row r="5488" spans="1:6" x14ac:dyDescent="0.25">
      <c r="A5488" t="s">
        <v>37</v>
      </c>
      <c r="B5488" s="1">
        <v>44927</v>
      </c>
      <c r="C5488" t="s">
        <v>18</v>
      </c>
      <c r="D5488">
        <v>30.42</v>
      </c>
      <c r="E5488">
        <v>160</v>
      </c>
      <c r="F5488" t="str">
        <f>_xlfn.XLOOKUP(A5488,[1]dim_districts!$A$1:$A$34,[1]dim_districts!$B$1:$B$34,"not found",0)</f>
        <v>Rangareddy</v>
      </c>
    </row>
    <row r="5489" spans="1:6" x14ac:dyDescent="0.25">
      <c r="A5489" t="s">
        <v>32</v>
      </c>
      <c r="B5489" s="1">
        <v>44927</v>
      </c>
      <c r="C5489" t="s">
        <v>21</v>
      </c>
      <c r="D5489">
        <v>1.2</v>
      </c>
      <c r="E5489">
        <v>15</v>
      </c>
      <c r="F5489" t="str">
        <f>_xlfn.XLOOKUP(A5489,[1]dim_districts!$A$1:$A$34,[1]dim_districts!$B$1:$B$34,"not found",0)</f>
        <v>Jangoan</v>
      </c>
    </row>
    <row r="5490" spans="1:6" x14ac:dyDescent="0.25">
      <c r="A5490" t="s">
        <v>37</v>
      </c>
      <c r="B5490" s="1">
        <v>44927</v>
      </c>
      <c r="C5490" t="s">
        <v>52</v>
      </c>
      <c r="D5490">
        <v>6.5408999999999997</v>
      </c>
      <c r="E5490">
        <v>33</v>
      </c>
      <c r="F5490" t="str">
        <f>_xlfn.XLOOKUP(A5490,[1]dim_districts!$A$1:$A$34,[1]dim_districts!$B$1:$B$34,"not found",0)</f>
        <v>Rangareddy</v>
      </c>
    </row>
    <row r="5491" spans="1:6" x14ac:dyDescent="0.25">
      <c r="A5491" t="s">
        <v>37</v>
      </c>
      <c r="B5491" s="1">
        <v>44927</v>
      </c>
      <c r="C5491" t="s">
        <v>15</v>
      </c>
      <c r="D5491">
        <v>0.73</v>
      </c>
      <c r="E5491">
        <v>1</v>
      </c>
      <c r="F5491" t="str">
        <f>_xlfn.XLOOKUP(A5491,[1]dim_districts!$A$1:$A$34,[1]dim_districts!$B$1:$B$34,"not found",0)</f>
        <v>Rangareddy</v>
      </c>
    </row>
    <row r="5492" spans="1:6" x14ac:dyDescent="0.25">
      <c r="A5492" t="s">
        <v>51</v>
      </c>
      <c r="B5492" s="1">
        <v>44927</v>
      </c>
      <c r="C5492" t="s">
        <v>17</v>
      </c>
      <c r="D5492">
        <v>0.155</v>
      </c>
      <c r="E5492">
        <v>12</v>
      </c>
      <c r="F5492" t="str">
        <f>_xlfn.XLOOKUP(A5492,[1]dim_districts!$A$1:$A$34,[1]dim_districts!$B$1:$B$34,"not found",0)</f>
        <v>Siddipet</v>
      </c>
    </row>
    <row r="5493" spans="1:6" x14ac:dyDescent="0.25">
      <c r="A5493" t="s">
        <v>51</v>
      </c>
      <c r="B5493" s="1">
        <v>44927</v>
      </c>
      <c r="C5493" t="s">
        <v>7</v>
      </c>
      <c r="D5493">
        <v>33.4861</v>
      </c>
      <c r="E5493">
        <v>261</v>
      </c>
      <c r="F5493" t="str">
        <f>_xlfn.XLOOKUP(A5493,[1]dim_districts!$A$1:$A$34,[1]dim_districts!$B$1:$B$34,"not found",0)</f>
        <v>Siddipet</v>
      </c>
    </row>
    <row r="5494" spans="1:6" x14ac:dyDescent="0.25">
      <c r="A5494" t="s">
        <v>51</v>
      </c>
      <c r="B5494" s="1">
        <v>44927</v>
      </c>
      <c r="C5494" t="s">
        <v>18</v>
      </c>
      <c r="D5494">
        <v>1.53</v>
      </c>
      <c r="E5494">
        <v>16</v>
      </c>
      <c r="F5494" t="str">
        <f>_xlfn.XLOOKUP(A5494,[1]dim_districts!$A$1:$A$34,[1]dim_districts!$B$1:$B$34,"not found",0)</f>
        <v>Siddipet</v>
      </c>
    </row>
    <row r="5495" spans="1:6" x14ac:dyDescent="0.25">
      <c r="A5495" t="s">
        <v>51</v>
      </c>
      <c r="B5495" s="1">
        <v>44927</v>
      </c>
      <c r="C5495" t="s">
        <v>14</v>
      </c>
      <c r="D5495">
        <v>13.5001</v>
      </c>
      <c r="E5495">
        <v>19</v>
      </c>
      <c r="F5495" t="str">
        <f>_xlfn.XLOOKUP(A5495,[1]dim_districts!$A$1:$A$34,[1]dim_districts!$B$1:$B$34,"not found",0)</f>
        <v>Siddipet</v>
      </c>
    </row>
    <row r="5496" spans="1:6" x14ac:dyDescent="0.25">
      <c r="A5496" t="s">
        <v>51</v>
      </c>
      <c r="B5496" s="1">
        <v>44927</v>
      </c>
      <c r="C5496" t="s">
        <v>30</v>
      </c>
      <c r="D5496">
        <v>16.55</v>
      </c>
      <c r="E5496">
        <v>100</v>
      </c>
      <c r="F5496" t="str">
        <f>_xlfn.XLOOKUP(A5496,[1]dim_districts!$A$1:$A$34,[1]dim_districts!$B$1:$B$34,"not found",0)</f>
        <v>Siddipet</v>
      </c>
    </row>
    <row r="5497" spans="1:6" x14ac:dyDescent="0.25">
      <c r="A5497" t="s">
        <v>37</v>
      </c>
      <c r="B5497" s="1">
        <v>44927</v>
      </c>
      <c r="C5497" t="s">
        <v>31</v>
      </c>
      <c r="D5497">
        <v>0.27</v>
      </c>
      <c r="E5497">
        <v>10</v>
      </c>
      <c r="F5497" t="str">
        <f>_xlfn.XLOOKUP(A5497,[1]dim_districts!$A$1:$A$34,[1]dim_districts!$B$1:$B$34,"not found",0)</f>
        <v>Rangareddy</v>
      </c>
    </row>
    <row r="5498" spans="1:6" x14ac:dyDescent="0.25">
      <c r="A5498" t="s">
        <v>27</v>
      </c>
      <c r="B5498" s="1">
        <v>44927</v>
      </c>
      <c r="C5498" t="s">
        <v>7</v>
      </c>
      <c r="D5498">
        <v>0.2</v>
      </c>
      <c r="E5498">
        <v>2</v>
      </c>
      <c r="F5498" t="str">
        <f>_xlfn.XLOOKUP(A5498,[1]dim_districts!$A$1:$A$34,[1]dim_districts!$B$1:$B$34,"not found",0)</f>
        <v>Peddapalli</v>
      </c>
    </row>
    <row r="5499" spans="1:6" x14ac:dyDescent="0.25">
      <c r="A5499" t="s">
        <v>37</v>
      </c>
      <c r="B5499" s="1">
        <v>44927</v>
      </c>
      <c r="C5499" t="s">
        <v>10</v>
      </c>
      <c r="D5499">
        <v>6.0686</v>
      </c>
      <c r="E5499">
        <v>65</v>
      </c>
      <c r="F5499" t="str">
        <f>_xlfn.XLOOKUP(A5499,[1]dim_districts!$A$1:$A$34,[1]dim_districts!$B$1:$B$34,"not found",0)</f>
        <v>Rangareddy</v>
      </c>
    </row>
    <row r="5500" spans="1:6" x14ac:dyDescent="0.25">
      <c r="A5500" t="s">
        <v>8</v>
      </c>
      <c r="B5500" s="1">
        <v>44927</v>
      </c>
      <c r="C5500" t="s">
        <v>18</v>
      </c>
      <c r="D5500">
        <v>0.20599999999999999</v>
      </c>
      <c r="E5500">
        <v>2</v>
      </c>
      <c r="F5500" t="str">
        <f>_xlfn.XLOOKUP(A5500,[1]dim_districts!$A$1:$A$34,[1]dim_districts!$B$1:$B$34,"not found",0)</f>
        <v>Adilabad</v>
      </c>
    </row>
    <row r="5501" spans="1:6" x14ac:dyDescent="0.25">
      <c r="A5501" t="s">
        <v>26</v>
      </c>
      <c r="B5501" s="1">
        <v>44927</v>
      </c>
      <c r="C5501" t="s">
        <v>10</v>
      </c>
      <c r="D5501">
        <v>0.06</v>
      </c>
      <c r="E5501">
        <v>2</v>
      </c>
      <c r="F5501" t="str">
        <f>_xlfn.XLOOKUP(A5501,[1]dim_districts!$A$1:$A$34,[1]dim_districts!$B$1:$B$34,"not found",0)</f>
        <v>Yadadri Bhuvanagiri</v>
      </c>
    </row>
    <row r="5502" spans="1:6" x14ac:dyDescent="0.25">
      <c r="A5502" t="s">
        <v>40</v>
      </c>
      <c r="B5502" s="1">
        <v>44927</v>
      </c>
      <c r="C5502" t="s">
        <v>36</v>
      </c>
      <c r="D5502">
        <v>0.5</v>
      </c>
      <c r="E5502">
        <v>12</v>
      </c>
      <c r="F5502" t="str">
        <f>_xlfn.XLOOKUP(A5502,[1]dim_districts!$A$1:$A$34,[1]dim_districts!$B$1:$B$34,"not found",0)</f>
        <v>Karimnagar</v>
      </c>
    </row>
    <row r="5503" spans="1:6" x14ac:dyDescent="0.25">
      <c r="A5503" t="s">
        <v>40</v>
      </c>
      <c r="B5503" s="1">
        <v>44927</v>
      </c>
      <c r="C5503" t="s">
        <v>7</v>
      </c>
      <c r="D5503">
        <v>0.55500000000000005</v>
      </c>
      <c r="E5503">
        <v>14</v>
      </c>
      <c r="F5503" t="str">
        <f>_xlfn.XLOOKUP(A5503,[1]dim_districts!$A$1:$A$34,[1]dim_districts!$B$1:$B$34,"not found",0)</f>
        <v>Karimnagar</v>
      </c>
    </row>
    <row r="5504" spans="1:6" x14ac:dyDescent="0.25">
      <c r="A5504" t="s">
        <v>45</v>
      </c>
      <c r="B5504" s="1">
        <v>44927</v>
      </c>
      <c r="C5504" t="s">
        <v>36</v>
      </c>
      <c r="D5504">
        <v>0.14000000000000001</v>
      </c>
      <c r="E5504">
        <v>2</v>
      </c>
      <c r="F5504" t="str">
        <f>_xlfn.XLOOKUP(A5504,[1]dim_districts!$A$1:$A$34,[1]dim_districts!$B$1:$B$34,"not found",0)</f>
        <v>Bhadradri Kothagudem</v>
      </c>
    </row>
    <row r="5505" spans="1:6" x14ac:dyDescent="0.25">
      <c r="A5505" t="s">
        <v>47</v>
      </c>
      <c r="B5505" s="1">
        <v>44927</v>
      </c>
      <c r="C5505" t="s">
        <v>18</v>
      </c>
      <c r="D5505">
        <v>4.0949999999999998</v>
      </c>
      <c r="E5505">
        <v>59</v>
      </c>
      <c r="F5505" t="str">
        <f>_xlfn.XLOOKUP(A5505,[1]dim_districts!$A$1:$A$34,[1]dim_districts!$B$1:$B$34,"not found",0)</f>
        <v>Jagtial</v>
      </c>
    </row>
    <row r="5506" spans="1:6" x14ac:dyDescent="0.25">
      <c r="A5506" t="s">
        <v>40</v>
      </c>
      <c r="B5506" s="1">
        <v>44927</v>
      </c>
      <c r="C5506" t="s">
        <v>18</v>
      </c>
      <c r="D5506">
        <v>1.665</v>
      </c>
      <c r="E5506">
        <v>39</v>
      </c>
      <c r="F5506" t="str">
        <f>_xlfn.XLOOKUP(A5506,[1]dim_districts!$A$1:$A$34,[1]dim_districts!$B$1:$B$34,"not found",0)</f>
        <v>Karimnagar</v>
      </c>
    </row>
    <row r="5507" spans="1:6" x14ac:dyDescent="0.25">
      <c r="A5507" t="s">
        <v>48</v>
      </c>
      <c r="B5507" s="1">
        <v>44927</v>
      </c>
      <c r="C5507" t="s">
        <v>17</v>
      </c>
      <c r="D5507">
        <v>0.19</v>
      </c>
      <c r="E5507">
        <v>5</v>
      </c>
      <c r="F5507" t="str">
        <f>_xlfn.XLOOKUP(A5507,[1]dim_districts!$A$1:$A$34,[1]dim_districts!$B$1:$B$34,"not found",0)</f>
        <v>Mulugu</v>
      </c>
    </row>
    <row r="5508" spans="1:6" x14ac:dyDescent="0.25">
      <c r="A5508" t="s">
        <v>26</v>
      </c>
      <c r="B5508" s="1">
        <v>44927</v>
      </c>
      <c r="C5508" t="s">
        <v>20</v>
      </c>
      <c r="D5508">
        <v>0.6</v>
      </c>
      <c r="E5508">
        <v>6</v>
      </c>
      <c r="F5508" t="str">
        <f>_xlfn.XLOOKUP(A5508,[1]dim_districts!$A$1:$A$34,[1]dim_districts!$B$1:$B$34,"not found",0)</f>
        <v>Yadadri Bhuvanagiri</v>
      </c>
    </row>
    <row r="5509" spans="1:6" x14ac:dyDescent="0.25">
      <c r="A5509" t="s">
        <v>47</v>
      </c>
      <c r="B5509" s="1">
        <v>44927</v>
      </c>
      <c r="C5509" t="s">
        <v>36</v>
      </c>
      <c r="D5509">
        <v>0.1</v>
      </c>
      <c r="E5509">
        <v>4</v>
      </c>
      <c r="F5509" t="str">
        <f>_xlfn.XLOOKUP(A5509,[1]dim_districts!$A$1:$A$34,[1]dim_districts!$B$1:$B$34,"not found",0)</f>
        <v>Jagtial</v>
      </c>
    </row>
    <row r="5510" spans="1:6" x14ac:dyDescent="0.25">
      <c r="A5510" t="s">
        <v>37</v>
      </c>
      <c r="B5510" s="1">
        <v>44927</v>
      </c>
      <c r="C5510" t="s">
        <v>13</v>
      </c>
      <c r="D5510">
        <v>10</v>
      </c>
      <c r="E5510">
        <v>50</v>
      </c>
      <c r="F5510" t="str">
        <f>_xlfn.XLOOKUP(A5510,[1]dim_districts!$A$1:$A$34,[1]dim_districts!$B$1:$B$34,"not found",0)</f>
        <v>Rangareddy</v>
      </c>
    </row>
    <row r="5511" spans="1:6" x14ac:dyDescent="0.25">
      <c r="A5511" t="s">
        <v>26</v>
      </c>
      <c r="B5511" s="1">
        <v>44927</v>
      </c>
      <c r="C5511" t="s">
        <v>15</v>
      </c>
      <c r="D5511">
        <v>3.7650000000000001</v>
      </c>
      <c r="E5511">
        <v>50</v>
      </c>
      <c r="F5511" t="str">
        <f>_xlfn.XLOOKUP(A5511,[1]dim_districts!$A$1:$A$34,[1]dim_districts!$B$1:$B$34,"not found",0)</f>
        <v>Yadadri Bhuvanagiri</v>
      </c>
    </row>
    <row r="5512" spans="1:6" x14ac:dyDescent="0.25">
      <c r="A5512" t="s">
        <v>26</v>
      </c>
      <c r="B5512" s="1">
        <v>44927</v>
      </c>
      <c r="C5512" t="s">
        <v>52</v>
      </c>
      <c r="D5512">
        <v>2.3592</v>
      </c>
      <c r="E5512">
        <v>26</v>
      </c>
      <c r="F5512" t="str">
        <f>_xlfn.XLOOKUP(A5512,[1]dim_districts!$A$1:$A$34,[1]dim_districts!$B$1:$B$34,"not found",0)</f>
        <v>Yadadri Bhuvanagiri</v>
      </c>
    </row>
    <row r="5513" spans="1:6" x14ac:dyDescent="0.25">
      <c r="A5513" t="s">
        <v>40</v>
      </c>
      <c r="B5513" s="1">
        <v>44927</v>
      </c>
      <c r="C5513" t="s">
        <v>21</v>
      </c>
      <c r="D5513">
        <v>1.4719</v>
      </c>
      <c r="E5513">
        <v>45</v>
      </c>
      <c r="F5513" t="str">
        <f>_xlfn.XLOOKUP(A5513,[1]dim_districts!$A$1:$A$34,[1]dim_districts!$B$1:$B$34,"not found",0)</f>
        <v>Karimnagar</v>
      </c>
    </row>
    <row r="5514" spans="1:6" x14ac:dyDescent="0.25">
      <c r="A5514" t="s">
        <v>40</v>
      </c>
      <c r="B5514" s="1">
        <v>44927</v>
      </c>
      <c r="C5514" t="s">
        <v>52</v>
      </c>
      <c r="D5514">
        <v>0.25</v>
      </c>
      <c r="E5514">
        <v>10</v>
      </c>
      <c r="F5514" t="str">
        <f>_xlfn.XLOOKUP(A5514,[1]dim_districts!$A$1:$A$34,[1]dim_districts!$B$1:$B$34,"not found",0)</f>
        <v>Karimnagar</v>
      </c>
    </row>
    <row r="5515" spans="1:6" x14ac:dyDescent="0.25">
      <c r="A5515" t="s">
        <v>6</v>
      </c>
      <c r="B5515" s="1">
        <v>44927</v>
      </c>
      <c r="C5515" t="s">
        <v>52</v>
      </c>
      <c r="D5515">
        <v>113.2914</v>
      </c>
      <c r="E5515">
        <v>260</v>
      </c>
      <c r="F5515" t="str">
        <f>_xlfn.XLOOKUP(A5515,[1]dim_districts!$A$1:$A$34,[1]dim_districts!$B$1:$B$34,"not found",0)</f>
        <v>Mahabubnagar</v>
      </c>
    </row>
    <row r="5516" spans="1:6" x14ac:dyDescent="0.25">
      <c r="A5516" t="s">
        <v>54</v>
      </c>
      <c r="B5516" s="1">
        <v>44927</v>
      </c>
      <c r="C5516" t="s">
        <v>11</v>
      </c>
      <c r="D5516">
        <v>0.25</v>
      </c>
      <c r="E5516">
        <v>10</v>
      </c>
      <c r="F5516" t="str">
        <f>_xlfn.XLOOKUP(A5516,[1]dim_districts!$A$1:$A$34,[1]dim_districts!$B$1:$B$34,"not found",0)</f>
        <v>Hyderabad</v>
      </c>
    </row>
    <row r="5517" spans="1:6" x14ac:dyDescent="0.25">
      <c r="A5517" t="s">
        <v>26</v>
      </c>
      <c r="B5517" s="1">
        <v>44927</v>
      </c>
      <c r="C5517" t="s">
        <v>21</v>
      </c>
      <c r="D5517">
        <v>1.85</v>
      </c>
      <c r="E5517">
        <v>8</v>
      </c>
      <c r="F5517" t="str">
        <f>_xlfn.XLOOKUP(A5517,[1]dim_districts!$A$1:$A$34,[1]dim_districts!$B$1:$B$34,"not found",0)</f>
        <v>Yadadri Bhuvanagiri</v>
      </c>
    </row>
    <row r="5518" spans="1:6" x14ac:dyDescent="0.25">
      <c r="A5518" t="s">
        <v>26</v>
      </c>
      <c r="B5518" s="1">
        <v>44927</v>
      </c>
      <c r="C5518" t="s">
        <v>18</v>
      </c>
      <c r="D5518">
        <v>10.744</v>
      </c>
      <c r="E5518">
        <v>19</v>
      </c>
      <c r="F5518" t="str">
        <f>_xlfn.XLOOKUP(A5518,[1]dim_districts!$A$1:$A$34,[1]dim_districts!$B$1:$B$34,"not found",0)</f>
        <v>Yadadri Bhuvanagiri</v>
      </c>
    </row>
    <row r="5519" spans="1:6" x14ac:dyDescent="0.25">
      <c r="A5519" t="s">
        <v>54</v>
      </c>
      <c r="B5519" s="1">
        <v>44927</v>
      </c>
      <c r="C5519" t="s">
        <v>17</v>
      </c>
      <c r="D5519">
        <v>0.8</v>
      </c>
      <c r="E5519">
        <v>25</v>
      </c>
      <c r="F5519" t="str">
        <f>_xlfn.XLOOKUP(A5519,[1]dim_districts!$A$1:$A$34,[1]dim_districts!$B$1:$B$34,"not found",0)</f>
        <v>Hyderabad</v>
      </c>
    </row>
    <row r="5520" spans="1:6" x14ac:dyDescent="0.25">
      <c r="A5520" t="s">
        <v>6</v>
      </c>
      <c r="B5520" s="1">
        <v>44927</v>
      </c>
      <c r="C5520" t="s">
        <v>18</v>
      </c>
      <c r="D5520">
        <v>1.845</v>
      </c>
      <c r="E5520">
        <v>20</v>
      </c>
      <c r="F5520" t="str">
        <f>_xlfn.XLOOKUP(A5520,[1]dim_districts!$A$1:$A$34,[1]dim_districts!$B$1:$B$34,"not found",0)</f>
        <v>Mahabubnagar</v>
      </c>
    </row>
    <row r="5521" spans="1:6" x14ac:dyDescent="0.25">
      <c r="A5521" t="s">
        <v>49</v>
      </c>
      <c r="B5521" s="1">
        <v>44927</v>
      </c>
      <c r="C5521" t="s">
        <v>17</v>
      </c>
      <c r="D5521">
        <v>0.76</v>
      </c>
      <c r="E5521">
        <v>9</v>
      </c>
      <c r="F5521" t="str">
        <f>_xlfn.XLOOKUP(A5521,[1]dim_districts!$A$1:$A$34,[1]dim_districts!$B$1:$B$34,"not found",0)</f>
        <v>Warangal</v>
      </c>
    </row>
    <row r="5522" spans="1:6" x14ac:dyDescent="0.25">
      <c r="A5522" t="s">
        <v>26</v>
      </c>
      <c r="B5522" s="1">
        <v>44927</v>
      </c>
      <c r="C5522" t="s">
        <v>14</v>
      </c>
      <c r="D5522">
        <v>7.6890000000000001</v>
      </c>
      <c r="E5522">
        <v>70</v>
      </c>
      <c r="F5522" t="str">
        <f>_xlfn.XLOOKUP(A5522,[1]dim_districts!$A$1:$A$34,[1]dim_districts!$B$1:$B$34,"not found",0)</f>
        <v>Yadadri Bhuvanagiri</v>
      </c>
    </row>
    <row r="5523" spans="1:6" x14ac:dyDescent="0.25">
      <c r="A5523" t="s">
        <v>43</v>
      </c>
      <c r="B5523" s="1">
        <v>44928</v>
      </c>
      <c r="C5523" t="s">
        <v>10</v>
      </c>
      <c r="D5523">
        <v>4.6669999999999998</v>
      </c>
      <c r="E5523">
        <v>82</v>
      </c>
      <c r="F5523" t="str">
        <f>_xlfn.XLOOKUP(A5523,[1]dim_districts!$A$1:$A$34,[1]dim_districts!$B$1:$B$34,"not found",0)</f>
        <v>Sangareddy</v>
      </c>
    </row>
    <row r="5524" spans="1:6" x14ac:dyDescent="0.25">
      <c r="A5524" t="s">
        <v>8</v>
      </c>
      <c r="B5524" s="1">
        <v>44928</v>
      </c>
      <c r="C5524" t="s">
        <v>18</v>
      </c>
      <c r="D5524">
        <v>0.06</v>
      </c>
      <c r="E5524">
        <v>2</v>
      </c>
      <c r="F5524" t="str">
        <f>_xlfn.XLOOKUP(A5524,[1]dim_districts!$A$1:$A$34,[1]dim_districts!$B$1:$B$34,"not found",0)</f>
        <v>Adilabad</v>
      </c>
    </row>
    <row r="5525" spans="1:6" x14ac:dyDescent="0.25">
      <c r="A5525" t="s">
        <v>26</v>
      </c>
      <c r="B5525" s="1">
        <v>44928</v>
      </c>
      <c r="C5525" t="s">
        <v>7</v>
      </c>
      <c r="D5525">
        <v>4.6923000000000004</v>
      </c>
      <c r="E5525">
        <v>15</v>
      </c>
      <c r="F5525" t="str">
        <f>_xlfn.XLOOKUP(A5525,[1]dim_districts!$A$1:$A$34,[1]dim_districts!$B$1:$B$34,"not found",0)</f>
        <v>Yadadri Bhuvanagiri</v>
      </c>
    </row>
    <row r="5526" spans="1:6" x14ac:dyDescent="0.25">
      <c r="A5526" t="s">
        <v>43</v>
      </c>
      <c r="B5526" s="1">
        <v>44928</v>
      </c>
      <c r="C5526" t="s">
        <v>14</v>
      </c>
      <c r="D5526">
        <v>4.25</v>
      </c>
      <c r="E5526">
        <v>39</v>
      </c>
      <c r="F5526" t="str">
        <f>_xlfn.XLOOKUP(A5526,[1]dim_districts!$A$1:$A$34,[1]dim_districts!$B$1:$B$34,"not found",0)</f>
        <v>Sangareddy</v>
      </c>
    </row>
    <row r="5527" spans="1:6" x14ac:dyDescent="0.25">
      <c r="A5527" t="s">
        <v>8</v>
      </c>
      <c r="B5527" s="1">
        <v>44928</v>
      </c>
      <c r="C5527" t="s">
        <v>17</v>
      </c>
      <c r="D5527">
        <v>0.08</v>
      </c>
      <c r="E5527">
        <v>1</v>
      </c>
      <c r="F5527" t="str">
        <f>_xlfn.XLOOKUP(A5527,[1]dim_districts!$A$1:$A$34,[1]dim_districts!$B$1:$B$34,"not found",0)</f>
        <v>Adilabad</v>
      </c>
    </row>
    <row r="5528" spans="1:6" x14ac:dyDescent="0.25">
      <c r="A5528" t="s">
        <v>43</v>
      </c>
      <c r="B5528" s="1">
        <v>44928</v>
      </c>
      <c r="C5528" t="s">
        <v>52</v>
      </c>
      <c r="D5528">
        <v>0.05</v>
      </c>
      <c r="E5528">
        <v>150</v>
      </c>
      <c r="F5528" t="str">
        <f>_xlfn.XLOOKUP(A5528,[1]dim_districts!$A$1:$A$34,[1]dim_districts!$B$1:$B$34,"not found",0)</f>
        <v>Sangareddy</v>
      </c>
    </row>
    <row r="5529" spans="1:6" x14ac:dyDescent="0.25">
      <c r="A5529" t="s">
        <v>43</v>
      </c>
      <c r="B5529" s="1">
        <v>44928</v>
      </c>
      <c r="C5529" t="s">
        <v>20</v>
      </c>
      <c r="D5529">
        <v>2.2999999999999998</v>
      </c>
      <c r="E5529">
        <v>20</v>
      </c>
      <c r="F5529" t="str">
        <f>_xlfn.XLOOKUP(A5529,[1]dim_districts!$A$1:$A$34,[1]dim_districts!$B$1:$B$34,"not found",0)</f>
        <v>Sangareddy</v>
      </c>
    </row>
    <row r="5530" spans="1:6" x14ac:dyDescent="0.25">
      <c r="A5530" t="s">
        <v>43</v>
      </c>
      <c r="B5530" s="1">
        <v>44928</v>
      </c>
      <c r="C5530" t="s">
        <v>30</v>
      </c>
      <c r="D5530">
        <v>33.775399999999998</v>
      </c>
      <c r="E5530">
        <v>10</v>
      </c>
      <c r="F5530" t="str">
        <f>_xlfn.XLOOKUP(A5530,[1]dim_districts!$A$1:$A$34,[1]dim_districts!$B$1:$B$34,"not found",0)</f>
        <v>Sangareddy</v>
      </c>
    </row>
    <row r="5531" spans="1:6" x14ac:dyDescent="0.25">
      <c r="A5531" t="s">
        <v>33</v>
      </c>
      <c r="B5531" s="1">
        <v>44928</v>
      </c>
      <c r="C5531" t="s">
        <v>21</v>
      </c>
      <c r="D5531">
        <v>1.6</v>
      </c>
      <c r="E5531">
        <v>10</v>
      </c>
      <c r="F5531" t="str">
        <f>_xlfn.XLOOKUP(A5531,[1]dim_districts!$A$1:$A$34,[1]dim_districts!$B$1:$B$34,"not found",0)</f>
        <v>Kamareddy</v>
      </c>
    </row>
    <row r="5532" spans="1:6" x14ac:dyDescent="0.25">
      <c r="A5532" t="s">
        <v>26</v>
      </c>
      <c r="B5532" s="1">
        <v>44928</v>
      </c>
      <c r="C5532" t="s">
        <v>20</v>
      </c>
      <c r="D5532">
        <v>10.02</v>
      </c>
      <c r="E5532">
        <v>30</v>
      </c>
      <c r="F5532" t="str">
        <f>_xlfn.XLOOKUP(A5532,[1]dim_districts!$A$1:$A$34,[1]dim_districts!$B$1:$B$34,"not found",0)</f>
        <v>Yadadri Bhuvanagiri</v>
      </c>
    </row>
    <row r="5533" spans="1:6" x14ac:dyDescent="0.25">
      <c r="A5533" t="s">
        <v>43</v>
      </c>
      <c r="B5533" s="1">
        <v>44928</v>
      </c>
      <c r="C5533" t="s">
        <v>31</v>
      </c>
      <c r="D5533">
        <v>6.9877000000000002</v>
      </c>
      <c r="E5533">
        <v>5</v>
      </c>
      <c r="F5533" t="str">
        <f>_xlfn.XLOOKUP(A5533,[1]dim_districts!$A$1:$A$34,[1]dim_districts!$B$1:$B$34,"not found",0)</f>
        <v>Sangareddy</v>
      </c>
    </row>
    <row r="5534" spans="1:6" x14ac:dyDescent="0.25">
      <c r="A5534" t="s">
        <v>50</v>
      </c>
      <c r="B5534" s="1">
        <v>44928</v>
      </c>
      <c r="C5534" t="s">
        <v>18</v>
      </c>
      <c r="D5534">
        <v>13.99</v>
      </c>
      <c r="E5534">
        <v>60</v>
      </c>
      <c r="F5534" t="str">
        <f>_xlfn.XLOOKUP(A5534,[1]dim_districts!$A$1:$A$34,[1]dim_districts!$B$1:$B$34,"not found",0)</f>
        <v>Nizamabad</v>
      </c>
    </row>
    <row r="5535" spans="1:6" x14ac:dyDescent="0.25">
      <c r="A5535" t="s">
        <v>50</v>
      </c>
      <c r="B5535" s="1">
        <v>44928</v>
      </c>
      <c r="C5535" t="s">
        <v>52</v>
      </c>
      <c r="D5535">
        <v>0.9</v>
      </c>
      <c r="E5535">
        <v>10</v>
      </c>
      <c r="F5535" t="str">
        <f>_xlfn.XLOOKUP(A5535,[1]dim_districts!$A$1:$A$34,[1]dim_districts!$B$1:$B$34,"not found",0)</f>
        <v>Nizamabad</v>
      </c>
    </row>
    <row r="5536" spans="1:6" x14ac:dyDescent="0.25">
      <c r="A5536" t="s">
        <v>6</v>
      </c>
      <c r="B5536" s="1">
        <v>44928</v>
      </c>
      <c r="C5536" t="s">
        <v>52</v>
      </c>
      <c r="D5536">
        <v>0.3</v>
      </c>
      <c r="E5536">
        <v>5</v>
      </c>
      <c r="F5536" t="str">
        <f>_xlfn.XLOOKUP(A5536,[1]dim_districts!$A$1:$A$34,[1]dim_districts!$B$1:$B$34,"not found",0)</f>
        <v>Mahabubnagar</v>
      </c>
    </row>
    <row r="5537" spans="1:6" x14ac:dyDescent="0.25">
      <c r="A5537" t="s">
        <v>6</v>
      </c>
      <c r="B5537" s="1">
        <v>44928</v>
      </c>
      <c r="C5537" t="s">
        <v>21</v>
      </c>
      <c r="D5537">
        <v>0.2</v>
      </c>
      <c r="E5537">
        <v>10</v>
      </c>
      <c r="F5537" t="str">
        <f>_xlfn.XLOOKUP(A5537,[1]dim_districts!$A$1:$A$34,[1]dim_districts!$B$1:$B$34,"not found",0)</f>
        <v>Mahabubnagar</v>
      </c>
    </row>
    <row r="5538" spans="1:6" x14ac:dyDescent="0.25">
      <c r="A5538" t="s">
        <v>6</v>
      </c>
      <c r="B5538" s="1">
        <v>44928</v>
      </c>
      <c r="C5538" t="s">
        <v>18</v>
      </c>
      <c r="D5538">
        <v>0.87250000000000005</v>
      </c>
      <c r="E5538">
        <v>10</v>
      </c>
      <c r="F5538" t="str">
        <f>_xlfn.XLOOKUP(A5538,[1]dim_districts!$A$1:$A$34,[1]dim_districts!$B$1:$B$34,"not found",0)</f>
        <v>Mahabubnagar</v>
      </c>
    </row>
    <row r="5539" spans="1:6" x14ac:dyDescent="0.25">
      <c r="A5539" t="s">
        <v>6</v>
      </c>
      <c r="B5539" s="1">
        <v>44928</v>
      </c>
      <c r="C5539" t="s">
        <v>7</v>
      </c>
      <c r="D5539">
        <v>10.885999999999999</v>
      </c>
      <c r="E5539">
        <v>30</v>
      </c>
      <c r="F5539" t="str">
        <f>_xlfn.XLOOKUP(A5539,[1]dim_districts!$A$1:$A$34,[1]dim_districts!$B$1:$B$34,"not found",0)</f>
        <v>Mahabubnagar</v>
      </c>
    </row>
    <row r="5540" spans="1:6" x14ac:dyDescent="0.25">
      <c r="A5540" t="s">
        <v>6</v>
      </c>
      <c r="B5540" s="1">
        <v>44928</v>
      </c>
      <c r="C5540" t="s">
        <v>36</v>
      </c>
      <c r="D5540">
        <v>13</v>
      </c>
      <c r="E5540">
        <v>195</v>
      </c>
      <c r="F5540" t="str">
        <f>_xlfn.XLOOKUP(A5540,[1]dim_districts!$A$1:$A$34,[1]dim_districts!$B$1:$B$34,"not found",0)</f>
        <v>Mahabubnagar</v>
      </c>
    </row>
    <row r="5541" spans="1:6" x14ac:dyDescent="0.25">
      <c r="A5541" t="s">
        <v>33</v>
      </c>
      <c r="B5541" s="1">
        <v>44928</v>
      </c>
      <c r="C5541" t="s">
        <v>18</v>
      </c>
      <c r="D5541">
        <v>3.3481000000000001</v>
      </c>
      <c r="E5541">
        <v>47</v>
      </c>
      <c r="F5541" t="str">
        <f>_xlfn.XLOOKUP(A5541,[1]dim_districts!$A$1:$A$34,[1]dim_districts!$B$1:$B$34,"not found",0)</f>
        <v>Kamareddy</v>
      </c>
    </row>
    <row r="5542" spans="1:6" x14ac:dyDescent="0.25">
      <c r="A5542" t="s">
        <v>43</v>
      </c>
      <c r="B5542" s="1">
        <v>44928</v>
      </c>
      <c r="C5542" t="s">
        <v>36</v>
      </c>
      <c r="D5542">
        <v>0.76</v>
      </c>
      <c r="E5542">
        <v>5</v>
      </c>
      <c r="F5542" t="str">
        <f>_xlfn.XLOOKUP(A5542,[1]dim_districts!$A$1:$A$34,[1]dim_districts!$B$1:$B$34,"not found",0)</f>
        <v>Sangareddy</v>
      </c>
    </row>
    <row r="5543" spans="1:6" x14ac:dyDescent="0.25">
      <c r="A5543" t="s">
        <v>43</v>
      </c>
      <c r="B5543" s="1">
        <v>44928</v>
      </c>
      <c r="C5543" t="s">
        <v>18</v>
      </c>
      <c r="D5543">
        <v>4.54</v>
      </c>
      <c r="E5543">
        <v>63</v>
      </c>
      <c r="F5543" t="str">
        <f>_xlfn.XLOOKUP(A5543,[1]dim_districts!$A$1:$A$34,[1]dim_districts!$B$1:$B$34,"not found",0)</f>
        <v>Sangareddy</v>
      </c>
    </row>
    <row r="5544" spans="1:6" x14ac:dyDescent="0.25">
      <c r="A5544" t="s">
        <v>43</v>
      </c>
      <c r="B5544" s="1">
        <v>44928</v>
      </c>
      <c r="C5544" t="s">
        <v>17</v>
      </c>
      <c r="D5544">
        <v>0.94</v>
      </c>
      <c r="E5544">
        <v>10</v>
      </c>
      <c r="F5544" t="str">
        <f>_xlfn.XLOOKUP(A5544,[1]dim_districts!$A$1:$A$34,[1]dim_districts!$B$1:$B$34,"not found",0)</f>
        <v>Sangareddy</v>
      </c>
    </row>
    <row r="5545" spans="1:6" x14ac:dyDescent="0.25">
      <c r="A5545" t="s">
        <v>51</v>
      </c>
      <c r="B5545" s="1">
        <v>44928</v>
      </c>
      <c r="C5545" t="s">
        <v>20</v>
      </c>
      <c r="D5545">
        <v>0.94</v>
      </c>
      <c r="E5545">
        <v>5</v>
      </c>
      <c r="F5545" t="str">
        <f>_xlfn.XLOOKUP(A5545,[1]dim_districts!$A$1:$A$34,[1]dim_districts!$B$1:$B$34,"not found",0)</f>
        <v>Siddipet</v>
      </c>
    </row>
    <row r="5546" spans="1:6" x14ac:dyDescent="0.25">
      <c r="A5546" t="s">
        <v>51</v>
      </c>
      <c r="B5546" s="1">
        <v>44928</v>
      </c>
      <c r="C5546" t="s">
        <v>52</v>
      </c>
      <c r="D5546">
        <v>11.417199999999999</v>
      </c>
      <c r="E5546">
        <v>60</v>
      </c>
      <c r="F5546" t="str">
        <f>_xlfn.XLOOKUP(A5546,[1]dim_districts!$A$1:$A$34,[1]dim_districts!$B$1:$B$34,"not found",0)</f>
        <v>Siddipet</v>
      </c>
    </row>
    <row r="5547" spans="1:6" x14ac:dyDescent="0.25">
      <c r="A5547" t="s">
        <v>16</v>
      </c>
      <c r="B5547" s="1">
        <v>44928</v>
      </c>
      <c r="C5547" t="s">
        <v>7</v>
      </c>
      <c r="D5547">
        <v>0.24</v>
      </c>
      <c r="E5547">
        <v>15</v>
      </c>
      <c r="F5547" t="str">
        <f>_xlfn.XLOOKUP(A5547,[1]dim_districts!$A$1:$A$34,[1]dim_districts!$B$1:$B$34,"not found",0)</f>
        <v>Nirmal</v>
      </c>
    </row>
    <row r="5548" spans="1:6" x14ac:dyDescent="0.25">
      <c r="A5548" t="s">
        <v>51</v>
      </c>
      <c r="B5548" s="1">
        <v>44928</v>
      </c>
      <c r="C5548" t="s">
        <v>18</v>
      </c>
      <c r="D5548">
        <v>4.05</v>
      </c>
      <c r="E5548">
        <v>50</v>
      </c>
      <c r="F5548" t="str">
        <f>_xlfn.XLOOKUP(A5548,[1]dim_districts!$A$1:$A$34,[1]dim_districts!$B$1:$B$34,"not found",0)</f>
        <v>Siddipet</v>
      </c>
    </row>
    <row r="5549" spans="1:6" x14ac:dyDescent="0.25">
      <c r="A5549" t="s">
        <v>26</v>
      </c>
      <c r="B5549" s="1">
        <v>44928</v>
      </c>
      <c r="C5549" t="s">
        <v>15</v>
      </c>
      <c r="D5549">
        <v>1.88</v>
      </c>
      <c r="E5549">
        <v>20</v>
      </c>
      <c r="F5549" t="str">
        <f>_xlfn.XLOOKUP(A5549,[1]dim_districts!$A$1:$A$34,[1]dim_districts!$B$1:$B$34,"not found",0)</f>
        <v>Yadadri Bhuvanagiri</v>
      </c>
    </row>
    <row r="5550" spans="1:6" x14ac:dyDescent="0.25">
      <c r="A5550" t="s">
        <v>26</v>
      </c>
      <c r="B5550" s="1">
        <v>44928</v>
      </c>
      <c r="C5550" t="s">
        <v>21</v>
      </c>
      <c r="D5550">
        <v>1.25</v>
      </c>
      <c r="E5550">
        <v>10</v>
      </c>
      <c r="F5550" t="str">
        <f>_xlfn.XLOOKUP(A5550,[1]dim_districts!$A$1:$A$34,[1]dim_districts!$B$1:$B$34,"not found",0)</f>
        <v>Yadadri Bhuvanagiri</v>
      </c>
    </row>
    <row r="5551" spans="1:6" x14ac:dyDescent="0.25">
      <c r="A5551" t="s">
        <v>43</v>
      </c>
      <c r="B5551" s="1">
        <v>44928</v>
      </c>
      <c r="C5551" t="s">
        <v>13</v>
      </c>
      <c r="D5551">
        <v>5.75</v>
      </c>
      <c r="E5551">
        <v>31</v>
      </c>
      <c r="F5551" t="str">
        <f>_xlfn.XLOOKUP(A5551,[1]dim_districts!$A$1:$A$34,[1]dim_districts!$B$1:$B$34,"not found",0)</f>
        <v>Sangareddy</v>
      </c>
    </row>
    <row r="5552" spans="1:6" x14ac:dyDescent="0.25">
      <c r="A5552" t="s">
        <v>51</v>
      </c>
      <c r="B5552" s="1">
        <v>44928</v>
      </c>
      <c r="C5552" t="s">
        <v>7</v>
      </c>
      <c r="D5552">
        <v>15.2988</v>
      </c>
      <c r="E5552">
        <v>90</v>
      </c>
      <c r="F5552" t="str">
        <f>_xlfn.XLOOKUP(A5552,[1]dim_districts!$A$1:$A$34,[1]dim_districts!$B$1:$B$34,"not found",0)</f>
        <v>Siddipet</v>
      </c>
    </row>
    <row r="5553" spans="1:6" x14ac:dyDescent="0.25">
      <c r="A5553" t="s">
        <v>43</v>
      </c>
      <c r="B5553" s="1">
        <v>44928</v>
      </c>
      <c r="C5553" t="s">
        <v>7</v>
      </c>
      <c r="D5553">
        <v>14.1197</v>
      </c>
      <c r="E5553">
        <v>97</v>
      </c>
      <c r="F5553" t="str">
        <f>_xlfn.XLOOKUP(A5553,[1]dim_districts!$A$1:$A$34,[1]dim_districts!$B$1:$B$34,"not found",0)</f>
        <v>Sangareddy</v>
      </c>
    </row>
    <row r="5554" spans="1:6" x14ac:dyDescent="0.25">
      <c r="A5554" t="s">
        <v>16</v>
      </c>
      <c r="B5554" s="1">
        <v>44928</v>
      </c>
      <c r="C5554" t="s">
        <v>17</v>
      </c>
      <c r="D5554">
        <v>0.16</v>
      </c>
      <c r="E5554">
        <v>10</v>
      </c>
      <c r="F5554" t="str">
        <f>_xlfn.XLOOKUP(A5554,[1]dim_districts!$A$1:$A$34,[1]dim_districts!$B$1:$B$34,"not found",0)</f>
        <v>Nirmal</v>
      </c>
    </row>
    <row r="5555" spans="1:6" x14ac:dyDescent="0.25">
      <c r="A5555" t="s">
        <v>26</v>
      </c>
      <c r="B5555" s="1">
        <v>44928</v>
      </c>
      <c r="C5555" t="s">
        <v>13</v>
      </c>
      <c r="D5555">
        <v>0.31</v>
      </c>
      <c r="E5555">
        <v>10</v>
      </c>
      <c r="F5555" t="str">
        <f>_xlfn.XLOOKUP(A5555,[1]dim_districts!$A$1:$A$34,[1]dim_districts!$B$1:$B$34,"not found",0)</f>
        <v>Yadadri Bhuvanagiri</v>
      </c>
    </row>
    <row r="5556" spans="1:6" x14ac:dyDescent="0.25">
      <c r="A5556" t="s">
        <v>46</v>
      </c>
      <c r="B5556" s="1">
        <v>44928</v>
      </c>
      <c r="C5556" t="s">
        <v>18</v>
      </c>
      <c r="D5556">
        <v>0.06</v>
      </c>
      <c r="E5556">
        <v>10</v>
      </c>
      <c r="F5556" t="str">
        <f>_xlfn.XLOOKUP(A5556,[1]dim_districts!$A$1:$A$34,[1]dim_districts!$B$1:$B$34,"not found",0)</f>
        <v>Narayanpet</v>
      </c>
    </row>
    <row r="5557" spans="1:6" x14ac:dyDescent="0.25">
      <c r="A5557" t="s">
        <v>35</v>
      </c>
      <c r="B5557" s="1">
        <v>44928</v>
      </c>
      <c r="C5557" t="s">
        <v>18</v>
      </c>
      <c r="D5557">
        <v>0.21</v>
      </c>
      <c r="E5557">
        <v>5</v>
      </c>
      <c r="F5557" t="str">
        <f>_xlfn.XLOOKUP(A5557,[1]dim_districts!$A$1:$A$34,[1]dim_districts!$B$1:$B$34,"not found",0)</f>
        <v>Mancherial</v>
      </c>
    </row>
    <row r="5558" spans="1:6" x14ac:dyDescent="0.25">
      <c r="A5558" t="s">
        <v>9</v>
      </c>
      <c r="B5558" s="1">
        <v>44928</v>
      </c>
      <c r="C5558" t="s">
        <v>21</v>
      </c>
      <c r="D5558">
        <v>0.25</v>
      </c>
      <c r="E5558">
        <v>15</v>
      </c>
      <c r="F5558" t="str">
        <f>_xlfn.XLOOKUP(A5558,[1]dim_districts!$A$1:$A$34,[1]dim_districts!$B$1:$B$34,"not found",0)</f>
        <v>Rajanna Sircilla</v>
      </c>
    </row>
    <row r="5559" spans="1:6" x14ac:dyDescent="0.25">
      <c r="A5559" t="s">
        <v>9</v>
      </c>
      <c r="B5559" s="1">
        <v>44928</v>
      </c>
      <c r="C5559" t="s">
        <v>18</v>
      </c>
      <c r="D5559">
        <v>0.93500000000000005</v>
      </c>
      <c r="E5559">
        <v>18</v>
      </c>
      <c r="F5559" t="str">
        <f>_xlfn.XLOOKUP(A5559,[1]dim_districts!$A$1:$A$34,[1]dim_districts!$B$1:$B$34,"not found",0)</f>
        <v>Rajanna Sircilla</v>
      </c>
    </row>
    <row r="5560" spans="1:6" x14ac:dyDescent="0.25">
      <c r="A5560" t="s">
        <v>9</v>
      </c>
      <c r="B5560" s="1">
        <v>44928</v>
      </c>
      <c r="C5560" t="s">
        <v>17</v>
      </c>
      <c r="D5560">
        <v>0.66500000000000004</v>
      </c>
      <c r="E5560">
        <v>8</v>
      </c>
      <c r="F5560" t="str">
        <f>_xlfn.XLOOKUP(A5560,[1]dim_districts!$A$1:$A$34,[1]dim_districts!$B$1:$B$34,"not found",0)</f>
        <v>Rajanna Sircilla</v>
      </c>
    </row>
    <row r="5561" spans="1:6" x14ac:dyDescent="0.25">
      <c r="A5561" t="s">
        <v>34</v>
      </c>
      <c r="B5561" s="1">
        <v>44928</v>
      </c>
      <c r="C5561" t="s">
        <v>15</v>
      </c>
      <c r="D5561">
        <v>0.63</v>
      </c>
      <c r="E5561">
        <v>10</v>
      </c>
      <c r="F5561" t="str">
        <f>_xlfn.XLOOKUP(A5561,[1]dim_districts!$A$1:$A$34,[1]dim_districts!$B$1:$B$34,"not found",0)</f>
        <v>Jogulamba Gadwal</v>
      </c>
    </row>
    <row r="5562" spans="1:6" x14ac:dyDescent="0.25">
      <c r="A5562" t="s">
        <v>28</v>
      </c>
      <c r="B5562" s="1">
        <v>44928</v>
      </c>
      <c r="C5562" t="s">
        <v>52</v>
      </c>
      <c r="D5562">
        <v>16.578499999999998</v>
      </c>
      <c r="E5562">
        <v>1</v>
      </c>
      <c r="F5562" t="str">
        <f>_xlfn.XLOOKUP(A5562,[1]dim_districts!$A$1:$A$34,[1]dim_districts!$B$1:$B$34,"not found",0)</f>
        <v>Medchal_Malkajgiri</v>
      </c>
    </row>
    <row r="5563" spans="1:6" x14ac:dyDescent="0.25">
      <c r="A5563" t="s">
        <v>46</v>
      </c>
      <c r="B5563" s="1">
        <v>44928</v>
      </c>
      <c r="C5563" t="s">
        <v>36</v>
      </c>
      <c r="D5563">
        <v>12</v>
      </c>
      <c r="E5563">
        <v>1</v>
      </c>
      <c r="F5563" t="str">
        <f>_xlfn.XLOOKUP(A5563,[1]dim_districts!$A$1:$A$34,[1]dim_districts!$B$1:$B$34,"not found",0)</f>
        <v>Narayanpet</v>
      </c>
    </row>
    <row r="5564" spans="1:6" x14ac:dyDescent="0.25">
      <c r="A5564" t="s">
        <v>44</v>
      </c>
      <c r="B5564" s="1">
        <v>44928</v>
      </c>
      <c r="C5564" t="s">
        <v>18</v>
      </c>
      <c r="D5564">
        <v>1.3465</v>
      </c>
      <c r="E5564">
        <v>30</v>
      </c>
      <c r="F5564" t="str">
        <f>_xlfn.XLOOKUP(A5564,[1]dim_districts!$A$1:$A$34,[1]dim_districts!$B$1:$B$34,"not found",0)</f>
        <v>Wanaparthy</v>
      </c>
    </row>
    <row r="5565" spans="1:6" x14ac:dyDescent="0.25">
      <c r="A5565" t="s">
        <v>9</v>
      </c>
      <c r="B5565" s="1">
        <v>44928</v>
      </c>
      <c r="C5565" t="s">
        <v>52</v>
      </c>
      <c r="D5565">
        <v>0.25</v>
      </c>
      <c r="E5565">
        <v>10</v>
      </c>
      <c r="F5565" t="str">
        <f>_xlfn.XLOOKUP(A5565,[1]dim_districts!$A$1:$A$34,[1]dim_districts!$B$1:$B$34,"not found",0)</f>
        <v>Rajanna Sircilla</v>
      </c>
    </row>
    <row r="5566" spans="1:6" x14ac:dyDescent="0.25">
      <c r="A5566" t="s">
        <v>48</v>
      </c>
      <c r="B5566" s="1">
        <v>44928</v>
      </c>
      <c r="C5566" t="s">
        <v>17</v>
      </c>
      <c r="D5566">
        <v>0.1</v>
      </c>
      <c r="E5566">
        <v>8</v>
      </c>
      <c r="F5566" t="str">
        <f>_xlfn.XLOOKUP(A5566,[1]dim_districts!$A$1:$A$34,[1]dim_districts!$B$1:$B$34,"not found",0)</f>
        <v>Mulugu</v>
      </c>
    </row>
    <row r="5567" spans="1:6" x14ac:dyDescent="0.25">
      <c r="A5567" t="s">
        <v>25</v>
      </c>
      <c r="B5567" s="1">
        <v>44928</v>
      </c>
      <c r="C5567" t="s">
        <v>20</v>
      </c>
      <c r="D5567">
        <v>0.15</v>
      </c>
      <c r="E5567">
        <v>5</v>
      </c>
      <c r="F5567" t="str">
        <f>_xlfn.XLOOKUP(A5567,[1]dim_districts!$A$1:$A$34,[1]dim_districts!$B$1:$B$34,"not found",0)</f>
        <v>Suryapet</v>
      </c>
    </row>
    <row r="5568" spans="1:6" x14ac:dyDescent="0.25">
      <c r="A5568" t="s">
        <v>47</v>
      </c>
      <c r="B5568" s="1">
        <v>44928</v>
      </c>
      <c r="C5568" t="s">
        <v>18</v>
      </c>
      <c r="D5568">
        <v>1.9898</v>
      </c>
      <c r="E5568">
        <v>18</v>
      </c>
      <c r="F5568" t="str">
        <f>_xlfn.XLOOKUP(A5568,[1]dim_districts!$A$1:$A$34,[1]dim_districts!$B$1:$B$34,"not found",0)</f>
        <v>Jagtial</v>
      </c>
    </row>
    <row r="5569" spans="1:6" x14ac:dyDescent="0.25">
      <c r="A5569" t="s">
        <v>47</v>
      </c>
      <c r="B5569" s="1">
        <v>44928</v>
      </c>
      <c r="C5569" t="s">
        <v>17</v>
      </c>
      <c r="D5569">
        <v>7.0000000000000007E-2</v>
      </c>
      <c r="E5569">
        <v>4</v>
      </c>
      <c r="F5569" t="str">
        <f>_xlfn.XLOOKUP(A5569,[1]dim_districts!$A$1:$A$34,[1]dim_districts!$B$1:$B$34,"not found",0)</f>
        <v>Jagtial</v>
      </c>
    </row>
    <row r="5570" spans="1:6" x14ac:dyDescent="0.25">
      <c r="A5570" t="s">
        <v>23</v>
      </c>
      <c r="B5570" s="1">
        <v>44928</v>
      </c>
      <c r="C5570" t="s">
        <v>22</v>
      </c>
      <c r="D5570">
        <v>0.65</v>
      </c>
      <c r="E5570">
        <v>10</v>
      </c>
      <c r="F5570" t="str">
        <f>_xlfn.XLOOKUP(A5570,[1]dim_districts!$A$1:$A$34,[1]dim_districts!$B$1:$B$34,"not found",0)</f>
        <v>Vikarabad</v>
      </c>
    </row>
    <row r="5571" spans="1:6" x14ac:dyDescent="0.25">
      <c r="A5571" t="s">
        <v>23</v>
      </c>
      <c r="B5571" s="1">
        <v>44928</v>
      </c>
      <c r="C5571" t="s">
        <v>36</v>
      </c>
      <c r="D5571">
        <v>45</v>
      </c>
      <c r="E5571">
        <v>100</v>
      </c>
      <c r="F5571" t="str">
        <f>_xlfn.XLOOKUP(A5571,[1]dim_districts!$A$1:$A$34,[1]dim_districts!$B$1:$B$34,"not found",0)</f>
        <v>Vikarabad</v>
      </c>
    </row>
    <row r="5572" spans="1:6" x14ac:dyDescent="0.25">
      <c r="A5572" t="s">
        <v>23</v>
      </c>
      <c r="B5572" s="1">
        <v>44928</v>
      </c>
      <c r="C5572" t="s">
        <v>18</v>
      </c>
      <c r="D5572">
        <v>3.2145999999999999</v>
      </c>
      <c r="E5572">
        <v>30</v>
      </c>
      <c r="F5572" t="str">
        <f>_xlfn.XLOOKUP(A5572,[1]dim_districts!$A$1:$A$34,[1]dim_districts!$B$1:$B$34,"not found",0)</f>
        <v>Vikarabad</v>
      </c>
    </row>
    <row r="5573" spans="1:6" x14ac:dyDescent="0.25">
      <c r="A5573" t="s">
        <v>32</v>
      </c>
      <c r="B5573" s="1">
        <v>44928</v>
      </c>
      <c r="C5573" t="s">
        <v>36</v>
      </c>
      <c r="D5573">
        <v>9.5</v>
      </c>
      <c r="E5573">
        <v>40</v>
      </c>
      <c r="F5573" t="str">
        <f>_xlfn.XLOOKUP(A5573,[1]dim_districts!$A$1:$A$34,[1]dim_districts!$B$1:$B$34,"not found",0)</f>
        <v>Jangoan</v>
      </c>
    </row>
    <row r="5574" spans="1:6" x14ac:dyDescent="0.25">
      <c r="A5574" t="s">
        <v>25</v>
      </c>
      <c r="B5574" s="1">
        <v>44928</v>
      </c>
      <c r="C5574" t="s">
        <v>18</v>
      </c>
      <c r="D5574">
        <v>1.2</v>
      </c>
      <c r="E5574">
        <v>18</v>
      </c>
      <c r="F5574" t="str">
        <f>_xlfn.XLOOKUP(A5574,[1]dim_districts!$A$1:$A$34,[1]dim_districts!$B$1:$B$34,"not found",0)</f>
        <v>Suryapet</v>
      </c>
    </row>
    <row r="5575" spans="1:6" x14ac:dyDescent="0.25">
      <c r="A5575" t="s">
        <v>28</v>
      </c>
      <c r="B5575" s="1">
        <v>44928</v>
      </c>
      <c r="C5575" t="s">
        <v>15</v>
      </c>
      <c r="D5575">
        <v>5.1913999999999998</v>
      </c>
      <c r="E5575">
        <v>69</v>
      </c>
      <c r="F5575" t="str">
        <f>_xlfn.XLOOKUP(A5575,[1]dim_districts!$A$1:$A$34,[1]dim_districts!$B$1:$B$34,"not found",0)</f>
        <v>Medchal_Malkajgiri</v>
      </c>
    </row>
    <row r="5576" spans="1:6" x14ac:dyDescent="0.25">
      <c r="A5576" t="s">
        <v>28</v>
      </c>
      <c r="B5576" s="1">
        <v>44928</v>
      </c>
      <c r="C5576" t="s">
        <v>7</v>
      </c>
      <c r="D5576">
        <v>26.626899999999999</v>
      </c>
      <c r="E5576">
        <v>127</v>
      </c>
      <c r="F5576" t="str">
        <f>_xlfn.XLOOKUP(A5576,[1]dim_districts!$A$1:$A$34,[1]dim_districts!$B$1:$B$34,"not found",0)</f>
        <v>Medchal_Malkajgiri</v>
      </c>
    </row>
    <row r="5577" spans="1:6" x14ac:dyDescent="0.25">
      <c r="A5577" t="s">
        <v>28</v>
      </c>
      <c r="B5577" s="1">
        <v>44928</v>
      </c>
      <c r="C5577" t="s">
        <v>17</v>
      </c>
      <c r="D5577">
        <v>1.23</v>
      </c>
      <c r="E5577">
        <v>17</v>
      </c>
      <c r="F5577" t="str">
        <f>_xlfn.XLOOKUP(A5577,[1]dim_districts!$A$1:$A$34,[1]dim_districts!$B$1:$B$34,"not found",0)</f>
        <v>Medchal_Malkajgiri</v>
      </c>
    </row>
    <row r="5578" spans="1:6" x14ac:dyDescent="0.25">
      <c r="A5578" t="s">
        <v>27</v>
      </c>
      <c r="B5578" s="1">
        <v>44928</v>
      </c>
      <c r="C5578" t="s">
        <v>18</v>
      </c>
      <c r="D5578">
        <v>1</v>
      </c>
      <c r="E5578">
        <v>24</v>
      </c>
      <c r="F5578" t="str">
        <f>_xlfn.XLOOKUP(A5578,[1]dim_districts!$A$1:$A$34,[1]dim_districts!$B$1:$B$34,"not found",0)</f>
        <v>Peddapalli</v>
      </c>
    </row>
    <row r="5579" spans="1:6" x14ac:dyDescent="0.25">
      <c r="A5579" t="s">
        <v>57</v>
      </c>
      <c r="B5579" s="1">
        <v>44928</v>
      </c>
      <c r="C5579" t="s">
        <v>36</v>
      </c>
      <c r="D5579">
        <v>0.09</v>
      </c>
      <c r="E5579">
        <v>4</v>
      </c>
      <c r="F5579" t="str">
        <f>_xlfn.XLOOKUP(A5579,[1]dim_districts!$A$1:$A$34,[1]dim_districts!$B$1:$B$34,"not found",0)</f>
        <v>Hanumakonda</v>
      </c>
    </row>
    <row r="5580" spans="1:6" x14ac:dyDescent="0.25">
      <c r="A5580" t="s">
        <v>57</v>
      </c>
      <c r="B5580" s="1">
        <v>44928</v>
      </c>
      <c r="C5580" t="s">
        <v>17</v>
      </c>
      <c r="D5580">
        <v>0.24</v>
      </c>
      <c r="E5580">
        <v>12</v>
      </c>
      <c r="F5580" t="str">
        <f>_xlfn.XLOOKUP(A5580,[1]dim_districts!$A$1:$A$34,[1]dim_districts!$B$1:$B$34,"not found",0)</f>
        <v>Hanumakonda</v>
      </c>
    </row>
    <row r="5581" spans="1:6" x14ac:dyDescent="0.25">
      <c r="A5581" t="s">
        <v>57</v>
      </c>
      <c r="B5581" s="1">
        <v>44928</v>
      </c>
      <c r="C5581" t="s">
        <v>7</v>
      </c>
      <c r="D5581">
        <v>0.93</v>
      </c>
      <c r="E5581">
        <v>9</v>
      </c>
      <c r="F5581" t="str">
        <f>_xlfn.XLOOKUP(A5581,[1]dim_districts!$A$1:$A$34,[1]dim_districts!$B$1:$B$34,"not found",0)</f>
        <v>Hanumakonda</v>
      </c>
    </row>
    <row r="5582" spans="1:6" x14ac:dyDescent="0.25">
      <c r="A5582" t="s">
        <v>27</v>
      </c>
      <c r="B5582" s="1">
        <v>44928</v>
      </c>
      <c r="C5582" t="s">
        <v>17</v>
      </c>
      <c r="D5582">
        <v>0.15</v>
      </c>
      <c r="E5582">
        <v>6</v>
      </c>
      <c r="F5582" t="str">
        <f>_xlfn.XLOOKUP(A5582,[1]dim_districts!$A$1:$A$34,[1]dim_districts!$B$1:$B$34,"not found",0)</f>
        <v>Peddapalli</v>
      </c>
    </row>
    <row r="5583" spans="1:6" x14ac:dyDescent="0.25">
      <c r="A5583" t="s">
        <v>27</v>
      </c>
      <c r="B5583" s="1">
        <v>44928</v>
      </c>
      <c r="C5583" t="s">
        <v>36</v>
      </c>
      <c r="D5583">
        <v>0.18</v>
      </c>
      <c r="E5583">
        <v>4</v>
      </c>
      <c r="F5583" t="str">
        <f>_xlfn.XLOOKUP(A5583,[1]dim_districts!$A$1:$A$34,[1]dim_districts!$B$1:$B$34,"not found",0)</f>
        <v>Peddapalli</v>
      </c>
    </row>
    <row r="5584" spans="1:6" x14ac:dyDescent="0.25">
      <c r="A5584" t="s">
        <v>57</v>
      </c>
      <c r="B5584" s="1">
        <v>44928</v>
      </c>
      <c r="C5584" t="s">
        <v>18</v>
      </c>
      <c r="D5584">
        <v>1.5</v>
      </c>
      <c r="E5584">
        <v>5</v>
      </c>
      <c r="F5584" t="str">
        <f>_xlfn.XLOOKUP(A5584,[1]dim_districts!$A$1:$A$34,[1]dim_districts!$B$1:$B$34,"not found",0)</f>
        <v>Hanumakonda</v>
      </c>
    </row>
    <row r="5585" spans="1:6" x14ac:dyDescent="0.25">
      <c r="A5585" t="s">
        <v>28</v>
      </c>
      <c r="B5585" s="1">
        <v>44928</v>
      </c>
      <c r="C5585" t="s">
        <v>13</v>
      </c>
      <c r="D5585">
        <v>2.3315000000000001</v>
      </c>
      <c r="E5585">
        <v>10</v>
      </c>
      <c r="F5585" t="str">
        <f>_xlfn.XLOOKUP(A5585,[1]dim_districts!$A$1:$A$34,[1]dim_districts!$B$1:$B$34,"not found",0)</f>
        <v>Medchal_Malkajgiri</v>
      </c>
    </row>
    <row r="5586" spans="1:6" x14ac:dyDescent="0.25">
      <c r="A5586" t="s">
        <v>57</v>
      </c>
      <c r="B5586" s="1">
        <v>44928</v>
      </c>
      <c r="C5586" t="s">
        <v>21</v>
      </c>
      <c r="D5586">
        <v>1.18</v>
      </c>
      <c r="E5586">
        <v>19</v>
      </c>
      <c r="F5586" t="str">
        <f>_xlfn.XLOOKUP(A5586,[1]dim_districts!$A$1:$A$34,[1]dim_districts!$B$1:$B$34,"not found",0)</f>
        <v>Hanumakonda</v>
      </c>
    </row>
    <row r="5587" spans="1:6" x14ac:dyDescent="0.25">
      <c r="A5587" t="s">
        <v>24</v>
      </c>
      <c r="B5587" s="1">
        <v>44928</v>
      </c>
      <c r="C5587" t="s">
        <v>18</v>
      </c>
      <c r="D5587">
        <v>1.7</v>
      </c>
      <c r="E5587">
        <v>13</v>
      </c>
      <c r="F5587" t="str">
        <f>_xlfn.XLOOKUP(A5587,[1]dim_districts!$A$1:$A$34,[1]dim_districts!$B$1:$B$34,"not found",0)</f>
        <v>Nagarkurnool</v>
      </c>
    </row>
    <row r="5588" spans="1:6" x14ac:dyDescent="0.25">
      <c r="A5588" t="s">
        <v>49</v>
      </c>
      <c r="B5588" s="1">
        <v>44928</v>
      </c>
      <c r="C5588" t="s">
        <v>11</v>
      </c>
      <c r="D5588">
        <v>0.57999999999999996</v>
      </c>
      <c r="E5588">
        <v>4</v>
      </c>
      <c r="F5588" t="str">
        <f>_xlfn.XLOOKUP(A5588,[1]dim_districts!$A$1:$A$34,[1]dim_districts!$B$1:$B$34,"not found",0)</f>
        <v>Warangal</v>
      </c>
    </row>
    <row r="5589" spans="1:6" x14ac:dyDescent="0.25">
      <c r="A5589" t="s">
        <v>12</v>
      </c>
      <c r="B5589" s="1">
        <v>44928</v>
      </c>
      <c r="C5589" t="s">
        <v>18</v>
      </c>
      <c r="D5589">
        <v>2.5750000000000002</v>
      </c>
      <c r="E5589">
        <v>29</v>
      </c>
      <c r="F5589" t="str">
        <f>_xlfn.XLOOKUP(A5589,[1]dim_districts!$A$1:$A$34,[1]dim_districts!$B$1:$B$34,"not found",0)</f>
        <v>Mahabubabad</v>
      </c>
    </row>
    <row r="5590" spans="1:6" x14ac:dyDescent="0.25">
      <c r="A5590" t="s">
        <v>26</v>
      </c>
      <c r="B5590" s="1">
        <v>44928</v>
      </c>
      <c r="C5590" t="s">
        <v>22</v>
      </c>
      <c r="D5590">
        <v>2.9437000000000002</v>
      </c>
      <c r="E5590">
        <v>5</v>
      </c>
      <c r="F5590" t="str">
        <f>_xlfn.XLOOKUP(A5590,[1]dim_districts!$A$1:$A$34,[1]dim_districts!$B$1:$B$34,"not found",0)</f>
        <v>Yadadri Bhuvanagiri</v>
      </c>
    </row>
    <row r="5591" spans="1:6" x14ac:dyDescent="0.25">
      <c r="A5591" t="s">
        <v>49</v>
      </c>
      <c r="B5591" s="1">
        <v>44928</v>
      </c>
      <c r="C5591" t="s">
        <v>18</v>
      </c>
      <c r="D5591">
        <v>2.3224999999999998</v>
      </c>
      <c r="E5591">
        <v>49</v>
      </c>
      <c r="F5591" t="str">
        <f>_xlfn.XLOOKUP(A5591,[1]dim_districts!$A$1:$A$34,[1]dim_districts!$B$1:$B$34,"not found",0)</f>
        <v>Warangal</v>
      </c>
    </row>
    <row r="5592" spans="1:6" x14ac:dyDescent="0.25">
      <c r="A5592" t="s">
        <v>28</v>
      </c>
      <c r="B5592" s="1">
        <v>44928</v>
      </c>
      <c r="C5592" t="s">
        <v>36</v>
      </c>
      <c r="D5592">
        <v>1.34</v>
      </c>
      <c r="E5592">
        <v>20</v>
      </c>
      <c r="F5592" t="str">
        <f>_xlfn.XLOOKUP(A5592,[1]dim_districts!$A$1:$A$34,[1]dim_districts!$B$1:$B$34,"not found",0)</f>
        <v>Medchal_Malkajgiri</v>
      </c>
    </row>
    <row r="5593" spans="1:6" x14ac:dyDescent="0.25">
      <c r="A5593" t="s">
        <v>12</v>
      </c>
      <c r="B5593" s="1">
        <v>44928</v>
      </c>
      <c r="C5593" t="s">
        <v>21</v>
      </c>
      <c r="D5593">
        <v>0.95</v>
      </c>
      <c r="E5593">
        <v>12</v>
      </c>
      <c r="F5593" t="str">
        <f>_xlfn.XLOOKUP(A5593,[1]dim_districts!$A$1:$A$34,[1]dim_districts!$B$1:$B$34,"not found",0)</f>
        <v>Mahabubabad</v>
      </c>
    </row>
    <row r="5594" spans="1:6" x14ac:dyDescent="0.25">
      <c r="A5594" t="s">
        <v>57</v>
      </c>
      <c r="B5594" s="1">
        <v>44928</v>
      </c>
      <c r="C5594" t="s">
        <v>52</v>
      </c>
      <c r="D5594">
        <v>1.2450000000000001</v>
      </c>
      <c r="E5594">
        <v>46</v>
      </c>
      <c r="F5594" t="str">
        <f>_xlfn.XLOOKUP(A5594,[1]dim_districts!$A$1:$A$34,[1]dim_districts!$B$1:$B$34,"not found",0)</f>
        <v>Hanumakonda</v>
      </c>
    </row>
    <row r="5595" spans="1:6" x14ac:dyDescent="0.25">
      <c r="A5595" t="s">
        <v>53</v>
      </c>
      <c r="B5595" s="1">
        <v>44928</v>
      </c>
      <c r="C5595" t="s">
        <v>7</v>
      </c>
      <c r="D5595">
        <v>0.1</v>
      </c>
      <c r="E5595">
        <v>1</v>
      </c>
      <c r="F5595" t="str">
        <f>_xlfn.XLOOKUP(A5595,[1]dim_districts!$A$1:$A$34,[1]dim_districts!$B$1:$B$34,"not found",0)</f>
        <v>Jayashankar Bhupalpally</v>
      </c>
    </row>
    <row r="5596" spans="1:6" x14ac:dyDescent="0.25">
      <c r="A5596" t="s">
        <v>23</v>
      </c>
      <c r="B5596" s="1">
        <v>44928</v>
      </c>
      <c r="C5596" t="s">
        <v>21</v>
      </c>
      <c r="D5596">
        <v>0.19769999999999999</v>
      </c>
      <c r="E5596">
        <v>5</v>
      </c>
      <c r="F5596" t="str">
        <f>_xlfn.XLOOKUP(A5596,[1]dim_districts!$A$1:$A$34,[1]dim_districts!$B$1:$B$34,"not found",0)</f>
        <v>Vikarabad</v>
      </c>
    </row>
    <row r="5597" spans="1:6" x14ac:dyDescent="0.25">
      <c r="A5597" t="s">
        <v>37</v>
      </c>
      <c r="B5597" s="1">
        <v>44928</v>
      </c>
      <c r="C5597" t="s">
        <v>20</v>
      </c>
      <c r="D5597">
        <v>4.8079999999999998</v>
      </c>
      <c r="E5597">
        <v>75</v>
      </c>
      <c r="F5597" t="str">
        <f>_xlfn.XLOOKUP(A5597,[1]dim_districts!$A$1:$A$34,[1]dim_districts!$B$1:$B$34,"not found",0)</f>
        <v>Rangareddy</v>
      </c>
    </row>
    <row r="5598" spans="1:6" x14ac:dyDescent="0.25">
      <c r="A5598" t="s">
        <v>37</v>
      </c>
      <c r="B5598" s="1">
        <v>44928</v>
      </c>
      <c r="C5598" t="s">
        <v>14</v>
      </c>
      <c r="D5598">
        <v>170.16419999999999</v>
      </c>
      <c r="E5598">
        <v>681</v>
      </c>
      <c r="F5598" t="str">
        <f>_xlfn.XLOOKUP(A5598,[1]dim_districts!$A$1:$A$34,[1]dim_districts!$B$1:$B$34,"not found",0)</f>
        <v>Rangareddy</v>
      </c>
    </row>
    <row r="5599" spans="1:6" x14ac:dyDescent="0.25">
      <c r="A5599" t="s">
        <v>41</v>
      </c>
      <c r="B5599" s="1">
        <v>44928</v>
      </c>
      <c r="C5599" t="s">
        <v>18</v>
      </c>
      <c r="D5599">
        <v>3.35</v>
      </c>
      <c r="E5599">
        <v>62</v>
      </c>
      <c r="F5599" t="str">
        <f>_xlfn.XLOOKUP(A5599,[1]dim_districts!$A$1:$A$34,[1]dim_districts!$B$1:$B$34,"not found",0)</f>
        <v>Medak</v>
      </c>
    </row>
    <row r="5600" spans="1:6" x14ac:dyDescent="0.25">
      <c r="A5600" t="s">
        <v>41</v>
      </c>
      <c r="B5600" s="1">
        <v>44928</v>
      </c>
      <c r="C5600" t="s">
        <v>20</v>
      </c>
      <c r="D5600">
        <v>2.0000000000000001E-4</v>
      </c>
      <c r="E5600">
        <v>60</v>
      </c>
      <c r="F5600" t="str">
        <f>_xlfn.XLOOKUP(A5600,[1]dim_districts!$A$1:$A$34,[1]dim_districts!$B$1:$B$34,"not found",0)</f>
        <v>Medak</v>
      </c>
    </row>
    <row r="5601" spans="1:6" x14ac:dyDescent="0.25">
      <c r="A5601" t="s">
        <v>41</v>
      </c>
      <c r="B5601" s="1">
        <v>44928</v>
      </c>
      <c r="C5601" t="s">
        <v>30</v>
      </c>
      <c r="D5601">
        <v>1.61</v>
      </c>
      <c r="E5601">
        <v>13</v>
      </c>
      <c r="F5601" t="str">
        <f>_xlfn.XLOOKUP(A5601,[1]dim_districts!$A$1:$A$34,[1]dim_districts!$B$1:$B$34,"not found",0)</f>
        <v>Medak</v>
      </c>
    </row>
    <row r="5602" spans="1:6" x14ac:dyDescent="0.25">
      <c r="A5602" t="s">
        <v>39</v>
      </c>
      <c r="B5602" s="1">
        <v>44928</v>
      </c>
      <c r="C5602" t="s">
        <v>7</v>
      </c>
      <c r="D5602">
        <v>1.6476</v>
      </c>
      <c r="E5602">
        <v>53</v>
      </c>
      <c r="F5602" t="str">
        <f>_xlfn.XLOOKUP(A5602,[1]dim_districts!$A$1:$A$34,[1]dim_districts!$B$1:$B$34,"not found",0)</f>
        <v>Khammam</v>
      </c>
    </row>
    <row r="5603" spans="1:6" x14ac:dyDescent="0.25">
      <c r="A5603" t="s">
        <v>38</v>
      </c>
      <c r="B5603" s="1">
        <v>44928</v>
      </c>
      <c r="C5603" t="s">
        <v>18</v>
      </c>
      <c r="D5603">
        <v>2.52</v>
      </c>
      <c r="E5603">
        <v>32</v>
      </c>
      <c r="F5603" t="str">
        <f>_xlfn.XLOOKUP(A5603,[1]dim_districts!$A$1:$A$34,[1]dim_districts!$B$1:$B$34,"not found",0)</f>
        <v>Kumurambheem Asifabad</v>
      </c>
    </row>
    <row r="5604" spans="1:6" x14ac:dyDescent="0.25">
      <c r="A5604" t="s">
        <v>39</v>
      </c>
      <c r="B5604" s="1">
        <v>44928</v>
      </c>
      <c r="C5604" t="s">
        <v>21</v>
      </c>
      <c r="D5604">
        <v>0.92500000000000004</v>
      </c>
      <c r="E5604">
        <v>20</v>
      </c>
      <c r="F5604" t="str">
        <f>_xlfn.XLOOKUP(A5604,[1]dim_districts!$A$1:$A$34,[1]dim_districts!$B$1:$B$34,"not found",0)</f>
        <v>Khammam</v>
      </c>
    </row>
    <row r="5605" spans="1:6" x14ac:dyDescent="0.25">
      <c r="A5605" t="s">
        <v>39</v>
      </c>
      <c r="B5605" s="1">
        <v>44928</v>
      </c>
      <c r="C5605" t="s">
        <v>52</v>
      </c>
      <c r="D5605">
        <v>8.5000000000000006E-2</v>
      </c>
      <c r="E5605">
        <v>3</v>
      </c>
      <c r="F5605" t="str">
        <f>_xlfn.XLOOKUP(A5605,[1]dim_districts!$A$1:$A$34,[1]dim_districts!$B$1:$B$34,"not found",0)</f>
        <v>Khammam</v>
      </c>
    </row>
    <row r="5606" spans="1:6" x14ac:dyDescent="0.25">
      <c r="A5606" t="s">
        <v>39</v>
      </c>
      <c r="B5606" s="1">
        <v>44928</v>
      </c>
      <c r="C5606" t="s">
        <v>14</v>
      </c>
      <c r="D5606">
        <v>8.5000000000000006E-2</v>
      </c>
      <c r="E5606">
        <v>4</v>
      </c>
      <c r="F5606" t="str">
        <f>_xlfn.XLOOKUP(A5606,[1]dim_districts!$A$1:$A$34,[1]dim_districts!$B$1:$B$34,"not found",0)</f>
        <v>Khammam</v>
      </c>
    </row>
    <row r="5607" spans="1:6" x14ac:dyDescent="0.25">
      <c r="A5607" t="s">
        <v>28</v>
      </c>
      <c r="B5607" s="1">
        <v>44928</v>
      </c>
      <c r="C5607" t="s">
        <v>30</v>
      </c>
      <c r="D5607">
        <v>13.6</v>
      </c>
      <c r="E5607">
        <v>72</v>
      </c>
      <c r="F5607" t="str">
        <f>_xlfn.XLOOKUP(A5607,[1]dim_districts!$A$1:$A$34,[1]dim_districts!$B$1:$B$34,"not found",0)</f>
        <v>Medchal_Malkajgiri</v>
      </c>
    </row>
    <row r="5608" spans="1:6" x14ac:dyDescent="0.25">
      <c r="A5608" t="s">
        <v>28</v>
      </c>
      <c r="B5608" s="1">
        <v>44928</v>
      </c>
      <c r="C5608" t="s">
        <v>11</v>
      </c>
      <c r="D5608">
        <v>0.3</v>
      </c>
      <c r="E5608">
        <v>5</v>
      </c>
      <c r="F5608" t="str">
        <f>_xlfn.XLOOKUP(A5608,[1]dim_districts!$A$1:$A$34,[1]dim_districts!$B$1:$B$34,"not found",0)</f>
        <v>Medchal_Malkajgiri</v>
      </c>
    </row>
    <row r="5609" spans="1:6" x14ac:dyDescent="0.25">
      <c r="A5609" t="s">
        <v>19</v>
      </c>
      <c r="B5609" s="1">
        <v>44928</v>
      </c>
      <c r="C5609" t="s">
        <v>17</v>
      </c>
      <c r="D5609">
        <v>0.58599999999999997</v>
      </c>
      <c r="E5609">
        <v>3</v>
      </c>
      <c r="F5609" t="str">
        <f>_xlfn.XLOOKUP(A5609,[1]dim_districts!$A$1:$A$34,[1]dim_districts!$B$1:$B$34,"not found",0)</f>
        <v>Nalgonda</v>
      </c>
    </row>
    <row r="5610" spans="1:6" x14ac:dyDescent="0.25">
      <c r="A5610" t="s">
        <v>19</v>
      </c>
      <c r="B5610" s="1">
        <v>44928</v>
      </c>
      <c r="C5610" t="s">
        <v>7</v>
      </c>
      <c r="D5610">
        <v>0.5</v>
      </c>
      <c r="E5610">
        <v>4</v>
      </c>
      <c r="F5610" t="str">
        <f>_xlfn.XLOOKUP(A5610,[1]dim_districts!$A$1:$A$34,[1]dim_districts!$B$1:$B$34,"not found",0)</f>
        <v>Nalgonda</v>
      </c>
    </row>
    <row r="5611" spans="1:6" x14ac:dyDescent="0.25">
      <c r="A5611" t="s">
        <v>19</v>
      </c>
      <c r="B5611" s="1">
        <v>44928</v>
      </c>
      <c r="C5611" t="s">
        <v>18</v>
      </c>
      <c r="D5611">
        <v>1.4490000000000001</v>
      </c>
      <c r="E5611">
        <v>15</v>
      </c>
      <c r="F5611" t="str">
        <f>_xlfn.XLOOKUP(A5611,[1]dim_districts!$A$1:$A$34,[1]dim_districts!$B$1:$B$34,"not found",0)</f>
        <v>Nalgonda</v>
      </c>
    </row>
    <row r="5612" spans="1:6" x14ac:dyDescent="0.25">
      <c r="A5612" t="s">
        <v>19</v>
      </c>
      <c r="B5612" s="1">
        <v>44928</v>
      </c>
      <c r="C5612" t="s">
        <v>10</v>
      </c>
      <c r="D5612">
        <v>7.0000000000000007E-2</v>
      </c>
      <c r="E5612">
        <v>2</v>
      </c>
      <c r="F5612" t="str">
        <f>_xlfn.XLOOKUP(A5612,[1]dim_districts!$A$1:$A$34,[1]dim_districts!$B$1:$B$34,"not found",0)</f>
        <v>Nalgonda</v>
      </c>
    </row>
    <row r="5613" spans="1:6" x14ac:dyDescent="0.25">
      <c r="A5613" t="s">
        <v>41</v>
      </c>
      <c r="B5613" s="1">
        <v>44928</v>
      </c>
      <c r="C5613" t="s">
        <v>7</v>
      </c>
      <c r="D5613">
        <v>40.24</v>
      </c>
      <c r="E5613">
        <v>108</v>
      </c>
      <c r="F5613" t="str">
        <f>_xlfn.XLOOKUP(A5613,[1]dim_districts!$A$1:$A$34,[1]dim_districts!$B$1:$B$34,"not found",0)</f>
        <v>Medak</v>
      </c>
    </row>
    <row r="5614" spans="1:6" x14ac:dyDescent="0.25">
      <c r="A5614" t="s">
        <v>40</v>
      </c>
      <c r="B5614" s="1">
        <v>44928</v>
      </c>
      <c r="C5614" t="s">
        <v>22</v>
      </c>
      <c r="D5614">
        <v>0.7</v>
      </c>
      <c r="E5614">
        <v>8</v>
      </c>
      <c r="F5614" t="str">
        <f>_xlfn.XLOOKUP(A5614,[1]dim_districts!$A$1:$A$34,[1]dim_districts!$B$1:$B$34,"not found",0)</f>
        <v>Karimnagar</v>
      </c>
    </row>
    <row r="5615" spans="1:6" x14ac:dyDescent="0.25">
      <c r="A5615" t="s">
        <v>39</v>
      </c>
      <c r="B5615" s="1">
        <v>44928</v>
      </c>
      <c r="C5615" t="s">
        <v>17</v>
      </c>
      <c r="D5615">
        <v>3.74</v>
      </c>
      <c r="E5615">
        <v>41</v>
      </c>
      <c r="F5615" t="str">
        <f>_xlfn.XLOOKUP(A5615,[1]dim_districts!$A$1:$A$34,[1]dim_districts!$B$1:$B$34,"not found",0)</f>
        <v>Khammam</v>
      </c>
    </row>
    <row r="5616" spans="1:6" x14ac:dyDescent="0.25">
      <c r="A5616" t="s">
        <v>37</v>
      </c>
      <c r="B5616" s="1">
        <v>44928</v>
      </c>
      <c r="C5616" t="s">
        <v>22</v>
      </c>
      <c r="D5616">
        <v>0.08</v>
      </c>
      <c r="E5616">
        <v>9</v>
      </c>
      <c r="F5616" t="str">
        <f>_xlfn.XLOOKUP(A5616,[1]dim_districts!$A$1:$A$34,[1]dim_districts!$B$1:$B$34,"not found",0)</f>
        <v>Rangareddy</v>
      </c>
    </row>
    <row r="5617" spans="1:6" x14ac:dyDescent="0.25">
      <c r="A5617" t="s">
        <v>28</v>
      </c>
      <c r="B5617" s="1">
        <v>44928</v>
      </c>
      <c r="C5617" t="s">
        <v>20</v>
      </c>
      <c r="D5617">
        <v>124.931</v>
      </c>
      <c r="E5617">
        <v>824</v>
      </c>
      <c r="F5617" t="str">
        <f>_xlfn.XLOOKUP(A5617,[1]dim_districts!$A$1:$A$34,[1]dim_districts!$B$1:$B$34,"not found",0)</f>
        <v>Medchal_Malkajgiri</v>
      </c>
    </row>
    <row r="5618" spans="1:6" x14ac:dyDescent="0.25">
      <c r="A5618" t="s">
        <v>37</v>
      </c>
      <c r="B5618" s="1">
        <v>44928</v>
      </c>
      <c r="C5618" t="s">
        <v>15</v>
      </c>
      <c r="D5618">
        <v>24.444199999999999</v>
      </c>
      <c r="E5618">
        <v>340</v>
      </c>
      <c r="F5618" t="str">
        <f>_xlfn.XLOOKUP(A5618,[1]dim_districts!$A$1:$A$34,[1]dim_districts!$B$1:$B$34,"not found",0)</f>
        <v>Rangareddy</v>
      </c>
    </row>
    <row r="5619" spans="1:6" x14ac:dyDescent="0.25">
      <c r="A5619" t="s">
        <v>45</v>
      </c>
      <c r="B5619" s="1">
        <v>44928</v>
      </c>
      <c r="C5619" t="s">
        <v>7</v>
      </c>
      <c r="D5619">
        <v>0.25</v>
      </c>
      <c r="E5619">
        <v>5</v>
      </c>
      <c r="F5619" t="str">
        <f>_xlfn.XLOOKUP(A5619,[1]dim_districts!$A$1:$A$34,[1]dim_districts!$B$1:$B$34,"not found",0)</f>
        <v>Bhadradri Kothagudem</v>
      </c>
    </row>
    <row r="5620" spans="1:6" x14ac:dyDescent="0.25">
      <c r="A5620" t="s">
        <v>45</v>
      </c>
      <c r="B5620" s="1">
        <v>44928</v>
      </c>
      <c r="C5620" t="s">
        <v>17</v>
      </c>
      <c r="D5620">
        <v>0.39450000000000002</v>
      </c>
      <c r="E5620">
        <v>4</v>
      </c>
      <c r="F5620" t="str">
        <f>_xlfn.XLOOKUP(A5620,[1]dim_districts!$A$1:$A$34,[1]dim_districts!$B$1:$B$34,"not found",0)</f>
        <v>Bhadradri Kothagudem</v>
      </c>
    </row>
    <row r="5621" spans="1:6" x14ac:dyDescent="0.25">
      <c r="A5621" t="s">
        <v>28</v>
      </c>
      <c r="B5621" s="1">
        <v>44928</v>
      </c>
      <c r="C5621" t="s">
        <v>14</v>
      </c>
      <c r="D5621">
        <v>7.5</v>
      </c>
      <c r="E5621">
        <v>39</v>
      </c>
      <c r="F5621" t="str">
        <f>_xlfn.XLOOKUP(A5621,[1]dim_districts!$A$1:$A$34,[1]dim_districts!$B$1:$B$34,"not found",0)</f>
        <v>Medchal_Malkajgiri</v>
      </c>
    </row>
    <row r="5622" spans="1:6" x14ac:dyDescent="0.25">
      <c r="A5622" t="s">
        <v>37</v>
      </c>
      <c r="B5622" s="1">
        <v>44928</v>
      </c>
      <c r="C5622" t="s">
        <v>52</v>
      </c>
      <c r="D5622">
        <v>176.35300000000001</v>
      </c>
      <c r="E5622">
        <v>1420</v>
      </c>
      <c r="F5622" t="str">
        <f>_xlfn.XLOOKUP(A5622,[1]dim_districts!$A$1:$A$34,[1]dim_districts!$B$1:$B$34,"not found",0)</f>
        <v>Rangareddy</v>
      </c>
    </row>
    <row r="5623" spans="1:6" x14ac:dyDescent="0.25">
      <c r="A5623" t="s">
        <v>37</v>
      </c>
      <c r="B5623" s="1">
        <v>44928</v>
      </c>
      <c r="C5623" t="s">
        <v>58</v>
      </c>
      <c r="D5623">
        <v>280.40899999999999</v>
      </c>
      <c r="E5623">
        <v>34</v>
      </c>
      <c r="F5623" t="str">
        <f>_xlfn.XLOOKUP(A5623,[1]dim_districts!$A$1:$A$34,[1]dim_districts!$B$1:$B$34,"not found",0)</f>
        <v>Rangareddy</v>
      </c>
    </row>
    <row r="5624" spans="1:6" x14ac:dyDescent="0.25">
      <c r="A5624" t="s">
        <v>40</v>
      </c>
      <c r="B5624" s="1">
        <v>44928</v>
      </c>
      <c r="C5624" t="s">
        <v>36</v>
      </c>
      <c r="D5624">
        <v>0.1</v>
      </c>
      <c r="E5624">
        <v>4</v>
      </c>
      <c r="F5624" t="str">
        <f>_xlfn.XLOOKUP(A5624,[1]dim_districts!$A$1:$A$34,[1]dim_districts!$B$1:$B$34,"not found",0)</f>
        <v>Karimnagar</v>
      </c>
    </row>
    <row r="5625" spans="1:6" x14ac:dyDescent="0.25">
      <c r="A5625" t="s">
        <v>40</v>
      </c>
      <c r="B5625" s="1">
        <v>44928</v>
      </c>
      <c r="C5625" t="s">
        <v>21</v>
      </c>
      <c r="D5625">
        <v>0.75</v>
      </c>
      <c r="E5625">
        <v>40</v>
      </c>
      <c r="F5625" t="str">
        <f>_xlfn.XLOOKUP(A5625,[1]dim_districts!$A$1:$A$34,[1]dim_districts!$B$1:$B$34,"not found",0)</f>
        <v>Karimnagar</v>
      </c>
    </row>
    <row r="5626" spans="1:6" x14ac:dyDescent="0.25">
      <c r="A5626" t="s">
        <v>40</v>
      </c>
      <c r="B5626" s="1">
        <v>44928</v>
      </c>
      <c r="C5626" t="s">
        <v>52</v>
      </c>
      <c r="D5626">
        <v>0.74</v>
      </c>
      <c r="E5626">
        <v>25</v>
      </c>
      <c r="F5626" t="str">
        <f>_xlfn.XLOOKUP(A5626,[1]dim_districts!$A$1:$A$34,[1]dim_districts!$B$1:$B$34,"not found",0)</f>
        <v>Karimnagar</v>
      </c>
    </row>
    <row r="5627" spans="1:6" x14ac:dyDescent="0.25">
      <c r="A5627" t="s">
        <v>40</v>
      </c>
      <c r="B5627" s="1">
        <v>44928</v>
      </c>
      <c r="C5627" t="s">
        <v>18</v>
      </c>
      <c r="D5627">
        <v>0.53500000000000003</v>
      </c>
      <c r="E5627">
        <v>8</v>
      </c>
      <c r="F5627" t="str">
        <f>_xlfn.XLOOKUP(A5627,[1]dim_districts!$A$1:$A$34,[1]dim_districts!$B$1:$B$34,"not found",0)</f>
        <v>Karimnagar</v>
      </c>
    </row>
    <row r="5628" spans="1:6" x14ac:dyDescent="0.25">
      <c r="A5628" t="s">
        <v>40</v>
      </c>
      <c r="B5628" s="1">
        <v>44928</v>
      </c>
      <c r="C5628" t="s">
        <v>7</v>
      </c>
      <c r="D5628">
        <v>0.34439999999999998</v>
      </c>
      <c r="E5628">
        <v>12</v>
      </c>
      <c r="F5628" t="str">
        <f>_xlfn.XLOOKUP(A5628,[1]dim_districts!$A$1:$A$34,[1]dim_districts!$B$1:$B$34,"not found",0)</f>
        <v>Karimnagar</v>
      </c>
    </row>
    <row r="5629" spans="1:6" x14ac:dyDescent="0.25">
      <c r="A5629" t="s">
        <v>40</v>
      </c>
      <c r="B5629" s="1">
        <v>44928</v>
      </c>
      <c r="C5629" t="s">
        <v>17</v>
      </c>
      <c r="D5629">
        <v>0.21</v>
      </c>
      <c r="E5629">
        <v>5</v>
      </c>
      <c r="F5629" t="str">
        <f>_xlfn.XLOOKUP(A5629,[1]dim_districts!$A$1:$A$34,[1]dim_districts!$B$1:$B$34,"not found",0)</f>
        <v>Karimnagar</v>
      </c>
    </row>
    <row r="5630" spans="1:6" x14ac:dyDescent="0.25">
      <c r="A5630" t="s">
        <v>37</v>
      </c>
      <c r="B5630" s="1">
        <v>44928</v>
      </c>
      <c r="C5630" t="s">
        <v>18</v>
      </c>
      <c r="D5630">
        <v>9.3535000000000004</v>
      </c>
      <c r="E5630">
        <v>115</v>
      </c>
      <c r="F5630" t="str">
        <f>_xlfn.XLOOKUP(A5630,[1]dim_districts!$A$1:$A$34,[1]dim_districts!$B$1:$B$34,"not found",0)</f>
        <v>Rangareddy</v>
      </c>
    </row>
    <row r="5631" spans="1:6" x14ac:dyDescent="0.25">
      <c r="A5631" t="s">
        <v>37</v>
      </c>
      <c r="B5631" s="1">
        <v>44928</v>
      </c>
      <c r="C5631" t="s">
        <v>7</v>
      </c>
      <c r="D5631">
        <v>350.06569999999999</v>
      </c>
      <c r="E5631">
        <v>553</v>
      </c>
      <c r="F5631" t="str">
        <f>_xlfn.XLOOKUP(A5631,[1]dim_districts!$A$1:$A$34,[1]dim_districts!$B$1:$B$34,"not found",0)</f>
        <v>Rangareddy</v>
      </c>
    </row>
    <row r="5632" spans="1:6" x14ac:dyDescent="0.25">
      <c r="A5632" t="s">
        <v>37</v>
      </c>
      <c r="B5632" s="1">
        <v>44928</v>
      </c>
      <c r="C5632" t="s">
        <v>17</v>
      </c>
      <c r="D5632">
        <v>4.5999999999999996</v>
      </c>
      <c r="E5632">
        <v>30</v>
      </c>
      <c r="F5632" t="str">
        <f>_xlfn.XLOOKUP(A5632,[1]dim_districts!$A$1:$A$34,[1]dim_districts!$B$1:$B$34,"not found",0)</f>
        <v>Rangareddy</v>
      </c>
    </row>
    <row r="5633" spans="1:6" x14ac:dyDescent="0.25">
      <c r="A5633" t="s">
        <v>37</v>
      </c>
      <c r="B5633" s="1">
        <v>44928</v>
      </c>
      <c r="C5633" t="s">
        <v>36</v>
      </c>
      <c r="D5633">
        <v>0.93</v>
      </c>
      <c r="E5633">
        <v>4</v>
      </c>
      <c r="F5633" t="str">
        <f>_xlfn.XLOOKUP(A5633,[1]dim_districts!$A$1:$A$34,[1]dim_districts!$B$1:$B$34,"not found",0)</f>
        <v>Rangareddy</v>
      </c>
    </row>
    <row r="5634" spans="1:6" x14ac:dyDescent="0.25">
      <c r="A5634" t="s">
        <v>32</v>
      </c>
      <c r="B5634" s="1">
        <v>44928</v>
      </c>
      <c r="C5634" t="s">
        <v>18</v>
      </c>
      <c r="D5634">
        <v>7.32</v>
      </c>
      <c r="E5634">
        <v>36</v>
      </c>
      <c r="F5634" t="str">
        <f>_xlfn.XLOOKUP(A5634,[1]dim_districts!$A$1:$A$34,[1]dim_districts!$B$1:$B$34,"not found",0)</f>
        <v>Jangoan</v>
      </c>
    </row>
    <row r="5635" spans="1:6" x14ac:dyDescent="0.25">
      <c r="A5635" t="s">
        <v>49</v>
      </c>
      <c r="B5635" s="1">
        <v>44929</v>
      </c>
      <c r="C5635" t="s">
        <v>18</v>
      </c>
      <c r="D5635">
        <v>4.0388999999999999</v>
      </c>
      <c r="E5635">
        <v>29</v>
      </c>
      <c r="F5635" t="str">
        <f>_xlfn.XLOOKUP(A5635,[1]dim_districts!$A$1:$A$34,[1]dim_districts!$B$1:$B$34,"not found",0)</f>
        <v>Warangal</v>
      </c>
    </row>
    <row r="5636" spans="1:6" x14ac:dyDescent="0.25">
      <c r="A5636" t="s">
        <v>49</v>
      </c>
      <c r="B5636" s="1">
        <v>44929</v>
      </c>
      <c r="C5636" t="s">
        <v>17</v>
      </c>
      <c r="D5636">
        <v>0.7</v>
      </c>
      <c r="E5636">
        <v>15</v>
      </c>
      <c r="F5636" t="str">
        <f>_xlfn.XLOOKUP(A5636,[1]dim_districts!$A$1:$A$34,[1]dim_districts!$B$1:$B$34,"not found",0)</f>
        <v>Warangal</v>
      </c>
    </row>
    <row r="5637" spans="1:6" x14ac:dyDescent="0.25">
      <c r="A5637" t="s">
        <v>24</v>
      </c>
      <c r="B5637" s="1">
        <v>44929</v>
      </c>
      <c r="C5637" t="s">
        <v>22</v>
      </c>
      <c r="D5637">
        <v>8.1068999999999996</v>
      </c>
      <c r="E5637">
        <v>35</v>
      </c>
      <c r="F5637" t="str">
        <f>_xlfn.XLOOKUP(A5637,[1]dim_districts!$A$1:$A$34,[1]dim_districts!$B$1:$B$34,"not found",0)</f>
        <v>Nagarkurnool</v>
      </c>
    </row>
    <row r="5638" spans="1:6" x14ac:dyDescent="0.25">
      <c r="A5638" t="s">
        <v>24</v>
      </c>
      <c r="B5638" s="1">
        <v>44929</v>
      </c>
      <c r="C5638" t="s">
        <v>18</v>
      </c>
      <c r="D5638">
        <v>3.83</v>
      </c>
      <c r="E5638">
        <v>56</v>
      </c>
      <c r="F5638" t="str">
        <f>_xlfn.XLOOKUP(A5638,[1]dim_districts!$A$1:$A$34,[1]dim_districts!$B$1:$B$34,"not found",0)</f>
        <v>Nagarkurnool</v>
      </c>
    </row>
    <row r="5639" spans="1:6" x14ac:dyDescent="0.25">
      <c r="A5639" t="s">
        <v>57</v>
      </c>
      <c r="B5639" s="1">
        <v>44929</v>
      </c>
      <c r="C5639" t="s">
        <v>10</v>
      </c>
      <c r="D5639">
        <v>0.2</v>
      </c>
      <c r="E5639">
        <v>1</v>
      </c>
      <c r="F5639" t="str">
        <f>_xlfn.XLOOKUP(A5639,[1]dim_districts!$A$1:$A$34,[1]dim_districts!$B$1:$B$34,"not found",0)</f>
        <v>Hanumakonda</v>
      </c>
    </row>
    <row r="5640" spans="1:6" x14ac:dyDescent="0.25">
      <c r="A5640" t="s">
        <v>49</v>
      </c>
      <c r="B5640" s="1">
        <v>44929</v>
      </c>
      <c r="C5640" t="s">
        <v>11</v>
      </c>
      <c r="D5640">
        <v>0.21299999999999999</v>
      </c>
      <c r="E5640">
        <v>3</v>
      </c>
      <c r="F5640" t="str">
        <f>_xlfn.XLOOKUP(A5640,[1]dim_districts!$A$1:$A$34,[1]dim_districts!$B$1:$B$34,"not found",0)</f>
        <v>Warangal</v>
      </c>
    </row>
    <row r="5641" spans="1:6" x14ac:dyDescent="0.25">
      <c r="A5641" t="s">
        <v>12</v>
      </c>
      <c r="B5641" s="1">
        <v>44929</v>
      </c>
      <c r="C5641" t="s">
        <v>21</v>
      </c>
      <c r="D5641">
        <v>3.65</v>
      </c>
      <c r="E5641">
        <v>15</v>
      </c>
      <c r="F5641" t="str">
        <f>_xlfn.XLOOKUP(A5641,[1]dim_districts!$A$1:$A$34,[1]dim_districts!$B$1:$B$34,"not found",0)</f>
        <v>Mahabubabad</v>
      </c>
    </row>
    <row r="5642" spans="1:6" x14ac:dyDescent="0.25">
      <c r="A5642" t="s">
        <v>32</v>
      </c>
      <c r="B5642" s="1">
        <v>44929</v>
      </c>
      <c r="C5642" t="s">
        <v>18</v>
      </c>
      <c r="D5642">
        <v>1.8779999999999999</v>
      </c>
      <c r="E5642">
        <v>18</v>
      </c>
      <c r="F5642" t="str">
        <f>_xlfn.XLOOKUP(A5642,[1]dim_districts!$A$1:$A$34,[1]dim_districts!$B$1:$B$34,"not found",0)</f>
        <v>Jangoan</v>
      </c>
    </row>
    <row r="5643" spans="1:6" x14ac:dyDescent="0.25">
      <c r="A5643" t="s">
        <v>46</v>
      </c>
      <c r="B5643" s="1">
        <v>44929</v>
      </c>
      <c r="C5643" t="s">
        <v>22</v>
      </c>
      <c r="D5643">
        <v>59.702800000000003</v>
      </c>
      <c r="E5643">
        <v>50</v>
      </c>
      <c r="F5643" t="str">
        <f>_xlfn.XLOOKUP(A5643,[1]dim_districts!$A$1:$A$34,[1]dim_districts!$B$1:$B$34,"not found",0)</f>
        <v>Narayanpet</v>
      </c>
    </row>
    <row r="5644" spans="1:6" x14ac:dyDescent="0.25">
      <c r="A5644" t="s">
        <v>46</v>
      </c>
      <c r="B5644" s="1">
        <v>44929</v>
      </c>
      <c r="C5644" t="s">
        <v>18</v>
      </c>
      <c r="D5644">
        <v>5.8324999999999996</v>
      </c>
      <c r="E5644">
        <v>40</v>
      </c>
      <c r="F5644" t="str">
        <f>_xlfn.XLOOKUP(A5644,[1]dim_districts!$A$1:$A$34,[1]dim_districts!$B$1:$B$34,"not found",0)</f>
        <v>Narayanpet</v>
      </c>
    </row>
    <row r="5645" spans="1:6" x14ac:dyDescent="0.25">
      <c r="A5645" t="s">
        <v>39</v>
      </c>
      <c r="B5645" s="1">
        <v>44929</v>
      </c>
      <c r="C5645" t="s">
        <v>52</v>
      </c>
      <c r="D5645">
        <v>0.57310000000000005</v>
      </c>
      <c r="E5645">
        <v>12</v>
      </c>
      <c r="F5645" t="str">
        <f>_xlfn.XLOOKUP(A5645,[1]dim_districts!$A$1:$A$34,[1]dim_districts!$B$1:$B$34,"not found",0)</f>
        <v>Khammam</v>
      </c>
    </row>
    <row r="5646" spans="1:6" x14ac:dyDescent="0.25">
      <c r="A5646" t="s">
        <v>39</v>
      </c>
      <c r="B5646" s="1">
        <v>44929</v>
      </c>
      <c r="C5646" t="s">
        <v>18</v>
      </c>
      <c r="D5646">
        <v>0.38</v>
      </c>
      <c r="E5646">
        <v>9</v>
      </c>
      <c r="F5646" t="str">
        <f>_xlfn.XLOOKUP(A5646,[1]dim_districts!$A$1:$A$34,[1]dim_districts!$B$1:$B$34,"not found",0)</f>
        <v>Khammam</v>
      </c>
    </row>
    <row r="5647" spans="1:6" x14ac:dyDescent="0.25">
      <c r="A5647" t="s">
        <v>39</v>
      </c>
      <c r="B5647" s="1">
        <v>44929</v>
      </c>
      <c r="C5647" t="s">
        <v>7</v>
      </c>
      <c r="D5647">
        <v>0.08</v>
      </c>
      <c r="E5647">
        <v>2</v>
      </c>
      <c r="F5647" t="str">
        <f>_xlfn.XLOOKUP(A5647,[1]dim_districts!$A$1:$A$34,[1]dim_districts!$B$1:$B$34,"not found",0)</f>
        <v>Khammam</v>
      </c>
    </row>
    <row r="5648" spans="1:6" x14ac:dyDescent="0.25">
      <c r="A5648" t="s">
        <v>39</v>
      </c>
      <c r="B5648" s="1">
        <v>44929</v>
      </c>
      <c r="C5648" t="s">
        <v>17</v>
      </c>
      <c r="D5648">
        <v>5.5E-2</v>
      </c>
      <c r="E5648">
        <v>8</v>
      </c>
      <c r="F5648" t="str">
        <f>_xlfn.XLOOKUP(A5648,[1]dim_districts!$A$1:$A$34,[1]dim_districts!$B$1:$B$34,"not found",0)</f>
        <v>Khammam</v>
      </c>
    </row>
    <row r="5649" spans="1:6" x14ac:dyDescent="0.25">
      <c r="A5649" t="s">
        <v>39</v>
      </c>
      <c r="B5649" s="1">
        <v>44929</v>
      </c>
      <c r="C5649" t="s">
        <v>22</v>
      </c>
      <c r="D5649">
        <v>0.59670000000000001</v>
      </c>
      <c r="E5649">
        <v>6</v>
      </c>
      <c r="F5649" t="str">
        <f>_xlfn.XLOOKUP(A5649,[1]dim_districts!$A$1:$A$34,[1]dim_districts!$B$1:$B$34,"not found",0)</f>
        <v>Khammam</v>
      </c>
    </row>
    <row r="5650" spans="1:6" x14ac:dyDescent="0.25">
      <c r="A5650" t="s">
        <v>53</v>
      </c>
      <c r="B5650" s="1">
        <v>44929</v>
      </c>
      <c r="C5650" t="s">
        <v>18</v>
      </c>
      <c r="D5650">
        <v>2.12</v>
      </c>
      <c r="E5650">
        <v>20</v>
      </c>
      <c r="F5650" t="str">
        <f>_xlfn.XLOOKUP(A5650,[1]dim_districts!$A$1:$A$34,[1]dim_districts!$B$1:$B$34,"not found",0)</f>
        <v>Jayashankar Bhupalpally</v>
      </c>
    </row>
    <row r="5651" spans="1:6" x14ac:dyDescent="0.25">
      <c r="A5651" t="s">
        <v>44</v>
      </c>
      <c r="B5651" s="1">
        <v>44929</v>
      </c>
      <c r="C5651" t="s">
        <v>18</v>
      </c>
      <c r="D5651">
        <v>6.92</v>
      </c>
      <c r="E5651">
        <v>90</v>
      </c>
      <c r="F5651" t="str">
        <f>_xlfn.XLOOKUP(A5651,[1]dim_districts!$A$1:$A$34,[1]dim_districts!$B$1:$B$34,"not found",0)</f>
        <v>Wanaparthy</v>
      </c>
    </row>
    <row r="5652" spans="1:6" x14ac:dyDescent="0.25">
      <c r="A5652" t="s">
        <v>48</v>
      </c>
      <c r="B5652" s="1">
        <v>44929</v>
      </c>
      <c r="C5652" t="s">
        <v>18</v>
      </c>
      <c r="D5652">
        <v>1.63</v>
      </c>
      <c r="E5652">
        <v>19</v>
      </c>
      <c r="F5652" t="str">
        <f>_xlfn.XLOOKUP(A5652,[1]dim_districts!$A$1:$A$34,[1]dim_districts!$B$1:$B$34,"not found",0)</f>
        <v>Mulugu</v>
      </c>
    </row>
    <row r="5653" spans="1:6" x14ac:dyDescent="0.25">
      <c r="A5653" t="s">
        <v>12</v>
      </c>
      <c r="B5653" s="1">
        <v>44929</v>
      </c>
      <c r="C5653" t="s">
        <v>10</v>
      </c>
      <c r="D5653">
        <v>0.09</v>
      </c>
      <c r="E5653">
        <v>2</v>
      </c>
      <c r="F5653" t="str">
        <f>_xlfn.XLOOKUP(A5653,[1]dim_districts!$A$1:$A$34,[1]dim_districts!$B$1:$B$34,"not found",0)</f>
        <v>Mahabubabad</v>
      </c>
    </row>
    <row r="5654" spans="1:6" x14ac:dyDescent="0.25">
      <c r="A5654" t="s">
        <v>57</v>
      </c>
      <c r="B5654" s="1">
        <v>44929</v>
      </c>
      <c r="C5654" t="s">
        <v>11</v>
      </c>
      <c r="D5654">
        <v>1.9</v>
      </c>
      <c r="E5654">
        <v>40</v>
      </c>
      <c r="F5654" t="str">
        <f>_xlfn.XLOOKUP(A5654,[1]dim_districts!$A$1:$A$34,[1]dim_districts!$B$1:$B$34,"not found",0)</f>
        <v>Hanumakonda</v>
      </c>
    </row>
    <row r="5655" spans="1:6" x14ac:dyDescent="0.25">
      <c r="A5655" t="s">
        <v>12</v>
      </c>
      <c r="B5655" s="1">
        <v>44929</v>
      </c>
      <c r="C5655" t="s">
        <v>18</v>
      </c>
      <c r="D5655">
        <v>4.7</v>
      </c>
      <c r="E5655">
        <v>31</v>
      </c>
      <c r="F5655" t="str">
        <f>_xlfn.XLOOKUP(A5655,[1]dim_districts!$A$1:$A$34,[1]dim_districts!$B$1:$B$34,"not found",0)</f>
        <v>Mahabubabad</v>
      </c>
    </row>
    <row r="5656" spans="1:6" x14ac:dyDescent="0.25">
      <c r="A5656" t="s">
        <v>12</v>
      </c>
      <c r="B5656" s="1">
        <v>44929</v>
      </c>
      <c r="C5656" t="s">
        <v>17</v>
      </c>
      <c r="D5656">
        <v>0.186</v>
      </c>
      <c r="E5656">
        <v>8</v>
      </c>
      <c r="F5656" t="str">
        <f>_xlfn.XLOOKUP(A5656,[1]dim_districts!$A$1:$A$34,[1]dim_districts!$B$1:$B$34,"not found",0)</f>
        <v>Mahabubabad</v>
      </c>
    </row>
    <row r="5657" spans="1:6" x14ac:dyDescent="0.25">
      <c r="A5657" t="s">
        <v>51</v>
      </c>
      <c r="B5657" s="1">
        <v>44929</v>
      </c>
      <c r="C5657" t="s">
        <v>22</v>
      </c>
      <c r="D5657">
        <v>152.173</v>
      </c>
      <c r="E5657">
        <v>150</v>
      </c>
      <c r="F5657" t="str">
        <f>_xlfn.XLOOKUP(A5657,[1]dim_districts!$A$1:$A$34,[1]dim_districts!$B$1:$B$34,"not found",0)</f>
        <v>Siddipet</v>
      </c>
    </row>
    <row r="5658" spans="1:6" x14ac:dyDescent="0.25">
      <c r="A5658" t="s">
        <v>51</v>
      </c>
      <c r="B5658" s="1">
        <v>44929</v>
      </c>
      <c r="C5658" t="s">
        <v>18</v>
      </c>
      <c r="D5658">
        <v>1</v>
      </c>
      <c r="E5658">
        <v>100</v>
      </c>
      <c r="F5658" t="str">
        <f>_xlfn.XLOOKUP(A5658,[1]dim_districts!$A$1:$A$34,[1]dim_districts!$B$1:$B$34,"not found",0)</f>
        <v>Siddipet</v>
      </c>
    </row>
    <row r="5659" spans="1:6" x14ac:dyDescent="0.25">
      <c r="A5659" t="s">
        <v>51</v>
      </c>
      <c r="B5659" s="1">
        <v>44929</v>
      </c>
      <c r="C5659" t="s">
        <v>21</v>
      </c>
      <c r="D5659">
        <v>0.25</v>
      </c>
      <c r="E5659">
        <v>10</v>
      </c>
      <c r="F5659" t="str">
        <f>_xlfn.XLOOKUP(A5659,[1]dim_districts!$A$1:$A$34,[1]dim_districts!$B$1:$B$34,"not found",0)</f>
        <v>Siddipet</v>
      </c>
    </row>
    <row r="5660" spans="1:6" x14ac:dyDescent="0.25">
      <c r="A5660" t="s">
        <v>37</v>
      </c>
      <c r="B5660" s="1">
        <v>44929</v>
      </c>
      <c r="C5660" t="s">
        <v>22</v>
      </c>
      <c r="D5660">
        <v>0.36</v>
      </c>
      <c r="E5660">
        <v>24</v>
      </c>
      <c r="F5660" t="str">
        <f>_xlfn.XLOOKUP(A5660,[1]dim_districts!$A$1:$A$34,[1]dim_districts!$B$1:$B$34,"not found",0)</f>
        <v>Rangareddy</v>
      </c>
    </row>
    <row r="5661" spans="1:6" x14ac:dyDescent="0.25">
      <c r="A5661" t="s">
        <v>37</v>
      </c>
      <c r="B5661" s="1">
        <v>44929</v>
      </c>
      <c r="C5661" t="s">
        <v>17</v>
      </c>
      <c r="D5661">
        <v>71.150000000000006</v>
      </c>
      <c r="E5661">
        <v>254</v>
      </c>
      <c r="F5661" t="str">
        <f>_xlfn.XLOOKUP(A5661,[1]dim_districts!$A$1:$A$34,[1]dim_districts!$B$1:$B$34,"not found",0)</f>
        <v>Rangareddy</v>
      </c>
    </row>
    <row r="5662" spans="1:6" x14ac:dyDescent="0.25">
      <c r="A5662" t="s">
        <v>37</v>
      </c>
      <c r="B5662" s="1">
        <v>44929</v>
      </c>
      <c r="C5662" t="s">
        <v>13</v>
      </c>
      <c r="D5662">
        <v>6.9768999999999997</v>
      </c>
      <c r="E5662">
        <v>121</v>
      </c>
      <c r="F5662" t="str">
        <f>_xlfn.XLOOKUP(A5662,[1]dim_districts!$A$1:$A$34,[1]dim_districts!$B$1:$B$34,"not found",0)</f>
        <v>Rangareddy</v>
      </c>
    </row>
    <row r="5663" spans="1:6" x14ac:dyDescent="0.25">
      <c r="A5663" t="s">
        <v>45</v>
      </c>
      <c r="B5663" s="1">
        <v>44929</v>
      </c>
      <c r="C5663" t="s">
        <v>17</v>
      </c>
      <c r="D5663">
        <v>0.23</v>
      </c>
      <c r="E5663">
        <v>8</v>
      </c>
      <c r="F5663" t="str">
        <f>_xlfn.XLOOKUP(A5663,[1]dim_districts!$A$1:$A$34,[1]dim_districts!$B$1:$B$34,"not found",0)</f>
        <v>Bhadradri Kothagudem</v>
      </c>
    </row>
    <row r="5664" spans="1:6" x14ac:dyDescent="0.25">
      <c r="A5664" t="s">
        <v>37</v>
      </c>
      <c r="B5664" s="1">
        <v>44929</v>
      </c>
      <c r="C5664" t="s">
        <v>7</v>
      </c>
      <c r="D5664">
        <v>7.9176000000000002</v>
      </c>
      <c r="E5664">
        <v>75</v>
      </c>
      <c r="F5664" t="str">
        <f>_xlfn.XLOOKUP(A5664,[1]dim_districts!$A$1:$A$34,[1]dim_districts!$B$1:$B$34,"not found",0)</f>
        <v>Rangareddy</v>
      </c>
    </row>
    <row r="5665" spans="1:6" x14ac:dyDescent="0.25">
      <c r="A5665" t="s">
        <v>37</v>
      </c>
      <c r="B5665" s="1">
        <v>44929</v>
      </c>
      <c r="C5665" t="s">
        <v>18</v>
      </c>
      <c r="D5665">
        <v>33.11</v>
      </c>
      <c r="E5665">
        <v>157</v>
      </c>
      <c r="F5665" t="str">
        <f>_xlfn.XLOOKUP(A5665,[1]dim_districts!$A$1:$A$34,[1]dim_districts!$B$1:$B$34,"not found",0)</f>
        <v>Rangareddy</v>
      </c>
    </row>
    <row r="5666" spans="1:6" x14ac:dyDescent="0.25">
      <c r="A5666" t="s">
        <v>37</v>
      </c>
      <c r="B5666" s="1">
        <v>44929</v>
      </c>
      <c r="C5666" t="s">
        <v>21</v>
      </c>
      <c r="D5666">
        <v>0.25</v>
      </c>
      <c r="E5666">
        <v>4</v>
      </c>
      <c r="F5666" t="str">
        <f>_xlfn.XLOOKUP(A5666,[1]dim_districts!$A$1:$A$34,[1]dim_districts!$B$1:$B$34,"not found",0)</f>
        <v>Rangareddy</v>
      </c>
    </row>
    <row r="5667" spans="1:6" x14ac:dyDescent="0.25">
      <c r="A5667" t="s">
        <v>37</v>
      </c>
      <c r="B5667" s="1">
        <v>44929</v>
      </c>
      <c r="C5667" t="s">
        <v>52</v>
      </c>
      <c r="D5667">
        <v>11.5875</v>
      </c>
      <c r="E5667">
        <v>91</v>
      </c>
      <c r="F5667" t="str">
        <f>_xlfn.XLOOKUP(A5667,[1]dim_districts!$A$1:$A$34,[1]dim_districts!$B$1:$B$34,"not found",0)</f>
        <v>Rangareddy</v>
      </c>
    </row>
    <row r="5668" spans="1:6" x14ac:dyDescent="0.25">
      <c r="A5668" t="s">
        <v>37</v>
      </c>
      <c r="B5668" s="1">
        <v>44929</v>
      </c>
      <c r="C5668" t="s">
        <v>20</v>
      </c>
      <c r="D5668">
        <v>60.6556</v>
      </c>
      <c r="E5668">
        <v>215</v>
      </c>
      <c r="F5668" t="str">
        <f>_xlfn.XLOOKUP(A5668,[1]dim_districts!$A$1:$A$34,[1]dim_districts!$B$1:$B$34,"not found",0)</f>
        <v>Rangareddy</v>
      </c>
    </row>
    <row r="5669" spans="1:6" x14ac:dyDescent="0.25">
      <c r="A5669" t="s">
        <v>37</v>
      </c>
      <c r="B5669" s="1">
        <v>44929</v>
      </c>
      <c r="C5669" t="s">
        <v>14</v>
      </c>
      <c r="D5669">
        <v>430.59059999999999</v>
      </c>
      <c r="E5669">
        <v>743</v>
      </c>
      <c r="F5669" t="str">
        <f>_xlfn.XLOOKUP(A5669,[1]dim_districts!$A$1:$A$34,[1]dim_districts!$B$1:$B$34,"not found",0)</f>
        <v>Rangareddy</v>
      </c>
    </row>
    <row r="5670" spans="1:6" x14ac:dyDescent="0.25">
      <c r="A5670" t="s">
        <v>37</v>
      </c>
      <c r="B5670" s="1">
        <v>44929</v>
      </c>
      <c r="C5670" t="s">
        <v>11</v>
      </c>
      <c r="D5670">
        <v>18.3</v>
      </c>
      <c r="E5670">
        <v>39</v>
      </c>
      <c r="F5670" t="str">
        <f>_xlfn.XLOOKUP(A5670,[1]dim_districts!$A$1:$A$34,[1]dim_districts!$B$1:$B$34,"not found",0)</f>
        <v>Rangareddy</v>
      </c>
    </row>
    <row r="5671" spans="1:6" x14ac:dyDescent="0.25">
      <c r="A5671" t="s">
        <v>32</v>
      </c>
      <c r="B5671" s="1">
        <v>44929</v>
      </c>
      <c r="C5671" t="s">
        <v>21</v>
      </c>
      <c r="D5671">
        <v>8.5000000000000006E-2</v>
      </c>
      <c r="E5671">
        <v>10</v>
      </c>
      <c r="F5671" t="str">
        <f>_xlfn.XLOOKUP(A5671,[1]dim_districts!$A$1:$A$34,[1]dim_districts!$B$1:$B$34,"not found",0)</f>
        <v>Jangoan</v>
      </c>
    </row>
    <row r="5672" spans="1:6" x14ac:dyDescent="0.25">
      <c r="A5672" t="s">
        <v>32</v>
      </c>
      <c r="B5672" s="1">
        <v>44929</v>
      </c>
      <c r="C5672" t="s">
        <v>7</v>
      </c>
      <c r="D5672">
        <v>0.17</v>
      </c>
      <c r="E5672">
        <v>5</v>
      </c>
      <c r="F5672" t="str">
        <f>_xlfn.XLOOKUP(A5672,[1]dim_districts!$A$1:$A$34,[1]dim_districts!$B$1:$B$34,"not found",0)</f>
        <v>Jangoan</v>
      </c>
    </row>
    <row r="5673" spans="1:6" x14ac:dyDescent="0.25">
      <c r="A5673" t="s">
        <v>57</v>
      </c>
      <c r="B5673" s="1">
        <v>44929</v>
      </c>
      <c r="C5673" t="s">
        <v>52</v>
      </c>
      <c r="D5673">
        <v>0.18</v>
      </c>
      <c r="E5673">
        <v>12</v>
      </c>
      <c r="F5673" t="str">
        <f>_xlfn.XLOOKUP(A5673,[1]dim_districts!$A$1:$A$34,[1]dim_districts!$B$1:$B$34,"not found",0)</f>
        <v>Hanumakonda</v>
      </c>
    </row>
    <row r="5674" spans="1:6" x14ac:dyDescent="0.25">
      <c r="A5674" t="s">
        <v>26</v>
      </c>
      <c r="B5674" s="1">
        <v>44929</v>
      </c>
      <c r="C5674" t="s">
        <v>36</v>
      </c>
      <c r="D5674">
        <v>0.16</v>
      </c>
      <c r="E5674">
        <v>6</v>
      </c>
      <c r="F5674" t="str">
        <f>_xlfn.XLOOKUP(A5674,[1]dim_districts!$A$1:$A$34,[1]dim_districts!$B$1:$B$34,"not found",0)</f>
        <v>Yadadri Bhuvanagiri</v>
      </c>
    </row>
    <row r="5675" spans="1:6" x14ac:dyDescent="0.25">
      <c r="A5675" t="s">
        <v>57</v>
      </c>
      <c r="B5675" s="1">
        <v>44929</v>
      </c>
      <c r="C5675" t="s">
        <v>17</v>
      </c>
      <c r="D5675">
        <v>0.31</v>
      </c>
      <c r="E5675">
        <v>16</v>
      </c>
      <c r="F5675" t="str">
        <f>_xlfn.XLOOKUP(A5675,[1]dim_districts!$A$1:$A$34,[1]dim_districts!$B$1:$B$34,"not found",0)</f>
        <v>Hanumakonda</v>
      </c>
    </row>
    <row r="5676" spans="1:6" x14ac:dyDescent="0.25">
      <c r="A5676" t="s">
        <v>40</v>
      </c>
      <c r="B5676" s="1">
        <v>44929</v>
      </c>
      <c r="C5676" t="s">
        <v>18</v>
      </c>
      <c r="D5676">
        <v>2.145</v>
      </c>
      <c r="E5676">
        <v>42</v>
      </c>
      <c r="F5676" t="str">
        <f>_xlfn.XLOOKUP(A5676,[1]dim_districts!$A$1:$A$34,[1]dim_districts!$B$1:$B$34,"not found",0)</f>
        <v>Karimnagar</v>
      </c>
    </row>
    <row r="5677" spans="1:6" x14ac:dyDescent="0.25">
      <c r="A5677" t="s">
        <v>40</v>
      </c>
      <c r="B5677" s="1">
        <v>44929</v>
      </c>
      <c r="C5677" t="s">
        <v>21</v>
      </c>
      <c r="D5677">
        <v>4.1634000000000002</v>
      </c>
      <c r="E5677">
        <v>90</v>
      </c>
      <c r="F5677" t="str">
        <f>_xlfn.XLOOKUP(A5677,[1]dim_districts!$A$1:$A$34,[1]dim_districts!$B$1:$B$34,"not found",0)</f>
        <v>Karimnagar</v>
      </c>
    </row>
    <row r="5678" spans="1:6" x14ac:dyDescent="0.25">
      <c r="A5678" t="s">
        <v>40</v>
      </c>
      <c r="B5678" s="1">
        <v>44929</v>
      </c>
      <c r="C5678" t="s">
        <v>52</v>
      </c>
      <c r="D5678">
        <v>1.75</v>
      </c>
      <c r="E5678">
        <v>20</v>
      </c>
      <c r="F5678" t="str">
        <f>_xlfn.XLOOKUP(A5678,[1]dim_districts!$A$1:$A$34,[1]dim_districts!$B$1:$B$34,"not found",0)</f>
        <v>Karimnagar</v>
      </c>
    </row>
    <row r="5679" spans="1:6" x14ac:dyDescent="0.25">
      <c r="A5679" t="s">
        <v>25</v>
      </c>
      <c r="B5679" s="1">
        <v>44929</v>
      </c>
      <c r="C5679" t="s">
        <v>18</v>
      </c>
      <c r="D5679">
        <v>0.1</v>
      </c>
      <c r="E5679">
        <v>9</v>
      </c>
      <c r="F5679" t="str">
        <f>_xlfn.XLOOKUP(A5679,[1]dim_districts!$A$1:$A$34,[1]dim_districts!$B$1:$B$34,"not found",0)</f>
        <v>Suryapet</v>
      </c>
    </row>
    <row r="5680" spans="1:6" x14ac:dyDescent="0.25">
      <c r="A5680" t="s">
        <v>23</v>
      </c>
      <c r="B5680" s="1">
        <v>44929</v>
      </c>
      <c r="C5680" t="s">
        <v>20</v>
      </c>
      <c r="D5680">
        <v>7.5</v>
      </c>
      <c r="E5680">
        <v>10</v>
      </c>
      <c r="F5680" t="str">
        <f>_xlfn.XLOOKUP(A5680,[1]dim_districts!$A$1:$A$34,[1]dim_districts!$B$1:$B$34,"not found",0)</f>
        <v>Vikarabad</v>
      </c>
    </row>
    <row r="5681" spans="1:6" x14ac:dyDescent="0.25">
      <c r="A5681" t="s">
        <v>23</v>
      </c>
      <c r="B5681" s="1">
        <v>44929</v>
      </c>
      <c r="C5681" t="s">
        <v>15</v>
      </c>
      <c r="D5681">
        <v>0.11</v>
      </c>
      <c r="E5681">
        <v>3</v>
      </c>
      <c r="F5681" t="str">
        <f>_xlfn.XLOOKUP(A5681,[1]dim_districts!$A$1:$A$34,[1]dim_districts!$B$1:$B$34,"not found",0)</f>
        <v>Vikarabad</v>
      </c>
    </row>
    <row r="5682" spans="1:6" x14ac:dyDescent="0.25">
      <c r="A5682" t="s">
        <v>23</v>
      </c>
      <c r="B5682" s="1">
        <v>44929</v>
      </c>
      <c r="C5682" t="s">
        <v>18</v>
      </c>
      <c r="D5682">
        <v>1.8038000000000001</v>
      </c>
      <c r="E5682">
        <v>45</v>
      </c>
      <c r="F5682" t="str">
        <f>_xlfn.XLOOKUP(A5682,[1]dim_districts!$A$1:$A$34,[1]dim_districts!$B$1:$B$34,"not found",0)</f>
        <v>Vikarabad</v>
      </c>
    </row>
    <row r="5683" spans="1:6" x14ac:dyDescent="0.25">
      <c r="A5683" t="s">
        <v>40</v>
      </c>
      <c r="B5683" s="1">
        <v>44929</v>
      </c>
      <c r="C5683" t="s">
        <v>17</v>
      </c>
      <c r="D5683">
        <v>0.375</v>
      </c>
      <c r="E5683">
        <v>10</v>
      </c>
      <c r="F5683" t="str">
        <f>_xlfn.XLOOKUP(A5683,[1]dim_districts!$A$1:$A$34,[1]dim_districts!$B$1:$B$34,"not found",0)</f>
        <v>Karimnagar</v>
      </c>
    </row>
    <row r="5684" spans="1:6" x14ac:dyDescent="0.25">
      <c r="A5684" t="s">
        <v>23</v>
      </c>
      <c r="B5684" s="1">
        <v>44929</v>
      </c>
      <c r="C5684" t="s">
        <v>7</v>
      </c>
      <c r="D5684">
        <v>0.60470000000000002</v>
      </c>
      <c r="E5684">
        <v>29</v>
      </c>
      <c r="F5684" t="str">
        <f>_xlfn.XLOOKUP(A5684,[1]dim_districts!$A$1:$A$34,[1]dim_districts!$B$1:$B$34,"not found",0)</f>
        <v>Vikarabad</v>
      </c>
    </row>
    <row r="5685" spans="1:6" x14ac:dyDescent="0.25">
      <c r="A5685" t="s">
        <v>47</v>
      </c>
      <c r="B5685" s="1">
        <v>44929</v>
      </c>
      <c r="C5685" t="s">
        <v>17</v>
      </c>
      <c r="D5685">
        <v>0.92</v>
      </c>
      <c r="E5685">
        <v>27</v>
      </c>
      <c r="F5685" t="str">
        <f>_xlfn.XLOOKUP(A5685,[1]dim_districts!$A$1:$A$34,[1]dim_districts!$B$1:$B$34,"not found",0)</f>
        <v>Jagtial</v>
      </c>
    </row>
    <row r="5686" spans="1:6" x14ac:dyDescent="0.25">
      <c r="A5686" t="s">
        <v>47</v>
      </c>
      <c r="B5686" s="1">
        <v>44929</v>
      </c>
      <c r="C5686" t="s">
        <v>10</v>
      </c>
      <c r="D5686">
        <v>0.2</v>
      </c>
      <c r="E5686">
        <v>6</v>
      </c>
      <c r="F5686" t="str">
        <f>_xlfn.XLOOKUP(A5686,[1]dim_districts!$A$1:$A$34,[1]dim_districts!$B$1:$B$34,"not found",0)</f>
        <v>Jagtial</v>
      </c>
    </row>
    <row r="5687" spans="1:6" x14ac:dyDescent="0.25">
      <c r="A5687" t="s">
        <v>28</v>
      </c>
      <c r="B5687" s="1">
        <v>44929</v>
      </c>
      <c r="C5687" t="s">
        <v>11</v>
      </c>
      <c r="D5687">
        <v>0.25</v>
      </c>
      <c r="E5687">
        <v>4</v>
      </c>
      <c r="F5687" t="str">
        <f>_xlfn.XLOOKUP(A5687,[1]dim_districts!$A$1:$A$34,[1]dim_districts!$B$1:$B$34,"not found",0)</f>
        <v>Medchal_Malkajgiri</v>
      </c>
    </row>
    <row r="5688" spans="1:6" x14ac:dyDescent="0.25">
      <c r="A5688" t="s">
        <v>28</v>
      </c>
      <c r="B5688" s="1">
        <v>44929</v>
      </c>
      <c r="C5688" t="s">
        <v>30</v>
      </c>
      <c r="D5688">
        <v>3.4135</v>
      </c>
      <c r="E5688">
        <v>29</v>
      </c>
      <c r="F5688" t="str">
        <f>_xlfn.XLOOKUP(A5688,[1]dim_districts!$A$1:$A$34,[1]dim_districts!$B$1:$B$34,"not found",0)</f>
        <v>Medchal_Malkajgiri</v>
      </c>
    </row>
    <row r="5689" spans="1:6" x14ac:dyDescent="0.25">
      <c r="A5689" t="s">
        <v>28</v>
      </c>
      <c r="B5689" s="1">
        <v>44929</v>
      </c>
      <c r="C5689" t="s">
        <v>14</v>
      </c>
      <c r="D5689">
        <v>2.63</v>
      </c>
      <c r="E5689">
        <v>10</v>
      </c>
      <c r="F5689" t="str">
        <f>_xlfn.XLOOKUP(A5689,[1]dim_districts!$A$1:$A$34,[1]dim_districts!$B$1:$B$34,"not found",0)</f>
        <v>Medchal_Malkajgiri</v>
      </c>
    </row>
    <row r="5690" spans="1:6" x14ac:dyDescent="0.25">
      <c r="A5690" t="s">
        <v>28</v>
      </c>
      <c r="B5690" s="1">
        <v>44929</v>
      </c>
      <c r="C5690" t="s">
        <v>20</v>
      </c>
      <c r="D5690">
        <v>41.9407</v>
      </c>
      <c r="E5690">
        <v>570</v>
      </c>
      <c r="F5690" t="str">
        <f>_xlfn.XLOOKUP(A5690,[1]dim_districts!$A$1:$A$34,[1]dim_districts!$B$1:$B$34,"not found",0)</f>
        <v>Medchal_Malkajgiri</v>
      </c>
    </row>
    <row r="5691" spans="1:6" x14ac:dyDescent="0.25">
      <c r="A5691" t="s">
        <v>28</v>
      </c>
      <c r="B5691" s="1">
        <v>44929</v>
      </c>
      <c r="C5691" t="s">
        <v>15</v>
      </c>
      <c r="D5691">
        <v>0.25</v>
      </c>
      <c r="E5691">
        <v>20</v>
      </c>
      <c r="F5691" t="str">
        <f>_xlfn.XLOOKUP(A5691,[1]dim_districts!$A$1:$A$34,[1]dim_districts!$B$1:$B$34,"not found",0)</f>
        <v>Medchal_Malkajgiri</v>
      </c>
    </row>
    <row r="5692" spans="1:6" x14ac:dyDescent="0.25">
      <c r="A5692" t="s">
        <v>47</v>
      </c>
      <c r="B5692" s="1">
        <v>44929</v>
      </c>
      <c r="C5692" t="s">
        <v>36</v>
      </c>
      <c r="D5692">
        <v>0.06</v>
      </c>
      <c r="E5692">
        <v>4</v>
      </c>
      <c r="F5692" t="str">
        <f>_xlfn.XLOOKUP(A5692,[1]dim_districts!$A$1:$A$34,[1]dim_districts!$B$1:$B$34,"not found",0)</f>
        <v>Jagtial</v>
      </c>
    </row>
    <row r="5693" spans="1:6" x14ac:dyDescent="0.25">
      <c r="A5693" t="s">
        <v>28</v>
      </c>
      <c r="B5693" s="1">
        <v>44929</v>
      </c>
      <c r="C5693" t="s">
        <v>52</v>
      </c>
      <c r="D5693">
        <v>3.0222000000000002</v>
      </c>
      <c r="E5693">
        <v>15</v>
      </c>
      <c r="F5693" t="str">
        <f>_xlfn.XLOOKUP(A5693,[1]dim_districts!$A$1:$A$34,[1]dim_districts!$B$1:$B$34,"not found",0)</f>
        <v>Medchal_Malkajgiri</v>
      </c>
    </row>
    <row r="5694" spans="1:6" x14ac:dyDescent="0.25">
      <c r="A5694" t="s">
        <v>54</v>
      </c>
      <c r="B5694" s="1">
        <v>44929</v>
      </c>
      <c r="C5694" t="s">
        <v>7</v>
      </c>
      <c r="D5694">
        <v>0.48</v>
      </c>
      <c r="E5694">
        <v>40</v>
      </c>
      <c r="F5694" t="str">
        <f>_xlfn.XLOOKUP(A5694,[1]dim_districts!$A$1:$A$34,[1]dim_districts!$B$1:$B$34,"not found",0)</f>
        <v>Hyderabad</v>
      </c>
    </row>
    <row r="5695" spans="1:6" x14ac:dyDescent="0.25">
      <c r="A5695" t="s">
        <v>6</v>
      </c>
      <c r="B5695" s="1">
        <v>44929</v>
      </c>
      <c r="C5695" t="s">
        <v>30</v>
      </c>
      <c r="D5695">
        <v>3.12</v>
      </c>
      <c r="E5695">
        <v>30</v>
      </c>
      <c r="F5695" t="str">
        <f>_xlfn.XLOOKUP(A5695,[1]dim_districts!$A$1:$A$34,[1]dim_districts!$B$1:$B$34,"not found",0)</f>
        <v>Mahabubnagar</v>
      </c>
    </row>
    <row r="5696" spans="1:6" x14ac:dyDescent="0.25">
      <c r="A5696" t="s">
        <v>35</v>
      </c>
      <c r="B5696" s="1">
        <v>44929</v>
      </c>
      <c r="C5696" t="s">
        <v>36</v>
      </c>
      <c r="D5696">
        <v>0.25</v>
      </c>
      <c r="E5696">
        <v>9</v>
      </c>
      <c r="F5696" t="str">
        <f>_xlfn.XLOOKUP(A5696,[1]dim_districts!$A$1:$A$34,[1]dim_districts!$B$1:$B$34,"not found",0)</f>
        <v>Mancherial</v>
      </c>
    </row>
    <row r="5697" spans="1:6" x14ac:dyDescent="0.25">
      <c r="A5697" t="s">
        <v>35</v>
      </c>
      <c r="B5697" s="1">
        <v>44929</v>
      </c>
      <c r="C5697" t="s">
        <v>7</v>
      </c>
      <c r="D5697">
        <v>0.14979999999999999</v>
      </c>
      <c r="E5697">
        <v>6</v>
      </c>
      <c r="F5697" t="str">
        <f>_xlfn.XLOOKUP(A5697,[1]dim_districts!$A$1:$A$34,[1]dim_districts!$B$1:$B$34,"not found",0)</f>
        <v>Mancherial</v>
      </c>
    </row>
    <row r="5698" spans="1:6" x14ac:dyDescent="0.25">
      <c r="A5698" t="s">
        <v>35</v>
      </c>
      <c r="B5698" s="1">
        <v>44929</v>
      </c>
      <c r="C5698" t="s">
        <v>18</v>
      </c>
      <c r="D5698">
        <v>0.99919999999999998</v>
      </c>
      <c r="E5698">
        <v>9</v>
      </c>
      <c r="F5698" t="str">
        <f>_xlfn.XLOOKUP(A5698,[1]dim_districts!$A$1:$A$34,[1]dim_districts!$B$1:$B$34,"not found",0)</f>
        <v>Mancherial</v>
      </c>
    </row>
    <row r="5699" spans="1:6" x14ac:dyDescent="0.25">
      <c r="A5699" t="s">
        <v>16</v>
      </c>
      <c r="B5699" s="1">
        <v>44929</v>
      </c>
      <c r="C5699" t="s">
        <v>18</v>
      </c>
      <c r="D5699">
        <v>0.5</v>
      </c>
      <c r="E5699">
        <v>27</v>
      </c>
      <c r="F5699" t="str">
        <f>_xlfn.XLOOKUP(A5699,[1]dim_districts!$A$1:$A$34,[1]dim_districts!$B$1:$B$34,"not found",0)</f>
        <v>Nirmal</v>
      </c>
    </row>
    <row r="5700" spans="1:6" x14ac:dyDescent="0.25">
      <c r="A5700" t="s">
        <v>16</v>
      </c>
      <c r="B5700" s="1">
        <v>44929</v>
      </c>
      <c r="C5700" t="s">
        <v>22</v>
      </c>
      <c r="D5700">
        <v>0.25</v>
      </c>
      <c r="E5700">
        <v>7</v>
      </c>
      <c r="F5700" t="str">
        <f>_xlfn.XLOOKUP(A5700,[1]dim_districts!$A$1:$A$34,[1]dim_districts!$B$1:$B$34,"not found",0)</f>
        <v>Nirmal</v>
      </c>
    </row>
    <row r="5701" spans="1:6" x14ac:dyDescent="0.25">
      <c r="A5701" t="s">
        <v>35</v>
      </c>
      <c r="B5701" s="1">
        <v>44929</v>
      </c>
      <c r="C5701" t="s">
        <v>52</v>
      </c>
      <c r="D5701">
        <v>0.24</v>
      </c>
      <c r="E5701">
        <v>10</v>
      </c>
      <c r="F5701" t="str">
        <f>_xlfn.XLOOKUP(A5701,[1]dim_districts!$A$1:$A$34,[1]dim_districts!$B$1:$B$34,"not found",0)</f>
        <v>Mancherial</v>
      </c>
    </row>
    <row r="5702" spans="1:6" x14ac:dyDescent="0.25">
      <c r="A5702" t="s">
        <v>41</v>
      </c>
      <c r="B5702" s="1">
        <v>44929</v>
      </c>
      <c r="C5702" t="s">
        <v>14</v>
      </c>
      <c r="D5702">
        <v>6.7500000000000004E-2</v>
      </c>
      <c r="E5702">
        <v>8</v>
      </c>
      <c r="F5702" t="str">
        <f>_xlfn.XLOOKUP(A5702,[1]dim_districts!$A$1:$A$34,[1]dim_districts!$B$1:$B$34,"not found",0)</f>
        <v>Medak</v>
      </c>
    </row>
    <row r="5703" spans="1:6" x14ac:dyDescent="0.25">
      <c r="A5703" t="s">
        <v>6</v>
      </c>
      <c r="B5703" s="1">
        <v>44929</v>
      </c>
      <c r="C5703" t="s">
        <v>10</v>
      </c>
      <c r="D5703">
        <v>0.67959999999999998</v>
      </c>
      <c r="E5703">
        <v>11</v>
      </c>
      <c r="F5703" t="str">
        <f>_xlfn.XLOOKUP(A5703,[1]dim_districts!$A$1:$A$34,[1]dim_districts!$B$1:$B$34,"not found",0)</f>
        <v>Mahabubnagar</v>
      </c>
    </row>
    <row r="5704" spans="1:6" x14ac:dyDescent="0.25">
      <c r="A5704" t="s">
        <v>41</v>
      </c>
      <c r="B5704" s="1">
        <v>44929</v>
      </c>
      <c r="C5704" t="s">
        <v>20</v>
      </c>
      <c r="D5704">
        <v>1.2538</v>
      </c>
      <c r="E5704">
        <v>4</v>
      </c>
      <c r="F5704" t="str">
        <f>_xlfn.XLOOKUP(A5704,[1]dim_districts!$A$1:$A$34,[1]dim_districts!$B$1:$B$34,"not found",0)</f>
        <v>Medak</v>
      </c>
    </row>
    <row r="5705" spans="1:6" x14ac:dyDescent="0.25">
      <c r="A5705" t="s">
        <v>41</v>
      </c>
      <c r="B5705" s="1">
        <v>44929</v>
      </c>
      <c r="C5705" t="s">
        <v>7</v>
      </c>
      <c r="D5705">
        <v>108.5</v>
      </c>
      <c r="E5705">
        <v>1100</v>
      </c>
      <c r="F5705" t="str">
        <f>_xlfn.XLOOKUP(A5705,[1]dim_districts!$A$1:$A$34,[1]dim_districts!$B$1:$B$34,"not found",0)</f>
        <v>Medak</v>
      </c>
    </row>
    <row r="5706" spans="1:6" x14ac:dyDescent="0.25">
      <c r="A5706" t="s">
        <v>38</v>
      </c>
      <c r="B5706" s="1">
        <v>44929</v>
      </c>
      <c r="C5706" t="s">
        <v>17</v>
      </c>
      <c r="D5706">
        <v>0.23</v>
      </c>
      <c r="E5706">
        <v>10</v>
      </c>
      <c r="F5706" t="str">
        <f>_xlfn.XLOOKUP(A5706,[1]dim_districts!$A$1:$A$34,[1]dim_districts!$B$1:$B$34,"not found",0)</f>
        <v>Kumurambheem Asifabad</v>
      </c>
    </row>
    <row r="5707" spans="1:6" x14ac:dyDescent="0.25">
      <c r="A5707" t="s">
        <v>6</v>
      </c>
      <c r="B5707" s="1">
        <v>44929</v>
      </c>
      <c r="C5707" t="s">
        <v>17</v>
      </c>
      <c r="D5707">
        <v>0.5</v>
      </c>
      <c r="E5707">
        <v>15</v>
      </c>
      <c r="F5707" t="str">
        <f>_xlfn.XLOOKUP(A5707,[1]dim_districts!$A$1:$A$34,[1]dim_districts!$B$1:$B$34,"not found",0)</f>
        <v>Mahabubnagar</v>
      </c>
    </row>
    <row r="5708" spans="1:6" x14ac:dyDescent="0.25">
      <c r="A5708" t="s">
        <v>6</v>
      </c>
      <c r="B5708" s="1">
        <v>44929</v>
      </c>
      <c r="C5708" t="s">
        <v>7</v>
      </c>
      <c r="D5708">
        <v>2.5320999999999998</v>
      </c>
      <c r="E5708">
        <v>40</v>
      </c>
      <c r="F5708" t="str">
        <f>_xlfn.XLOOKUP(A5708,[1]dim_districts!$A$1:$A$34,[1]dim_districts!$B$1:$B$34,"not found",0)</f>
        <v>Mahabubnagar</v>
      </c>
    </row>
    <row r="5709" spans="1:6" x14ac:dyDescent="0.25">
      <c r="A5709" t="s">
        <v>6</v>
      </c>
      <c r="B5709" s="1">
        <v>44929</v>
      </c>
      <c r="C5709" t="s">
        <v>18</v>
      </c>
      <c r="D5709">
        <v>2.4984999999999999</v>
      </c>
      <c r="E5709">
        <v>28</v>
      </c>
      <c r="F5709" t="str">
        <f>_xlfn.XLOOKUP(A5709,[1]dim_districts!$A$1:$A$34,[1]dim_districts!$B$1:$B$34,"not found",0)</f>
        <v>Mahabubnagar</v>
      </c>
    </row>
    <row r="5710" spans="1:6" x14ac:dyDescent="0.25">
      <c r="A5710" t="s">
        <v>6</v>
      </c>
      <c r="B5710" s="1">
        <v>44929</v>
      </c>
      <c r="C5710" t="s">
        <v>20</v>
      </c>
      <c r="D5710">
        <v>2.4</v>
      </c>
      <c r="E5710">
        <v>6</v>
      </c>
      <c r="F5710" t="str">
        <f>_xlfn.XLOOKUP(A5710,[1]dim_districts!$A$1:$A$34,[1]dim_districts!$B$1:$B$34,"not found",0)</f>
        <v>Mahabubnagar</v>
      </c>
    </row>
    <row r="5711" spans="1:6" x14ac:dyDescent="0.25">
      <c r="A5711" t="s">
        <v>6</v>
      </c>
      <c r="B5711" s="1">
        <v>44929</v>
      </c>
      <c r="C5711" t="s">
        <v>14</v>
      </c>
      <c r="D5711">
        <v>46</v>
      </c>
      <c r="E5711">
        <v>126</v>
      </c>
      <c r="F5711" t="str">
        <f>_xlfn.XLOOKUP(A5711,[1]dim_districts!$A$1:$A$34,[1]dim_districts!$B$1:$B$34,"not found",0)</f>
        <v>Mahabubnagar</v>
      </c>
    </row>
    <row r="5712" spans="1:6" x14ac:dyDescent="0.25">
      <c r="A5712" t="s">
        <v>41</v>
      </c>
      <c r="B5712" s="1">
        <v>44929</v>
      </c>
      <c r="C5712" t="s">
        <v>18</v>
      </c>
      <c r="D5712">
        <v>8.5299999999999994</v>
      </c>
      <c r="E5712">
        <v>48</v>
      </c>
      <c r="F5712" t="str">
        <f>_xlfn.XLOOKUP(A5712,[1]dim_districts!$A$1:$A$34,[1]dim_districts!$B$1:$B$34,"not found",0)</f>
        <v>Medak</v>
      </c>
    </row>
    <row r="5713" spans="1:6" x14ac:dyDescent="0.25">
      <c r="A5713" t="s">
        <v>28</v>
      </c>
      <c r="B5713" s="1">
        <v>44929</v>
      </c>
      <c r="C5713" t="s">
        <v>18</v>
      </c>
      <c r="D5713">
        <v>0.4</v>
      </c>
      <c r="E5713">
        <v>20</v>
      </c>
      <c r="F5713" t="str">
        <f>_xlfn.XLOOKUP(A5713,[1]dim_districts!$A$1:$A$34,[1]dim_districts!$B$1:$B$34,"not found",0)</f>
        <v>Medchal_Malkajgiri</v>
      </c>
    </row>
    <row r="5714" spans="1:6" x14ac:dyDescent="0.25">
      <c r="A5714" t="s">
        <v>28</v>
      </c>
      <c r="B5714" s="1">
        <v>44929</v>
      </c>
      <c r="C5714" t="s">
        <v>31</v>
      </c>
      <c r="D5714">
        <v>0.15</v>
      </c>
      <c r="E5714">
        <v>4</v>
      </c>
      <c r="F5714" t="str">
        <f>_xlfn.XLOOKUP(A5714,[1]dim_districts!$A$1:$A$34,[1]dim_districts!$B$1:$B$34,"not found",0)</f>
        <v>Medchal_Malkajgiri</v>
      </c>
    </row>
    <row r="5715" spans="1:6" x14ac:dyDescent="0.25">
      <c r="A5715" t="s">
        <v>28</v>
      </c>
      <c r="B5715" s="1">
        <v>44929</v>
      </c>
      <c r="C5715" t="s">
        <v>7</v>
      </c>
      <c r="D5715">
        <v>12.68</v>
      </c>
      <c r="E5715">
        <v>233</v>
      </c>
      <c r="F5715" t="str">
        <f>_xlfn.XLOOKUP(A5715,[1]dim_districts!$A$1:$A$34,[1]dim_districts!$B$1:$B$34,"not found",0)</f>
        <v>Medchal_Malkajgiri</v>
      </c>
    </row>
    <row r="5716" spans="1:6" x14ac:dyDescent="0.25">
      <c r="A5716" t="s">
        <v>26</v>
      </c>
      <c r="B5716" s="1">
        <v>44929</v>
      </c>
      <c r="C5716" t="s">
        <v>7</v>
      </c>
      <c r="D5716">
        <v>12.1745</v>
      </c>
      <c r="E5716">
        <v>102</v>
      </c>
      <c r="F5716" t="str">
        <f>_xlfn.XLOOKUP(A5716,[1]dim_districts!$A$1:$A$34,[1]dim_districts!$B$1:$B$34,"not found",0)</f>
        <v>Yadadri Bhuvanagiri</v>
      </c>
    </row>
    <row r="5717" spans="1:6" x14ac:dyDescent="0.25">
      <c r="A5717" t="s">
        <v>26</v>
      </c>
      <c r="B5717" s="1">
        <v>44929</v>
      </c>
      <c r="C5717" t="s">
        <v>31</v>
      </c>
      <c r="D5717">
        <v>1.25</v>
      </c>
      <c r="E5717">
        <v>24</v>
      </c>
      <c r="F5717" t="str">
        <f>_xlfn.XLOOKUP(A5717,[1]dim_districts!$A$1:$A$34,[1]dim_districts!$B$1:$B$34,"not found",0)</f>
        <v>Yadadri Bhuvanagiri</v>
      </c>
    </row>
    <row r="5718" spans="1:6" x14ac:dyDescent="0.25">
      <c r="A5718" t="s">
        <v>26</v>
      </c>
      <c r="B5718" s="1">
        <v>44929</v>
      </c>
      <c r="C5718" t="s">
        <v>18</v>
      </c>
      <c r="D5718">
        <v>15.45</v>
      </c>
      <c r="E5718">
        <v>24</v>
      </c>
      <c r="F5718" t="str">
        <f>_xlfn.XLOOKUP(A5718,[1]dim_districts!$A$1:$A$34,[1]dim_districts!$B$1:$B$34,"not found",0)</f>
        <v>Yadadri Bhuvanagiri</v>
      </c>
    </row>
    <row r="5719" spans="1:6" x14ac:dyDescent="0.25">
      <c r="A5719" t="s">
        <v>26</v>
      </c>
      <c r="B5719" s="1">
        <v>44929</v>
      </c>
      <c r="C5719" t="s">
        <v>20</v>
      </c>
      <c r="D5719">
        <v>1.28</v>
      </c>
      <c r="E5719">
        <v>18</v>
      </c>
      <c r="F5719" t="str">
        <f>_xlfn.XLOOKUP(A5719,[1]dim_districts!$A$1:$A$34,[1]dim_districts!$B$1:$B$34,"not found",0)</f>
        <v>Yadadri Bhuvanagiri</v>
      </c>
    </row>
    <row r="5720" spans="1:6" x14ac:dyDescent="0.25">
      <c r="A5720" t="s">
        <v>26</v>
      </c>
      <c r="B5720" s="1">
        <v>44929</v>
      </c>
      <c r="C5720" t="s">
        <v>14</v>
      </c>
      <c r="D5720">
        <v>0.45</v>
      </c>
      <c r="E5720">
        <v>9</v>
      </c>
      <c r="F5720" t="str">
        <f>_xlfn.XLOOKUP(A5720,[1]dim_districts!$A$1:$A$34,[1]dim_districts!$B$1:$B$34,"not found",0)</f>
        <v>Yadadri Bhuvanagiri</v>
      </c>
    </row>
    <row r="5721" spans="1:6" x14ac:dyDescent="0.25">
      <c r="A5721" t="s">
        <v>26</v>
      </c>
      <c r="B5721" s="1">
        <v>44929</v>
      </c>
      <c r="C5721" t="s">
        <v>11</v>
      </c>
      <c r="D5721">
        <v>0.66290000000000004</v>
      </c>
      <c r="E5721">
        <v>13</v>
      </c>
      <c r="F5721" t="str">
        <f>_xlfn.XLOOKUP(A5721,[1]dim_districts!$A$1:$A$34,[1]dim_districts!$B$1:$B$34,"not found",0)</f>
        <v>Yadadri Bhuvanagiri</v>
      </c>
    </row>
    <row r="5722" spans="1:6" x14ac:dyDescent="0.25">
      <c r="A5722" t="s">
        <v>50</v>
      </c>
      <c r="B5722" s="1">
        <v>44929</v>
      </c>
      <c r="C5722" t="s">
        <v>18</v>
      </c>
      <c r="D5722">
        <v>5.9604999999999997</v>
      </c>
      <c r="E5722">
        <v>40</v>
      </c>
      <c r="F5722" t="str">
        <f>_xlfn.XLOOKUP(A5722,[1]dim_districts!$A$1:$A$34,[1]dim_districts!$B$1:$B$34,"not found",0)</f>
        <v>Nizamabad</v>
      </c>
    </row>
    <row r="5723" spans="1:6" x14ac:dyDescent="0.25">
      <c r="A5723" t="s">
        <v>43</v>
      </c>
      <c r="B5723" s="1">
        <v>44929</v>
      </c>
      <c r="C5723" t="s">
        <v>7</v>
      </c>
      <c r="D5723">
        <v>33.386099999999999</v>
      </c>
      <c r="E5723">
        <v>177</v>
      </c>
      <c r="F5723" t="str">
        <f>_xlfn.XLOOKUP(A5723,[1]dim_districts!$A$1:$A$34,[1]dim_districts!$B$1:$B$34,"not found",0)</f>
        <v>Sangareddy</v>
      </c>
    </row>
    <row r="5724" spans="1:6" x14ac:dyDescent="0.25">
      <c r="A5724" t="s">
        <v>50</v>
      </c>
      <c r="B5724" s="1">
        <v>44929</v>
      </c>
      <c r="C5724" t="s">
        <v>7</v>
      </c>
      <c r="D5724">
        <v>0.45</v>
      </c>
      <c r="E5724">
        <v>13</v>
      </c>
      <c r="F5724" t="str">
        <f>_xlfn.XLOOKUP(A5724,[1]dim_districts!$A$1:$A$34,[1]dim_districts!$B$1:$B$34,"not found",0)</f>
        <v>Nizamabad</v>
      </c>
    </row>
    <row r="5725" spans="1:6" x14ac:dyDescent="0.25">
      <c r="A5725" t="s">
        <v>43</v>
      </c>
      <c r="B5725" s="1">
        <v>44929</v>
      </c>
      <c r="C5725" t="s">
        <v>18</v>
      </c>
      <c r="D5725">
        <v>4.5818000000000003</v>
      </c>
      <c r="E5725">
        <v>35</v>
      </c>
      <c r="F5725" t="str">
        <f>_xlfn.XLOOKUP(A5725,[1]dim_districts!$A$1:$A$34,[1]dim_districts!$B$1:$B$34,"not found",0)</f>
        <v>Sangareddy</v>
      </c>
    </row>
    <row r="5726" spans="1:6" x14ac:dyDescent="0.25">
      <c r="A5726" t="s">
        <v>43</v>
      </c>
      <c r="B5726" s="1">
        <v>44929</v>
      </c>
      <c r="C5726" t="s">
        <v>21</v>
      </c>
      <c r="D5726">
        <v>0.25</v>
      </c>
      <c r="E5726">
        <v>20</v>
      </c>
      <c r="F5726" t="str">
        <f>_xlfn.XLOOKUP(A5726,[1]dim_districts!$A$1:$A$34,[1]dim_districts!$B$1:$B$34,"not found",0)</f>
        <v>Sangareddy</v>
      </c>
    </row>
    <row r="5727" spans="1:6" x14ac:dyDescent="0.25">
      <c r="A5727" t="s">
        <v>43</v>
      </c>
      <c r="B5727" s="1">
        <v>44929</v>
      </c>
      <c r="C5727" t="s">
        <v>52</v>
      </c>
      <c r="D5727">
        <v>6.6</v>
      </c>
      <c r="E5727">
        <v>200</v>
      </c>
      <c r="F5727" t="str">
        <f>_xlfn.XLOOKUP(A5727,[1]dim_districts!$A$1:$A$34,[1]dim_districts!$B$1:$B$34,"not found",0)</f>
        <v>Sangareddy</v>
      </c>
    </row>
    <row r="5728" spans="1:6" x14ac:dyDescent="0.25">
      <c r="A5728" t="s">
        <v>43</v>
      </c>
      <c r="B5728" s="1">
        <v>44929</v>
      </c>
      <c r="C5728" t="s">
        <v>15</v>
      </c>
      <c r="D5728">
        <v>2.0869</v>
      </c>
      <c r="E5728">
        <v>76</v>
      </c>
      <c r="F5728" t="str">
        <f>_xlfn.XLOOKUP(A5728,[1]dim_districts!$A$1:$A$34,[1]dim_districts!$B$1:$B$34,"not found",0)</f>
        <v>Sangareddy</v>
      </c>
    </row>
    <row r="5729" spans="1:6" x14ac:dyDescent="0.25">
      <c r="A5729" t="s">
        <v>43</v>
      </c>
      <c r="B5729" s="1">
        <v>44929</v>
      </c>
      <c r="C5729" t="s">
        <v>14</v>
      </c>
      <c r="D5729">
        <v>0.15</v>
      </c>
      <c r="E5729">
        <v>10</v>
      </c>
      <c r="F5729" t="str">
        <f>_xlfn.XLOOKUP(A5729,[1]dim_districts!$A$1:$A$34,[1]dim_districts!$B$1:$B$34,"not found",0)</f>
        <v>Sangareddy</v>
      </c>
    </row>
    <row r="5730" spans="1:6" x14ac:dyDescent="0.25">
      <c r="A5730" t="s">
        <v>43</v>
      </c>
      <c r="B5730" s="1">
        <v>44929</v>
      </c>
      <c r="C5730" t="s">
        <v>30</v>
      </c>
      <c r="D5730">
        <v>2.7873000000000001</v>
      </c>
      <c r="E5730">
        <v>25</v>
      </c>
      <c r="F5730" t="str">
        <f>_xlfn.XLOOKUP(A5730,[1]dim_districts!$A$1:$A$34,[1]dim_districts!$B$1:$B$34,"not found",0)</f>
        <v>Sangareddy</v>
      </c>
    </row>
    <row r="5731" spans="1:6" x14ac:dyDescent="0.25">
      <c r="A5731" t="s">
        <v>43</v>
      </c>
      <c r="B5731" s="1">
        <v>44929</v>
      </c>
      <c r="C5731" t="s">
        <v>11</v>
      </c>
      <c r="D5731">
        <v>2.65</v>
      </c>
      <c r="E5731">
        <v>45</v>
      </c>
      <c r="F5731" t="str">
        <f>_xlfn.XLOOKUP(A5731,[1]dim_districts!$A$1:$A$34,[1]dim_districts!$B$1:$B$34,"not found",0)</f>
        <v>Sangareddy</v>
      </c>
    </row>
    <row r="5732" spans="1:6" x14ac:dyDescent="0.25">
      <c r="A5732" t="s">
        <v>50</v>
      </c>
      <c r="B5732" s="1">
        <v>44929</v>
      </c>
      <c r="C5732" t="s">
        <v>22</v>
      </c>
      <c r="D5732">
        <v>2.9</v>
      </c>
      <c r="E5732">
        <v>14</v>
      </c>
      <c r="F5732" t="str">
        <f>_xlfn.XLOOKUP(A5732,[1]dim_districts!$A$1:$A$34,[1]dim_districts!$B$1:$B$34,"not found",0)</f>
        <v>Nizamabad</v>
      </c>
    </row>
    <row r="5733" spans="1:6" x14ac:dyDescent="0.25">
      <c r="A5733" t="s">
        <v>43</v>
      </c>
      <c r="B5733" s="1">
        <v>44929</v>
      </c>
      <c r="C5733" t="s">
        <v>17</v>
      </c>
      <c r="D5733">
        <v>0.24</v>
      </c>
      <c r="E5733">
        <v>10</v>
      </c>
      <c r="F5733" t="str">
        <f>_xlfn.XLOOKUP(A5733,[1]dim_districts!$A$1:$A$34,[1]dim_districts!$B$1:$B$34,"not found",0)</f>
        <v>Sangareddy</v>
      </c>
    </row>
    <row r="5734" spans="1:6" x14ac:dyDescent="0.25">
      <c r="A5734" t="s">
        <v>43</v>
      </c>
      <c r="B5734" s="1">
        <v>44929</v>
      </c>
      <c r="C5734" t="s">
        <v>56</v>
      </c>
      <c r="D5734">
        <v>1.1399999999999999</v>
      </c>
      <c r="E5734">
        <v>1</v>
      </c>
      <c r="F5734" t="str">
        <f>_xlfn.XLOOKUP(A5734,[1]dim_districts!$A$1:$A$34,[1]dim_districts!$B$1:$B$34,"not found",0)</f>
        <v>Sangareddy</v>
      </c>
    </row>
    <row r="5735" spans="1:6" x14ac:dyDescent="0.25">
      <c r="A5735" t="s">
        <v>43</v>
      </c>
      <c r="B5735" s="1">
        <v>44929</v>
      </c>
      <c r="C5735" t="s">
        <v>22</v>
      </c>
      <c r="D5735">
        <v>0.74</v>
      </c>
      <c r="E5735">
        <v>5</v>
      </c>
      <c r="F5735" t="str">
        <f>_xlfn.XLOOKUP(A5735,[1]dim_districts!$A$1:$A$34,[1]dim_districts!$B$1:$B$34,"not found",0)</f>
        <v>Sangareddy</v>
      </c>
    </row>
    <row r="5736" spans="1:6" x14ac:dyDescent="0.25">
      <c r="A5736" t="s">
        <v>28</v>
      </c>
      <c r="B5736" s="1">
        <v>44929</v>
      </c>
      <c r="C5736" t="s">
        <v>13</v>
      </c>
      <c r="D5736">
        <v>3.09</v>
      </c>
      <c r="E5736">
        <v>23</v>
      </c>
      <c r="F5736" t="str">
        <f>_xlfn.XLOOKUP(A5736,[1]dim_districts!$A$1:$A$34,[1]dim_districts!$B$1:$B$34,"not found",0)</f>
        <v>Medchal_Malkajgiri</v>
      </c>
    </row>
    <row r="5737" spans="1:6" x14ac:dyDescent="0.25">
      <c r="A5737" t="s">
        <v>28</v>
      </c>
      <c r="B5737" s="1">
        <v>44929</v>
      </c>
      <c r="C5737" t="s">
        <v>17</v>
      </c>
      <c r="D5737">
        <v>0.2</v>
      </c>
      <c r="E5737">
        <v>50</v>
      </c>
      <c r="F5737" t="str">
        <f>_xlfn.XLOOKUP(A5737,[1]dim_districts!$A$1:$A$34,[1]dim_districts!$B$1:$B$34,"not found",0)</f>
        <v>Medchal_Malkajgiri</v>
      </c>
    </row>
    <row r="5738" spans="1:6" x14ac:dyDescent="0.25">
      <c r="A5738" t="s">
        <v>9</v>
      </c>
      <c r="B5738" s="1">
        <v>44929</v>
      </c>
      <c r="C5738" t="s">
        <v>22</v>
      </c>
      <c r="D5738">
        <v>0.25</v>
      </c>
      <c r="E5738">
        <v>8</v>
      </c>
      <c r="F5738" t="str">
        <f>_xlfn.XLOOKUP(A5738,[1]dim_districts!$A$1:$A$34,[1]dim_districts!$B$1:$B$34,"not found",0)</f>
        <v>Rajanna Sircilla</v>
      </c>
    </row>
    <row r="5739" spans="1:6" x14ac:dyDescent="0.25">
      <c r="A5739" t="s">
        <v>33</v>
      </c>
      <c r="B5739" s="1">
        <v>44929</v>
      </c>
      <c r="C5739" t="s">
        <v>18</v>
      </c>
      <c r="D5739">
        <v>1.92</v>
      </c>
      <c r="E5739">
        <v>23</v>
      </c>
      <c r="F5739" t="str">
        <f>_xlfn.XLOOKUP(A5739,[1]dim_districts!$A$1:$A$34,[1]dim_districts!$B$1:$B$34,"not found",0)</f>
        <v>Kamareddy</v>
      </c>
    </row>
    <row r="5740" spans="1:6" x14ac:dyDescent="0.25">
      <c r="A5740" t="s">
        <v>9</v>
      </c>
      <c r="B5740" s="1">
        <v>44929</v>
      </c>
      <c r="C5740" t="s">
        <v>18</v>
      </c>
      <c r="D5740">
        <v>1.35</v>
      </c>
      <c r="E5740">
        <v>24</v>
      </c>
      <c r="F5740" t="str">
        <f>_xlfn.XLOOKUP(A5740,[1]dim_districts!$A$1:$A$34,[1]dim_districts!$B$1:$B$34,"not found",0)</f>
        <v>Rajanna Sircilla</v>
      </c>
    </row>
    <row r="5741" spans="1:6" x14ac:dyDescent="0.25">
      <c r="A5741" t="s">
        <v>28</v>
      </c>
      <c r="B5741" s="1">
        <v>44929</v>
      </c>
      <c r="C5741" t="s">
        <v>56</v>
      </c>
      <c r="D5741">
        <v>6.13</v>
      </c>
      <c r="E5741">
        <v>1542</v>
      </c>
      <c r="F5741" t="str">
        <f>_xlfn.XLOOKUP(A5741,[1]dim_districts!$A$1:$A$34,[1]dim_districts!$B$1:$B$34,"not found",0)</f>
        <v>Medchal_Malkajgiri</v>
      </c>
    </row>
    <row r="5742" spans="1:6" x14ac:dyDescent="0.25">
      <c r="A5742" t="s">
        <v>28</v>
      </c>
      <c r="B5742" s="1">
        <v>44929</v>
      </c>
      <c r="C5742" t="s">
        <v>22</v>
      </c>
      <c r="D5742">
        <v>8.4086999999999996</v>
      </c>
      <c r="E5742">
        <v>15</v>
      </c>
      <c r="F5742" t="str">
        <f>_xlfn.XLOOKUP(A5742,[1]dim_districts!$A$1:$A$34,[1]dim_districts!$B$1:$B$34,"not found",0)</f>
        <v>Medchal_Malkajgiri</v>
      </c>
    </row>
    <row r="5743" spans="1:6" x14ac:dyDescent="0.25">
      <c r="A5743" t="s">
        <v>19</v>
      </c>
      <c r="B5743" s="1">
        <v>44929</v>
      </c>
      <c r="C5743" t="s">
        <v>20</v>
      </c>
      <c r="D5743">
        <v>27</v>
      </c>
      <c r="E5743">
        <v>75</v>
      </c>
      <c r="F5743" t="str">
        <f>_xlfn.XLOOKUP(A5743,[1]dim_districts!$A$1:$A$34,[1]dim_districts!$B$1:$B$34,"not found",0)</f>
        <v>Nalgonda</v>
      </c>
    </row>
    <row r="5744" spans="1:6" x14ac:dyDescent="0.25">
      <c r="A5744" t="s">
        <v>19</v>
      </c>
      <c r="B5744" s="1">
        <v>44929</v>
      </c>
      <c r="C5744" t="s">
        <v>15</v>
      </c>
      <c r="D5744">
        <v>0.24399999999999999</v>
      </c>
      <c r="E5744">
        <v>2</v>
      </c>
      <c r="F5744" t="str">
        <f>_xlfn.XLOOKUP(A5744,[1]dim_districts!$A$1:$A$34,[1]dim_districts!$B$1:$B$34,"not found",0)</f>
        <v>Nalgonda</v>
      </c>
    </row>
    <row r="5745" spans="1:6" x14ac:dyDescent="0.25">
      <c r="A5745" t="s">
        <v>19</v>
      </c>
      <c r="B5745" s="1">
        <v>44929</v>
      </c>
      <c r="C5745" t="s">
        <v>18</v>
      </c>
      <c r="D5745">
        <v>229.7</v>
      </c>
      <c r="E5745">
        <v>408</v>
      </c>
      <c r="F5745" t="str">
        <f>_xlfn.XLOOKUP(A5745,[1]dim_districts!$A$1:$A$34,[1]dim_districts!$B$1:$B$34,"not found",0)</f>
        <v>Nalgonda</v>
      </c>
    </row>
    <row r="5746" spans="1:6" x14ac:dyDescent="0.25">
      <c r="A5746" t="s">
        <v>19</v>
      </c>
      <c r="B5746" s="1">
        <v>44929</v>
      </c>
      <c r="C5746" t="s">
        <v>7</v>
      </c>
      <c r="D5746">
        <v>0.05</v>
      </c>
      <c r="E5746">
        <v>10</v>
      </c>
      <c r="F5746" t="str">
        <f>_xlfn.XLOOKUP(A5746,[1]dim_districts!$A$1:$A$34,[1]dim_districts!$B$1:$B$34,"not found",0)</f>
        <v>Nalgonda</v>
      </c>
    </row>
    <row r="5747" spans="1:6" x14ac:dyDescent="0.25">
      <c r="A5747" t="s">
        <v>19</v>
      </c>
      <c r="B5747" s="1">
        <v>44929</v>
      </c>
      <c r="C5747" t="s">
        <v>17</v>
      </c>
      <c r="D5747">
        <v>0.24</v>
      </c>
      <c r="E5747">
        <v>4</v>
      </c>
      <c r="F5747" t="str">
        <f>_xlfn.XLOOKUP(A5747,[1]dim_districts!$A$1:$A$34,[1]dim_districts!$B$1:$B$34,"not found",0)</f>
        <v>Nalgonda</v>
      </c>
    </row>
    <row r="5748" spans="1:6" x14ac:dyDescent="0.25">
      <c r="A5748" t="s">
        <v>27</v>
      </c>
      <c r="B5748" s="1">
        <v>44929</v>
      </c>
      <c r="C5748" t="s">
        <v>22</v>
      </c>
      <c r="D5748">
        <v>0.8</v>
      </c>
      <c r="E5748">
        <v>16</v>
      </c>
      <c r="F5748" t="str">
        <f>_xlfn.XLOOKUP(A5748,[1]dim_districts!$A$1:$A$34,[1]dim_districts!$B$1:$B$34,"not found",0)</f>
        <v>Peddapalli</v>
      </c>
    </row>
    <row r="5749" spans="1:6" x14ac:dyDescent="0.25">
      <c r="A5749" t="s">
        <v>27</v>
      </c>
      <c r="B5749" s="1">
        <v>44929</v>
      </c>
      <c r="C5749" t="s">
        <v>17</v>
      </c>
      <c r="D5749">
        <v>0.36</v>
      </c>
      <c r="E5749">
        <v>16</v>
      </c>
      <c r="F5749" t="str">
        <f>_xlfn.XLOOKUP(A5749,[1]dim_districts!$A$1:$A$34,[1]dim_districts!$B$1:$B$34,"not found",0)</f>
        <v>Peddapalli</v>
      </c>
    </row>
    <row r="5750" spans="1:6" x14ac:dyDescent="0.25">
      <c r="A5750" t="s">
        <v>27</v>
      </c>
      <c r="B5750" s="1">
        <v>44929</v>
      </c>
      <c r="C5750" t="s">
        <v>7</v>
      </c>
      <c r="D5750">
        <v>0.12</v>
      </c>
      <c r="E5750">
        <v>3</v>
      </c>
      <c r="F5750" t="str">
        <f>_xlfn.XLOOKUP(A5750,[1]dim_districts!$A$1:$A$34,[1]dim_districts!$B$1:$B$34,"not found",0)</f>
        <v>Peddapalli</v>
      </c>
    </row>
    <row r="5751" spans="1:6" x14ac:dyDescent="0.25">
      <c r="A5751" t="s">
        <v>27</v>
      </c>
      <c r="B5751" s="1">
        <v>44929</v>
      </c>
      <c r="C5751" t="s">
        <v>18</v>
      </c>
      <c r="D5751">
        <v>0.75090000000000001</v>
      </c>
      <c r="E5751">
        <v>9</v>
      </c>
      <c r="F5751" t="str">
        <f>_xlfn.XLOOKUP(A5751,[1]dim_districts!$A$1:$A$34,[1]dim_districts!$B$1:$B$34,"not found",0)</f>
        <v>Peddapalli</v>
      </c>
    </row>
    <row r="5752" spans="1:6" x14ac:dyDescent="0.25">
      <c r="A5752" t="s">
        <v>27</v>
      </c>
      <c r="B5752" s="1">
        <v>44929</v>
      </c>
      <c r="C5752" t="s">
        <v>52</v>
      </c>
      <c r="D5752">
        <v>7.75</v>
      </c>
      <c r="E5752">
        <v>10</v>
      </c>
      <c r="F5752" t="str">
        <f>_xlfn.XLOOKUP(A5752,[1]dim_districts!$A$1:$A$34,[1]dim_districts!$B$1:$B$34,"not found",0)</f>
        <v>Peddapalli</v>
      </c>
    </row>
    <row r="5753" spans="1:6" x14ac:dyDescent="0.25">
      <c r="A5753" t="s">
        <v>57</v>
      </c>
      <c r="B5753" s="1">
        <v>44929</v>
      </c>
      <c r="C5753" t="s">
        <v>18</v>
      </c>
      <c r="D5753">
        <v>0.32</v>
      </c>
      <c r="E5753">
        <v>9</v>
      </c>
      <c r="F5753" t="str">
        <f>_xlfn.XLOOKUP(A5753,[1]dim_districts!$A$1:$A$34,[1]dim_districts!$B$1:$B$34,"not found",0)</f>
        <v>Hanumakonda</v>
      </c>
    </row>
    <row r="5754" spans="1:6" x14ac:dyDescent="0.25">
      <c r="A5754" t="s">
        <v>47</v>
      </c>
      <c r="B5754" s="1">
        <v>44929</v>
      </c>
      <c r="C5754" t="s">
        <v>18</v>
      </c>
      <c r="D5754">
        <v>4.7450999999999999</v>
      </c>
      <c r="E5754">
        <v>68</v>
      </c>
      <c r="F5754" t="str">
        <f>_xlfn.XLOOKUP(A5754,[1]dim_districts!$A$1:$A$34,[1]dim_districts!$B$1:$B$34,"not found",0)</f>
        <v>Jagtial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0B22-C670-402B-B4F7-D7E91EC4791D}">
  <dimension ref="A1:K35"/>
  <sheetViews>
    <sheetView workbookViewId="0">
      <selection activeCell="D2" sqref="D2:E5"/>
    </sheetView>
  </sheetViews>
  <sheetFormatPr defaultRowHeight="15" x14ac:dyDescent="0.25"/>
  <cols>
    <col min="1" max="1" width="24.42578125" bestFit="1" customWidth="1"/>
    <col min="2" max="3" width="22.28515625" bestFit="1" customWidth="1"/>
    <col min="4" max="4" width="18.5703125" bestFit="1" customWidth="1"/>
    <col min="5" max="5" width="22.28515625" bestFit="1" customWidth="1"/>
    <col min="8" max="8" width="24.42578125" bestFit="1" customWidth="1"/>
    <col min="9" max="9" width="10.140625" bestFit="1" customWidth="1"/>
  </cols>
  <sheetData>
    <row r="1" spans="1:11" x14ac:dyDescent="0.25">
      <c r="A1" s="2" t="s">
        <v>5</v>
      </c>
      <c r="B1" t="s">
        <v>92</v>
      </c>
      <c r="H1" t="s">
        <v>5</v>
      </c>
      <c r="I1" t="s">
        <v>99</v>
      </c>
      <c r="J1" t="str">
        <f>H1</f>
        <v>districts</v>
      </c>
      <c r="K1" t="s">
        <v>100</v>
      </c>
    </row>
    <row r="2" spans="1:11" x14ac:dyDescent="0.25">
      <c r="A2" t="s">
        <v>84</v>
      </c>
      <c r="B2" s="4">
        <v>42706.332000000039</v>
      </c>
      <c r="C2" s="5"/>
      <c r="D2" s="7" t="s">
        <v>102</v>
      </c>
      <c r="E2" s="7" t="s">
        <v>101</v>
      </c>
      <c r="H2" t="s">
        <v>84</v>
      </c>
      <c r="I2" s="4">
        <v>42706.332000000002</v>
      </c>
      <c r="J2" t="str">
        <f t="shared" ref="J2:J4" si="0">H2</f>
        <v>Rangareddy</v>
      </c>
      <c r="K2" s="6">
        <f t="shared" ref="K2:K34" si="1">I2/$B$35</f>
        <v>0.43079631524999934</v>
      </c>
    </row>
    <row r="3" spans="1:11" ht="15.75" x14ac:dyDescent="0.3">
      <c r="A3" t="s">
        <v>85</v>
      </c>
      <c r="B3" s="4">
        <v>12366.755599999997</v>
      </c>
      <c r="C3" s="5"/>
      <c r="D3" s="8" t="s">
        <v>84</v>
      </c>
      <c r="E3" s="9">
        <v>42706.332000000039</v>
      </c>
      <c r="F3" s="6">
        <f>E3/$B$35</f>
        <v>0.43079631524999967</v>
      </c>
      <c r="H3" t="s">
        <v>85</v>
      </c>
      <c r="I3" s="4">
        <v>12366.755599999997</v>
      </c>
      <c r="J3" t="str">
        <f t="shared" si="0"/>
        <v>Sangareddy</v>
      </c>
      <c r="K3" s="6">
        <f t="shared" si="1"/>
        <v>0.12474854417554036</v>
      </c>
    </row>
    <row r="4" spans="1:11" ht="15.75" x14ac:dyDescent="0.3">
      <c r="A4" t="s">
        <v>75</v>
      </c>
      <c r="B4" s="4">
        <v>10394.560999999996</v>
      </c>
      <c r="C4" s="5"/>
      <c r="D4" s="8" t="s">
        <v>85</v>
      </c>
      <c r="E4" s="9">
        <v>12366.755599999997</v>
      </c>
      <c r="F4" s="6">
        <f t="shared" ref="F4:F5" si="2">E4/$B$35</f>
        <v>0.12474854417554036</v>
      </c>
      <c r="H4" t="s">
        <v>75</v>
      </c>
      <c r="I4" s="4">
        <v>10394.560999999996</v>
      </c>
      <c r="J4" t="str">
        <f t="shared" si="0"/>
        <v>Medchal_Malkajgiri</v>
      </c>
      <c r="K4" s="6">
        <f t="shared" si="1"/>
        <v>0.10485420703986814</v>
      </c>
    </row>
    <row r="5" spans="1:11" ht="15.75" x14ac:dyDescent="0.3">
      <c r="A5" t="s">
        <v>82</v>
      </c>
      <c r="B5" s="4">
        <v>5715.3864999999978</v>
      </c>
      <c r="D5" s="8" t="s">
        <v>75</v>
      </c>
      <c r="E5" s="9">
        <v>10394.560999999996</v>
      </c>
      <c r="F5" s="6">
        <f t="shared" si="2"/>
        <v>0.10485420703986814</v>
      </c>
      <c r="H5" t="s">
        <v>82</v>
      </c>
      <c r="I5">
        <v>5715.3864999999978</v>
      </c>
      <c r="K5" s="5">
        <f t="shared" si="1"/>
        <v>5.7653451587216367E-2</v>
      </c>
    </row>
    <row r="6" spans="1:11" x14ac:dyDescent="0.25">
      <c r="A6" t="s">
        <v>72</v>
      </c>
      <c r="B6" s="4">
        <v>4771.8909000000003</v>
      </c>
      <c r="H6" t="s">
        <v>72</v>
      </c>
      <c r="I6">
        <v>4771.8909000000003</v>
      </c>
      <c r="K6" s="5">
        <f t="shared" si="1"/>
        <v>4.8136023868661983E-2</v>
      </c>
    </row>
    <row r="7" spans="1:11" x14ac:dyDescent="0.25">
      <c r="A7" t="s">
        <v>91</v>
      </c>
      <c r="B7" s="4">
        <v>3499.8802999999998</v>
      </c>
      <c r="D7" s="3"/>
      <c r="E7" s="3"/>
      <c r="H7" t="s">
        <v>91</v>
      </c>
      <c r="I7">
        <v>3499.8802999999998</v>
      </c>
      <c r="K7" s="5">
        <f t="shared" si="1"/>
        <v>3.5304730386493087E-2</v>
      </c>
    </row>
    <row r="8" spans="1:11" x14ac:dyDescent="0.25">
      <c r="A8" t="s">
        <v>74</v>
      </c>
      <c r="B8" s="4">
        <v>3224.0204999999987</v>
      </c>
      <c r="E8" s="4"/>
      <c r="H8" t="s">
        <v>74</v>
      </c>
      <c r="I8">
        <v>3224.0204999999987</v>
      </c>
      <c r="K8" s="5">
        <f t="shared" si="1"/>
        <v>3.2522019256780464E-2</v>
      </c>
    </row>
    <row r="9" spans="1:11" x14ac:dyDescent="0.25">
      <c r="A9" t="s">
        <v>86</v>
      </c>
      <c r="B9" s="4">
        <v>2047.2459999999996</v>
      </c>
      <c r="E9" s="4"/>
      <c r="H9" t="s">
        <v>86</v>
      </c>
      <c r="I9">
        <v>2047.2459999999996</v>
      </c>
      <c r="K9" s="5">
        <f t="shared" si="1"/>
        <v>2.065141143965021E-2</v>
      </c>
    </row>
    <row r="10" spans="1:11" x14ac:dyDescent="0.25">
      <c r="A10" t="s">
        <v>60</v>
      </c>
      <c r="B10" s="4">
        <v>2028.5045000000009</v>
      </c>
      <c r="E10" s="4"/>
      <c r="H10" t="s">
        <v>60</v>
      </c>
      <c r="I10">
        <v>2028.5045000000009</v>
      </c>
      <c r="K10" s="5">
        <f t="shared" si="1"/>
        <v>2.0462358229876604E-2</v>
      </c>
    </row>
    <row r="11" spans="1:11" x14ac:dyDescent="0.25">
      <c r="A11" t="s">
        <v>87</v>
      </c>
      <c r="B11" s="4">
        <v>2028.4300000000005</v>
      </c>
      <c r="H11" t="s">
        <v>87</v>
      </c>
      <c r="I11">
        <v>2028.4300000000005</v>
      </c>
      <c r="K11" s="5">
        <f t="shared" si="1"/>
        <v>2.0461606717770947E-2</v>
      </c>
    </row>
    <row r="12" spans="1:11" x14ac:dyDescent="0.25">
      <c r="A12" t="s">
        <v>67</v>
      </c>
      <c r="B12" s="4">
        <v>1937.0636999999999</v>
      </c>
      <c r="H12" t="s">
        <v>67</v>
      </c>
      <c r="I12">
        <v>1937.0636999999999</v>
      </c>
      <c r="K12" s="5">
        <f t="shared" si="1"/>
        <v>1.9539957315100956E-2</v>
      </c>
    </row>
    <row r="13" spans="1:11" x14ac:dyDescent="0.25">
      <c r="A13" t="s">
        <v>78</v>
      </c>
      <c r="B13" s="4">
        <v>1901.4277</v>
      </c>
      <c r="H13" t="s">
        <v>78</v>
      </c>
      <c r="I13">
        <v>1901.4277</v>
      </c>
      <c r="K13" s="5">
        <f t="shared" si="1"/>
        <v>1.9180482343327473E-2</v>
      </c>
    </row>
    <row r="14" spans="1:11" x14ac:dyDescent="0.25">
      <c r="A14" t="s">
        <v>79</v>
      </c>
      <c r="B14" s="4">
        <v>1615.6814999999999</v>
      </c>
      <c r="H14" t="s">
        <v>79</v>
      </c>
      <c r="I14">
        <v>1615.6814999999999</v>
      </c>
      <c r="K14" s="5">
        <f t="shared" si="1"/>
        <v>1.6298043035341731E-2</v>
      </c>
    </row>
    <row r="15" spans="1:11" x14ac:dyDescent="0.25">
      <c r="A15" t="s">
        <v>69</v>
      </c>
      <c r="B15" s="4">
        <v>786.15479999999968</v>
      </c>
      <c r="H15" t="s">
        <v>69</v>
      </c>
      <c r="I15">
        <v>786.15479999999968</v>
      </c>
      <c r="K15" s="5">
        <f t="shared" si="1"/>
        <v>7.9302664311254826E-3</v>
      </c>
    </row>
    <row r="16" spans="1:11" x14ac:dyDescent="0.25">
      <c r="A16" t="s">
        <v>89</v>
      </c>
      <c r="B16" s="4">
        <v>559.8042999999999</v>
      </c>
      <c r="H16" t="s">
        <v>89</v>
      </c>
      <c r="I16">
        <v>559.8042999999999</v>
      </c>
      <c r="K16" s="5">
        <f t="shared" si="1"/>
        <v>5.6469759496344746E-3</v>
      </c>
    </row>
    <row r="17" spans="1:11" x14ac:dyDescent="0.25">
      <c r="A17" t="s">
        <v>90</v>
      </c>
      <c r="B17" s="4">
        <v>510.32350000000002</v>
      </c>
      <c r="H17" t="s">
        <v>90</v>
      </c>
      <c r="I17">
        <v>510.32350000000002</v>
      </c>
      <c r="K17" s="5">
        <f t="shared" si="1"/>
        <v>5.1478427926210804E-3</v>
      </c>
    </row>
    <row r="18" spans="1:11" x14ac:dyDescent="0.25">
      <c r="A18" t="s">
        <v>68</v>
      </c>
      <c r="B18" s="4">
        <v>425.08530000000025</v>
      </c>
      <c r="H18" t="s">
        <v>68</v>
      </c>
      <c r="I18">
        <v>425.08530000000025</v>
      </c>
      <c r="K18" s="5">
        <f t="shared" si="1"/>
        <v>4.2880100521613665E-3</v>
      </c>
    </row>
    <row r="19" spans="1:11" x14ac:dyDescent="0.25">
      <c r="A19" t="s">
        <v>73</v>
      </c>
      <c r="B19" s="4">
        <v>385.5027</v>
      </c>
      <c r="H19" t="s">
        <v>73</v>
      </c>
      <c r="I19">
        <v>385.5027</v>
      </c>
      <c r="K19" s="5">
        <f t="shared" si="1"/>
        <v>3.8887241048687089E-3</v>
      </c>
    </row>
    <row r="20" spans="1:11" x14ac:dyDescent="0.25">
      <c r="A20" t="s">
        <v>77</v>
      </c>
      <c r="B20" s="4">
        <v>359.60209999999995</v>
      </c>
      <c r="H20" t="s">
        <v>77</v>
      </c>
      <c r="I20">
        <v>359.60209999999995</v>
      </c>
      <c r="K20" s="5">
        <f t="shared" si="1"/>
        <v>3.6274541123354201E-3</v>
      </c>
    </row>
    <row r="21" spans="1:11" x14ac:dyDescent="0.25">
      <c r="A21" t="s">
        <v>88</v>
      </c>
      <c r="B21" s="4">
        <v>303.98689999999993</v>
      </c>
      <c r="H21" t="s">
        <v>88</v>
      </c>
      <c r="I21">
        <v>303.98689999999993</v>
      </c>
      <c r="K21" s="5">
        <f t="shared" si="1"/>
        <v>3.0664407424236288E-3</v>
      </c>
    </row>
    <row r="22" spans="1:11" x14ac:dyDescent="0.25">
      <c r="A22" t="s">
        <v>81</v>
      </c>
      <c r="B22" s="4">
        <v>219.04949999999991</v>
      </c>
      <c r="H22" t="s">
        <v>81</v>
      </c>
      <c r="I22">
        <v>219.04949999999991</v>
      </c>
      <c r="K22" s="5">
        <f t="shared" si="1"/>
        <v>2.2096422951368121E-3</v>
      </c>
    </row>
    <row r="23" spans="1:11" x14ac:dyDescent="0.25">
      <c r="A23" t="s">
        <v>61</v>
      </c>
      <c r="B23" s="4">
        <v>196.66590000000002</v>
      </c>
      <c r="H23" t="s">
        <v>61</v>
      </c>
      <c r="I23">
        <v>196.66590000000002</v>
      </c>
      <c r="K23" s="5">
        <f t="shared" si="1"/>
        <v>1.9838497264369334E-3</v>
      </c>
    </row>
    <row r="24" spans="1:11" x14ac:dyDescent="0.25">
      <c r="A24" t="s">
        <v>71</v>
      </c>
      <c r="B24" s="4">
        <v>179.10349999999997</v>
      </c>
      <c r="H24" t="s">
        <v>71</v>
      </c>
      <c r="I24">
        <v>179.10349999999997</v>
      </c>
      <c r="K24" s="5">
        <f t="shared" si="1"/>
        <v>1.8066905827542911E-3</v>
      </c>
    </row>
    <row r="25" spans="1:11" x14ac:dyDescent="0.25">
      <c r="A25" t="s">
        <v>63</v>
      </c>
      <c r="B25" s="4">
        <v>169.45100000000002</v>
      </c>
      <c r="H25" t="s">
        <v>63</v>
      </c>
      <c r="I25">
        <v>169.45100000000002</v>
      </c>
      <c r="K25" s="5">
        <f t="shared" si="1"/>
        <v>1.7093218498705916E-3</v>
      </c>
    </row>
    <row r="26" spans="1:11" x14ac:dyDescent="0.25">
      <c r="A26" t="s">
        <v>64</v>
      </c>
      <c r="B26" s="4">
        <v>158.41150000000002</v>
      </c>
      <c r="H26" t="s">
        <v>64</v>
      </c>
      <c r="I26">
        <v>158.41150000000002</v>
      </c>
      <c r="K26" s="5">
        <f t="shared" si="1"/>
        <v>1.5979618781876484E-3</v>
      </c>
    </row>
    <row r="27" spans="1:11" x14ac:dyDescent="0.25">
      <c r="A27" t="s">
        <v>83</v>
      </c>
      <c r="B27" s="4">
        <v>147.77240000000006</v>
      </c>
      <c r="H27" t="s">
        <v>83</v>
      </c>
      <c r="I27">
        <v>147.77240000000006</v>
      </c>
      <c r="K27" s="5">
        <f t="shared" si="1"/>
        <v>1.4906409057946963E-3</v>
      </c>
    </row>
    <row r="28" spans="1:11" x14ac:dyDescent="0.25">
      <c r="A28" t="s">
        <v>66</v>
      </c>
      <c r="B28" s="4">
        <v>138.03380000000001</v>
      </c>
      <c r="H28" t="s">
        <v>66</v>
      </c>
      <c r="I28">
        <v>138.03380000000001</v>
      </c>
      <c r="K28" s="5">
        <f t="shared" si="1"/>
        <v>1.3924036468398963E-3</v>
      </c>
    </row>
    <row r="29" spans="1:11" x14ac:dyDescent="0.25">
      <c r="A29" t="s">
        <v>70</v>
      </c>
      <c r="B29" s="4">
        <v>98.787100000000024</v>
      </c>
      <c r="H29" t="s">
        <v>70</v>
      </c>
      <c r="I29">
        <v>98.787100000000024</v>
      </c>
      <c r="K29" s="5">
        <f t="shared" si="1"/>
        <v>9.9650606083971855E-4</v>
      </c>
    </row>
    <row r="30" spans="1:11" x14ac:dyDescent="0.25">
      <c r="A30" t="s">
        <v>80</v>
      </c>
      <c r="B30" s="4">
        <v>92.730299999999971</v>
      </c>
      <c r="H30" t="s">
        <v>80</v>
      </c>
      <c r="I30">
        <v>92.730299999999971</v>
      </c>
      <c r="K30" s="5">
        <f t="shared" si="1"/>
        <v>9.354086310205006E-4</v>
      </c>
    </row>
    <row r="31" spans="1:11" x14ac:dyDescent="0.25">
      <c r="A31" t="s">
        <v>62</v>
      </c>
      <c r="B31" s="4">
        <v>55.795599999999986</v>
      </c>
      <c r="H31" t="s">
        <v>62</v>
      </c>
      <c r="I31">
        <v>55.795599999999986</v>
      </c>
      <c r="K31" s="5">
        <f t="shared" si="1"/>
        <v>5.6283313882266582E-4</v>
      </c>
    </row>
    <row r="32" spans="1:11" x14ac:dyDescent="0.25">
      <c r="A32" t="s">
        <v>59</v>
      </c>
      <c r="B32" s="4">
        <v>40.09470000000001</v>
      </c>
      <c r="H32" t="s">
        <v>59</v>
      </c>
      <c r="I32">
        <v>40.09470000000001</v>
      </c>
      <c r="K32" s="5">
        <f t="shared" si="1"/>
        <v>4.0445171037058745E-4</v>
      </c>
    </row>
    <row r="33" spans="1:11" x14ac:dyDescent="0.25">
      <c r="A33" t="s">
        <v>65</v>
      </c>
      <c r="B33" s="4">
        <v>35.9193</v>
      </c>
      <c r="H33" t="s">
        <v>65</v>
      </c>
      <c r="I33">
        <v>35.9193</v>
      </c>
      <c r="K33" s="5">
        <f t="shared" si="1"/>
        <v>3.6233273525713468E-4</v>
      </c>
    </row>
    <row r="34" spans="1:11" x14ac:dyDescent="0.25">
      <c r="A34" t="s">
        <v>76</v>
      </c>
      <c r="B34" s="4">
        <v>34.011900000000011</v>
      </c>
      <c r="H34" t="s">
        <v>76</v>
      </c>
      <c r="I34">
        <v>34.011900000000011</v>
      </c>
      <c r="K34" s="5">
        <f t="shared" si="1"/>
        <v>3.4309200787020191E-4</v>
      </c>
    </row>
    <row r="35" spans="1:11" x14ac:dyDescent="0.25">
      <c r="B35" s="4">
        <f>SUM(B2:B34)</f>
        <v>99133.466300000044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9026-FB74-47B4-92B0-074EE4A7D66D}">
  <dimension ref="A1:G8"/>
  <sheetViews>
    <sheetView workbookViewId="0">
      <selection activeCell="C1" activeCellId="1" sqref="A1:A6 C1:C6"/>
    </sheetView>
  </sheetViews>
  <sheetFormatPr defaultRowHeight="15" x14ac:dyDescent="0.25"/>
  <cols>
    <col min="2" max="2" width="16.42578125" bestFit="1" customWidth="1"/>
    <col min="7" max="7" width="10.140625" bestFit="1" customWidth="1"/>
  </cols>
  <sheetData>
    <row r="1" spans="1:7" x14ac:dyDescent="0.25">
      <c r="A1" t="s">
        <v>2</v>
      </c>
      <c r="B1" t="s">
        <v>93</v>
      </c>
      <c r="C1" t="s">
        <v>100</v>
      </c>
      <c r="G1" s="4"/>
    </row>
    <row r="2" spans="1:7" x14ac:dyDescent="0.25">
      <c r="A2" t="s">
        <v>14</v>
      </c>
      <c r="B2" s="4">
        <v>5856</v>
      </c>
      <c r="C2" s="6">
        <f>B2/$B$7</f>
        <v>0.2272938984629716</v>
      </c>
    </row>
    <row r="3" spans="1:7" x14ac:dyDescent="0.25">
      <c r="A3" t="s">
        <v>20</v>
      </c>
      <c r="B3" s="4">
        <v>2182</v>
      </c>
      <c r="C3" s="6">
        <f t="shared" ref="C3:C6" si="0">B3/$B$7</f>
        <v>8.4691818040676908E-2</v>
      </c>
    </row>
    <row r="4" spans="1:7" x14ac:dyDescent="0.25">
      <c r="A4" t="s">
        <v>29</v>
      </c>
      <c r="B4" s="4">
        <v>2127</v>
      </c>
      <c r="C4" s="6">
        <f t="shared" si="0"/>
        <v>8.2557056357708436E-2</v>
      </c>
    </row>
    <row r="5" spans="1:7" x14ac:dyDescent="0.25">
      <c r="A5" t="s">
        <v>42</v>
      </c>
      <c r="B5" s="4">
        <v>2053</v>
      </c>
      <c r="C5" s="6">
        <f t="shared" si="0"/>
        <v>7.9684831547896295E-2</v>
      </c>
    </row>
    <row r="6" spans="1:7" x14ac:dyDescent="0.25">
      <c r="A6" t="s">
        <v>7</v>
      </c>
      <c r="B6" s="4">
        <v>1877</v>
      </c>
      <c r="C6" s="6">
        <f t="shared" si="0"/>
        <v>7.2853594162397145E-2</v>
      </c>
    </row>
    <row r="7" spans="1:7" x14ac:dyDescent="0.25">
      <c r="B7" s="4">
        <v>25764</v>
      </c>
      <c r="C7" s="6">
        <f>B8/B7</f>
        <v>0.54708119857165038</v>
      </c>
    </row>
    <row r="8" spans="1:7" x14ac:dyDescent="0.25">
      <c r="B8" s="4">
        <f>SUM(B2:B6)</f>
        <v>14095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C16C-B1D7-404E-9833-8AFD6766F6C9}">
  <dimension ref="A1:F30"/>
  <sheetViews>
    <sheetView workbookViewId="0">
      <selection activeCell="F2" sqref="F2"/>
    </sheetView>
  </sheetViews>
  <sheetFormatPr defaultRowHeight="15" x14ac:dyDescent="0.25"/>
  <cols>
    <col min="1" max="1" width="24.42578125" bestFit="1" customWidth="1"/>
    <col min="2" max="2" width="12.7109375" bestFit="1" customWidth="1"/>
    <col min="3" max="3" width="24.42578125" bestFit="1" customWidth="1"/>
    <col min="4" max="4" width="14.7109375" bestFit="1" customWidth="1"/>
    <col min="5" max="5" width="24.42578125" bestFit="1" customWidth="1"/>
    <col min="6" max="6" width="19.85546875" style="10" bestFit="1" customWidth="1"/>
  </cols>
  <sheetData>
    <row r="1" spans="1:6" x14ac:dyDescent="0.25">
      <c r="A1" t="s">
        <v>5</v>
      </c>
      <c r="B1" t="s">
        <v>95</v>
      </c>
      <c r="C1" t="s">
        <v>5</v>
      </c>
      <c r="D1" t="s">
        <v>97</v>
      </c>
      <c r="E1" t="s">
        <v>5</v>
      </c>
      <c r="F1" s="10" t="s">
        <v>96</v>
      </c>
    </row>
    <row r="2" spans="1:6" x14ac:dyDescent="0.25">
      <c r="A2" t="s">
        <v>70</v>
      </c>
      <c r="B2">
        <v>29320.780799997701</v>
      </c>
      <c r="C2" t="s">
        <v>70</v>
      </c>
      <c r="D2" s="10">
        <v>180506320</v>
      </c>
      <c r="E2" t="s">
        <v>70</v>
      </c>
      <c r="F2" s="10">
        <v>286583066880</v>
      </c>
    </row>
    <row r="3" spans="1:6" x14ac:dyDescent="0.25">
      <c r="A3" t="s">
        <v>85</v>
      </c>
      <c r="B3">
        <v>11752427.606398899</v>
      </c>
      <c r="C3" t="s">
        <v>85</v>
      </c>
      <c r="D3" s="10">
        <v>10092483336</v>
      </c>
      <c r="E3" t="s">
        <v>85</v>
      </c>
      <c r="F3" s="10">
        <v>290030625151488</v>
      </c>
    </row>
    <row r="4" spans="1:6" x14ac:dyDescent="0.25">
      <c r="A4" t="s">
        <v>62</v>
      </c>
      <c r="B4">
        <v>55520.160000014097</v>
      </c>
      <c r="C4" t="s">
        <v>62</v>
      </c>
      <c r="D4" s="10">
        <v>2149704424</v>
      </c>
      <c r="E4" t="s">
        <v>62</v>
      </c>
      <c r="F4" s="10">
        <v>25746870439296</v>
      </c>
    </row>
    <row r="5" spans="1:6" x14ac:dyDescent="0.25">
      <c r="A5" t="s">
        <v>81</v>
      </c>
      <c r="B5">
        <v>152032.96799992301</v>
      </c>
      <c r="C5" t="s">
        <v>81</v>
      </c>
      <c r="D5" s="10">
        <v>2940702721</v>
      </c>
      <c r="E5" t="s">
        <v>81</v>
      </c>
      <c r="F5" s="10">
        <v>18047218252608</v>
      </c>
    </row>
    <row r="6" spans="1:6" x14ac:dyDescent="0.25">
      <c r="A6" t="s">
        <v>80</v>
      </c>
      <c r="B6">
        <v>47185.819199992497</v>
      </c>
      <c r="C6" t="s">
        <v>80</v>
      </c>
      <c r="D6" s="10">
        <v>644044760</v>
      </c>
      <c r="E6" t="s">
        <v>80</v>
      </c>
      <c r="F6" s="10">
        <v>2360851107984</v>
      </c>
    </row>
    <row r="7" spans="1:6" x14ac:dyDescent="0.25">
      <c r="A7" t="s">
        <v>66</v>
      </c>
      <c r="B7">
        <v>216830.251200028</v>
      </c>
      <c r="C7" t="s">
        <v>66</v>
      </c>
      <c r="D7" s="10">
        <v>274374720</v>
      </c>
      <c r="E7" t="s">
        <v>66</v>
      </c>
      <c r="F7" s="10">
        <v>1215449305200</v>
      </c>
    </row>
    <row r="8" spans="1:6" x14ac:dyDescent="0.25">
      <c r="A8" t="s">
        <v>63</v>
      </c>
      <c r="B8">
        <v>93372.907200007496</v>
      </c>
      <c r="C8" t="s">
        <v>63</v>
      </c>
      <c r="D8" s="10">
        <v>1576050718</v>
      </c>
      <c r="E8" t="s">
        <v>63</v>
      </c>
      <c r="F8" s="10">
        <v>7297970930160</v>
      </c>
    </row>
    <row r="9" spans="1:6" x14ac:dyDescent="0.25">
      <c r="A9" t="s">
        <v>60</v>
      </c>
      <c r="B9">
        <v>2256742.2240023301</v>
      </c>
      <c r="C9" t="s">
        <v>60</v>
      </c>
      <c r="D9" s="10">
        <v>1448714652</v>
      </c>
      <c r="E9" t="s">
        <v>60</v>
      </c>
      <c r="F9" s="10">
        <v>2904496178976</v>
      </c>
    </row>
    <row r="10" spans="1:6" x14ac:dyDescent="0.25">
      <c r="A10" t="s">
        <v>68</v>
      </c>
      <c r="B10">
        <v>314233.50240012101</v>
      </c>
      <c r="C10" t="s">
        <v>68</v>
      </c>
      <c r="D10" s="10">
        <v>3359047230</v>
      </c>
      <c r="E10" t="s">
        <v>68</v>
      </c>
      <c r="F10" s="10">
        <v>30298498886880</v>
      </c>
    </row>
    <row r="11" spans="1:6" x14ac:dyDescent="0.25">
      <c r="A11" t="s">
        <v>91</v>
      </c>
      <c r="B11">
        <v>1468433.10719961</v>
      </c>
      <c r="C11" t="s">
        <v>91</v>
      </c>
      <c r="D11" s="10">
        <v>3372874395</v>
      </c>
      <c r="E11" t="s">
        <v>91</v>
      </c>
      <c r="F11" s="10">
        <v>59404996533696</v>
      </c>
    </row>
    <row r="12" spans="1:6" x14ac:dyDescent="0.25">
      <c r="A12" t="s">
        <v>90</v>
      </c>
      <c r="B12">
        <v>161603.596800117</v>
      </c>
      <c r="C12" t="s">
        <v>90</v>
      </c>
      <c r="D12" s="10">
        <v>2269133680</v>
      </c>
      <c r="E12" t="s">
        <v>90</v>
      </c>
      <c r="F12" s="10">
        <v>2582567558208</v>
      </c>
    </row>
    <row r="13" spans="1:6" x14ac:dyDescent="0.25">
      <c r="A13" t="s">
        <v>84</v>
      </c>
      <c r="B13">
        <v>24988500.753591899</v>
      </c>
      <c r="C13" t="s">
        <v>84</v>
      </c>
      <c r="D13" s="10">
        <v>30481211740</v>
      </c>
      <c r="E13" t="s">
        <v>84</v>
      </c>
      <c r="F13" s="10">
        <v>1273679744547840</v>
      </c>
    </row>
    <row r="14" spans="1:6" x14ac:dyDescent="0.25">
      <c r="A14" t="s">
        <v>88</v>
      </c>
      <c r="B14">
        <v>344076.096000191</v>
      </c>
      <c r="C14" t="s">
        <v>88</v>
      </c>
      <c r="D14" s="10">
        <v>2451318840</v>
      </c>
      <c r="E14" t="s">
        <v>88</v>
      </c>
      <c r="F14" s="10">
        <v>6844631857920</v>
      </c>
    </row>
    <row r="15" spans="1:6" x14ac:dyDescent="0.25">
      <c r="A15" t="s">
        <v>89</v>
      </c>
      <c r="B15">
        <v>884956.15680020803</v>
      </c>
      <c r="C15" t="s">
        <v>89</v>
      </c>
      <c r="D15" s="10">
        <v>325672635</v>
      </c>
      <c r="E15" t="s">
        <v>89</v>
      </c>
      <c r="F15" s="10">
        <v>1784796073056</v>
      </c>
    </row>
    <row r="16" spans="1:6" x14ac:dyDescent="0.25">
      <c r="A16" t="s">
        <v>64</v>
      </c>
      <c r="B16">
        <v>206224.344000051</v>
      </c>
      <c r="C16" t="s">
        <v>64</v>
      </c>
      <c r="D16" s="10">
        <v>768208232</v>
      </c>
      <c r="E16" t="s">
        <v>64</v>
      </c>
      <c r="F16" s="10">
        <v>4588921387776</v>
      </c>
    </row>
    <row r="17" spans="1:6" x14ac:dyDescent="0.25">
      <c r="A17" t="s">
        <v>59</v>
      </c>
      <c r="B17">
        <v>11367.9839999981</v>
      </c>
      <c r="C17" t="s">
        <v>59</v>
      </c>
      <c r="D17" s="10">
        <v>465983850</v>
      </c>
      <c r="E17" t="s">
        <v>59</v>
      </c>
      <c r="F17" s="10">
        <v>2277611696400</v>
      </c>
    </row>
    <row r="18" spans="1:6" x14ac:dyDescent="0.25">
      <c r="A18" t="s">
        <v>87</v>
      </c>
      <c r="B18">
        <v>2849043.9696002998</v>
      </c>
      <c r="C18" t="s">
        <v>87</v>
      </c>
      <c r="D18" s="10">
        <v>1194721059</v>
      </c>
      <c r="E18" t="s">
        <v>87</v>
      </c>
      <c r="F18" s="10">
        <v>7432938008544</v>
      </c>
    </row>
    <row r="19" spans="1:6" x14ac:dyDescent="0.25">
      <c r="A19" t="s">
        <v>72</v>
      </c>
      <c r="B19">
        <v>4372970.3904034896</v>
      </c>
      <c r="C19" t="s">
        <v>72</v>
      </c>
      <c r="D19" s="10">
        <v>2955273990</v>
      </c>
      <c r="E19" t="s">
        <v>72</v>
      </c>
      <c r="F19" s="10">
        <v>19264811840064</v>
      </c>
    </row>
    <row r="20" spans="1:6" x14ac:dyDescent="0.25">
      <c r="A20" t="s">
        <v>86</v>
      </c>
      <c r="B20">
        <v>2901005.2895978098</v>
      </c>
      <c r="C20" t="s">
        <v>86</v>
      </c>
      <c r="D20" s="10">
        <v>2182036805</v>
      </c>
      <c r="E20" t="s">
        <v>86</v>
      </c>
      <c r="F20" s="10">
        <v>14266558746960</v>
      </c>
    </row>
    <row r="21" spans="1:6" x14ac:dyDescent="0.25">
      <c r="A21" t="s">
        <v>83</v>
      </c>
      <c r="B21">
        <v>123246.182399971</v>
      </c>
      <c r="C21" t="s">
        <v>83</v>
      </c>
      <c r="D21" s="10">
        <v>698302406</v>
      </c>
      <c r="E21" t="s">
        <v>83</v>
      </c>
      <c r="F21" s="10">
        <v>3925375029744</v>
      </c>
    </row>
    <row r="22" spans="1:6" x14ac:dyDescent="0.25">
      <c r="A22" t="s">
        <v>71</v>
      </c>
      <c r="B22">
        <v>196705.603200021</v>
      </c>
      <c r="C22" t="s">
        <v>71</v>
      </c>
      <c r="D22" s="10">
        <v>1123380370</v>
      </c>
      <c r="E22" t="s">
        <v>71</v>
      </c>
      <c r="F22" s="10">
        <v>4323026372784</v>
      </c>
    </row>
    <row r="23" spans="1:6" x14ac:dyDescent="0.25">
      <c r="A23" t="s">
        <v>77</v>
      </c>
      <c r="B23">
        <v>433294.80480035598</v>
      </c>
      <c r="C23" t="s">
        <v>77</v>
      </c>
      <c r="D23" s="10">
        <v>873001500</v>
      </c>
      <c r="E23" t="s">
        <v>77</v>
      </c>
      <c r="F23" s="10">
        <v>3929837701440</v>
      </c>
    </row>
    <row r="24" spans="1:6" x14ac:dyDescent="0.25">
      <c r="A24" t="s">
        <v>67</v>
      </c>
      <c r="B24">
        <v>1416438.39840151</v>
      </c>
      <c r="C24" t="s">
        <v>67</v>
      </c>
      <c r="D24" s="10">
        <v>1058121575</v>
      </c>
      <c r="E24" t="s">
        <v>67</v>
      </c>
      <c r="F24" s="10">
        <v>3996244072800</v>
      </c>
    </row>
    <row r="25" spans="1:6" x14ac:dyDescent="0.25">
      <c r="A25" t="s">
        <v>69</v>
      </c>
      <c r="B25">
        <v>393642.89760021702</v>
      </c>
      <c r="C25" t="s">
        <v>69</v>
      </c>
      <c r="D25" s="10">
        <v>4391423850</v>
      </c>
      <c r="E25" t="s">
        <v>69</v>
      </c>
      <c r="F25" s="10">
        <v>40042641652320</v>
      </c>
    </row>
    <row r="26" spans="1:6" x14ac:dyDescent="0.25">
      <c r="A26" t="s">
        <v>73</v>
      </c>
      <c r="B26">
        <v>395165.47199999099</v>
      </c>
      <c r="C26" t="s">
        <v>73</v>
      </c>
      <c r="D26" s="10">
        <v>724135392</v>
      </c>
      <c r="E26" t="s">
        <v>73</v>
      </c>
      <c r="F26" s="10">
        <v>4477371032064</v>
      </c>
    </row>
    <row r="27" spans="1:6" x14ac:dyDescent="0.25">
      <c r="A27" t="s">
        <v>78</v>
      </c>
      <c r="B27">
        <v>888710.81760008796</v>
      </c>
      <c r="C27" t="s">
        <v>78</v>
      </c>
      <c r="D27" s="10">
        <v>2894799654</v>
      </c>
      <c r="E27" t="s">
        <v>78</v>
      </c>
      <c r="F27" s="10">
        <v>19520175591072</v>
      </c>
    </row>
    <row r="28" spans="1:6" x14ac:dyDescent="0.25">
      <c r="A28" t="s">
        <v>75</v>
      </c>
      <c r="B28">
        <v>7277869.08480353</v>
      </c>
      <c r="C28" t="s">
        <v>75</v>
      </c>
      <c r="D28" s="10">
        <v>39638925330</v>
      </c>
      <c r="E28" t="s">
        <v>75</v>
      </c>
      <c r="F28" s="10">
        <v>921188528657760</v>
      </c>
    </row>
    <row r="29" spans="1:6" x14ac:dyDescent="0.25">
      <c r="A29" t="s">
        <v>82</v>
      </c>
      <c r="B29">
        <v>147730.77599997399</v>
      </c>
      <c r="C29" t="s">
        <v>82</v>
      </c>
      <c r="D29" s="10">
        <v>958615196</v>
      </c>
      <c r="E29" t="s">
        <v>82</v>
      </c>
      <c r="F29" s="10">
        <v>6360738472704</v>
      </c>
    </row>
    <row r="30" spans="1:6" x14ac:dyDescent="0.25">
      <c r="A30" t="s">
        <v>74</v>
      </c>
      <c r="B30">
        <v>3679129.6944002402</v>
      </c>
      <c r="C30" t="s">
        <v>74</v>
      </c>
      <c r="D30" s="10">
        <v>1901690782</v>
      </c>
      <c r="E30" t="s">
        <v>74</v>
      </c>
      <c r="F30" s="10">
        <v>11872200245568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5417-B6FE-4921-BBB8-D970E924D842}">
  <dimension ref="A1:C11"/>
  <sheetViews>
    <sheetView workbookViewId="0">
      <selection activeCell="C11" sqref="A1:C11"/>
    </sheetView>
  </sheetViews>
  <sheetFormatPr defaultRowHeight="15" x14ac:dyDescent="0.25"/>
  <cols>
    <col min="1" max="1" width="53.42578125" bestFit="1" customWidth="1"/>
    <col min="2" max="2" width="55" bestFit="1" customWidth="1"/>
    <col min="3" max="3" width="26.7109375" customWidth="1"/>
  </cols>
  <sheetData>
    <row r="1" spans="1:3" ht="15.75" thickBot="1" x14ac:dyDescent="0.3">
      <c r="A1" s="11" t="s">
        <v>94</v>
      </c>
      <c r="B1" s="11" t="s">
        <v>103</v>
      </c>
      <c r="C1" s="12" t="s">
        <v>98</v>
      </c>
    </row>
    <row r="2" spans="1:3" x14ac:dyDescent="0.25">
      <c r="A2" s="13" t="s">
        <v>14</v>
      </c>
      <c r="B2" s="14">
        <v>21</v>
      </c>
      <c r="C2" s="15">
        <v>5960</v>
      </c>
    </row>
    <row r="3" spans="1:3" x14ac:dyDescent="0.25">
      <c r="A3" s="16" t="s">
        <v>20</v>
      </c>
      <c r="B3" s="17">
        <v>21</v>
      </c>
      <c r="C3" s="18">
        <v>3082</v>
      </c>
    </row>
    <row r="4" spans="1:3" x14ac:dyDescent="0.25">
      <c r="A4" s="19" t="s">
        <v>7</v>
      </c>
      <c r="B4" s="20">
        <v>29</v>
      </c>
      <c r="C4" s="21">
        <v>2104</v>
      </c>
    </row>
    <row r="5" spans="1:3" x14ac:dyDescent="0.25">
      <c r="A5" s="16" t="s">
        <v>36</v>
      </c>
      <c r="B5" s="17">
        <v>25</v>
      </c>
      <c r="C5" s="18">
        <v>1936</v>
      </c>
    </row>
    <row r="6" spans="1:3" x14ac:dyDescent="0.25">
      <c r="A6" s="19" t="s">
        <v>18</v>
      </c>
      <c r="B6" s="20">
        <v>33</v>
      </c>
      <c r="C6" s="21">
        <v>1697</v>
      </c>
    </row>
    <row r="7" spans="1:3" x14ac:dyDescent="0.25">
      <c r="A7" s="16" t="s">
        <v>15</v>
      </c>
      <c r="B7" s="17">
        <v>20</v>
      </c>
      <c r="C7" s="18">
        <v>1375</v>
      </c>
    </row>
    <row r="8" spans="1:3" x14ac:dyDescent="0.25">
      <c r="A8" s="19" t="s">
        <v>22</v>
      </c>
      <c r="B8" s="20">
        <v>26</v>
      </c>
      <c r="C8" s="21">
        <v>1296</v>
      </c>
    </row>
    <row r="9" spans="1:3" x14ac:dyDescent="0.25">
      <c r="A9" s="16" t="s">
        <v>52</v>
      </c>
      <c r="B9" s="17">
        <v>29</v>
      </c>
      <c r="C9" s="18">
        <v>1183</v>
      </c>
    </row>
    <row r="10" spans="1:3" x14ac:dyDescent="0.25">
      <c r="A10" s="19" t="s">
        <v>17</v>
      </c>
      <c r="B10" s="20">
        <v>32</v>
      </c>
      <c r="C10" s="21">
        <v>1167</v>
      </c>
    </row>
    <row r="11" spans="1:3" x14ac:dyDescent="0.25">
      <c r="A11" s="22" t="s">
        <v>21</v>
      </c>
      <c r="B11" s="23">
        <v>25</v>
      </c>
      <c r="C11" s="24">
        <v>1108</v>
      </c>
    </row>
  </sheetData>
  <sortState xmlns:xlrd2="http://schemas.microsoft.com/office/spreadsheetml/2017/richdata2" ref="A2:C11">
    <sortCondition descending="1"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BC8D-333E-4947-8B8C-D8D620950B1C}">
  <dimension ref="A1:E56"/>
  <sheetViews>
    <sheetView topLeftCell="A2" workbookViewId="0">
      <selection activeCell="C35" sqref="C35"/>
    </sheetView>
  </sheetViews>
  <sheetFormatPr defaultRowHeight="15" x14ac:dyDescent="0.25"/>
  <cols>
    <col min="1" max="1" width="72.140625" bestFit="1" customWidth="1"/>
    <col min="2" max="2" width="68.42578125" bestFit="1" customWidth="1"/>
    <col min="3" max="3" width="22.28515625" bestFit="1" customWidth="1"/>
    <col min="4" max="4" width="68.42578125" bestFit="1" customWidth="1"/>
  </cols>
  <sheetData>
    <row r="1" spans="1:5" x14ac:dyDescent="0.25">
      <c r="A1" s="2" t="s">
        <v>5</v>
      </c>
      <c r="B1" s="2" t="s">
        <v>2</v>
      </c>
      <c r="C1" t="s">
        <v>92</v>
      </c>
      <c r="D1" t="s">
        <v>104</v>
      </c>
      <c r="E1" t="s">
        <v>105</v>
      </c>
    </row>
    <row r="2" spans="1:5" x14ac:dyDescent="0.25">
      <c r="A2" t="s">
        <v>75</v>
      </c>
      <c r="B2" t="s">
        <v>20</v>
      </c>
      <c r="C2">
        <v>4000.9724000000006</v>
      </c>
      <c r="D2" t="str">
        <f>B2</f>
        <v>Pharmaceuticals and Chemicals</v>
      </c>
      <c r="E2">
        <f>C2</f>
        <v>4000.9724000000006</v>
      </c>
    </row>
    <row r="3" spans="1:5" x14ac:dyDescent="0.25">
      <c r="B3" t="s">
        <v>30</v>
      </c>
      <c r="C3">
        <v>1766.8448000000001</v>
      </c>
      <c r="D3" t="str">
        <f t="shared" ref="D3:D56" si="0">B3</f>
        <v>R&amp;D</v>
      </c>
      <c r="E3">
        <f t="shared" ref="E3:E55" si="1">C3</f>
        <v>1766.8448000000001</v>
      </c>
    </row>
    <row r="4" spans="1:5" x14ac:dyDescent="0.25">
      <c r="B4" t="s">
        <v>7</v>
      </c>
      <c r="C4">
        <v>911.06279999999992</v>
      </c>
      <c r="D4" t="str">
        <f t="shared" si="0"/>
        <v>Engineering</v>
      </c>
      <c r="E4">
        <f t="shared" si="1"/>
        <v>911.06279999999992</v>
      </c>
    </row>
    <row r="5" spans="1:5" x14ac:dyDescent="0.25">
      <c r="B5" t="s">
        <v>29</v>
      </c>
      <c r="C5">
        <v>776.48900000000003</v>
      </c>
      <c r="D5" t="str">
        <f t="shared" si="0"/>
        <v>Real Estate,Industrial Parks and IT Buildings</v>
      </c>
      <c r="E5">
        <f t="shared" si="1"/>
        <v>776.48900000000003</v>
      </c>
    </row>
    <row r="6" spans="1:5" x14ac:dyDescent="0.25">
      <c r="B6" t="s">
        <v>14</v>
      </c>
      <c r="C6">
        <v>608.63270000000011</v>
      </c>
      <c r="D6" t="str">
        <f t="shared" si="0"/>
        <v>Plastic and Rubber</v>
      </c>
      <c r="E6">
        <f t="shared" si="1"/>
        <v>608.63270000000011</v>
      </c>
    </row>
    <row r="7" spans="1:5" x14ac:dyDescent="0.25">
      <c r="B7" t="s">
        <v>52</v>
      </c>
      <c r="C7">
        <v>586.66430000000003</v>
      </c>
      <c r="D7" t="str">
        <f t="shared" si="0"/>
        <v>Others</v>
      </c>
      <c r="E7">
        <f t="shared" si="1"/>
        <v>586.66430000000003</v>
      </c>
    </row>
    <row r="8" spans="1:5" x14ac:dyDescent="0.25">
      <c r="B8" t="s">
        <v>22</v>
      </c>
      <c r="C8">
        <v>450.3329</v>
      </c>
      <c r="D8" t="str">
        <f t="shared" si="0"/>
        <v>Agro based incl Cold Storages</v>
      </c>
      <c r="E8">
        <f t="shared" si="1"/>
        <v>450.3329</v>
      </c>
    </row>
    <row r="9" spans="1:5" x14ac:dyDescent="0.25">
      <c r="B9" t="s">
        <v>18</v>
      </c>
      <c r="C9">
        <v>448.0320999999999</v>
      </c>
      <c r="D9" t="str">
        <f t="shared" si="0"/>
        <v>Food Processing</v>
      </c>
      <c r="E9">
        <f t="shared" si="1"/>
        <v>448.0320999999999</v>
      </c>
    </row>
    <row r="10" spans="1:5" x14ac:dyDescent="0.25">
      <c r="B10" t="s">
        <v>21</v>
      </c>
      <c r="C10">
        <v>249.80110000000002</v>
      </c>
      <c r="D10" t="str">
        <f t="shared" si="0"/>
        <v>Granite and Stone Crushing</v>
      </c>
      <c r="E10">
        <f t="shared" si="1"/>
        <v>249.80110000000002</v>
      </c>
    </row>
    <row r="11" spans="1:5" x14ac:dyDescent="0.25">
      <c r="B11" t="s">
        <v>15</v>
      </c>
      <c r="C11">
        <v>204.1383999999999</v>
      </c>
      <c r="D11" t="str">
        <f t="shared" si="0"/>
        <v>Paper and Printing</v>
      </c>
      <c r="E11">
        <f t="shared" si="1"/>
        <v>204.1383999999999</v>
      </c>
    </row>
    <row r="12" spans="1:5" x14ac:dyDescent="0.25">
      <c r="B12" t="s">
        <v>13</v>
      </c>
      <c r="C12">
        <v>197.84819999999999</v>
      </c>
      <c r="D12" t="str">
        <f t="shared" si="0"/>
        <v>Electrical and Electronic Products</v>
      </c>
      <c r="E12">
        <f t="shared" si="1"/>
        <v>197.84819999999999</v>
      </c>
    </row>
    <row r="13" spans="1:5" x14ac:dyDescent="0.25">
      <c r="B13" t="s">
        <v>11</v>
      </c>
      <c r="C13">
        <v>81.855100000000007</v>
      </c>
      <c r="D13" t="str">
        <f t="shared" si="0"/>
        <v>Textiles</v>
      </c>
      <c r="E13">
        <f t="shared" si="1"/>
        <v>81.855100000000007</v>
      </c>
    </row>
    <row r="14" spans="1:5" x14ac:dyDescent="0.25">
      <c r="B14" t="s">
        <v>17</v>
      </c>
      <c r="C14">
        <v>69.446900000000014</v>
      </c>
      <c r="D14" t="str">
        <f t="shared" si="0"/>
        <v>Cement, Cement &amp; Concrete Products, Fly Ash Bricks</v>
      </c>
      <c r="E14">
        <f t="shared" si="1"/>
        <v>69.446900000000014</v>
      </c>
    </row>
    <row r="15" spans="1:5" x14ac:dyDescent="0.25">
      <c r="B15" t="s">
        <v>10</v>
      </c>
      <c r="C15">
        <v>19.959499999999995</v>
      </c>
      <c r="D15" t="str">
        <f t="shared" si="0"/>
        <v>Wood and Leather</v>
      </c>
      <c r="E15">
        <f t="shared" si="1"/>
        <v>19.959499999999995</v>
      </c>
    </row>
    <row r="16" spans="1:5" x14ac:dyDescent="0.25">
      <c r="B16" t="s">
        <v>31</v>
      </c>
      <c r="C16">
        <v>7.4608000000000008</v>
      </c>
      <c r="D16" t="str">
        <f t="shared" si="0"/>
        <v>Fertlizers Organic and Inorganic,Pesticides,Insecticides, and Other Related</v>
      </c>
      <c r="E16">
        <f t="shared" si="1"/>
        <v>7.4608000000000008</v>
      </c>
    </row>
    <row r="17" spans="1:5" x14ac:dyDescent="0.25">
      <c r="B17" t="s">
        <v>56</v>
      </c>
      <c r="C17">
        <v>6.63</v>
      </c>
      <c r="D17" t="str">
        <f t="shared" si="0"/>
        <v>Automobile</v>
      </c>
      <c r="E17">
        <f t="shared" si="1"/>
        <v>6.63</v>
      </c>
    </row>
    <row r="18" spans="1:5" x14ac:dyDescent="0.25">
      <c r="B18" t="s">
        <v>36</v>
      </c>
      <c r="C18">
        <v>6.0000000000000009</v>
      </c>
      <c r="D18" t="str">
        <f t="shared" si="0"/>
        <v>Beverages</v>
      </c>
      <c r="E18">
        <f t="shared" si="1"/>
        <v>6.0000000000000009</v>
      </c>
    </row>
    <row r="19" spans="1:5" x14ac:dyDescent="0.25">
      <c r="B19" t="s">
        <v>42</v>
      </c>
      <c r="C19">
        <v>2.3899999999999997</v>
      </c>
      <c r="D19" t="str">
        <f t="shared" si="0"/>
        <v>Solar and Other Renewable Energy</v>
      </c>
      <c r="E19">
        <f t="shared" si="1"/>
        <v>2.3899999999999997</v>
      </c>
    </row>
    <row r="20" spans="1:5" x14ac:dyDescent="0.25">
      <c r="A20" t="s">
        <v>84</v>
      </c>
      <c r="B20" t="s">
        <v>29</v>
      </c>
      <c r="C20">
        <v>28970.272900000004</v>
      </c>
      <c r="D20" t="str">
        <f t="shared" si="0"/>
        <v>Real Estate,Industrial Parks and IT Buildings</v>
      </c>
      <c r="E20">
        <f t="shared" si="1"/>
        <v>28970.272900000004</v>
      </c>
    </row>
    <row r="21" spans="1:5" x14ac:dyDescent="0.25">
      <c r="B21" t="s">
        <v>14</v>
      </c>
      <c r="C21">
        <v>4993.3884000000007</v>
      </c>
      <c r="D21" t="str">
        <f t="shared" si="0"/>
        <v>Plastic and Rubber</v>
      </c>
      <c r="E21">
        <f t="shared" si="1"/>
        <v>4993.3884000000007</v>
      </c>
    </row>
    <row r="22" spans="1:5" x14ac:dyDescent="0.25">
      <c r="B22" t="s">
        <v>7</v>
      </c>
      <c r="C22">
        <v>1753.8642</v>
      </c>
      <c r="D22" t="str">
        <f t="shared" si="0"/>
        <v>Engineering</v>
      </c>
      <c r="E22">
        <f t="shared" si="1"/>
        <v>1753.8642</v>
      </c>
    </row>
    <row r="23" spans="1:5" x14ac:dyDescent="0.25">
      <c r="B23" t="s">
        <v>20</v>
      </c>
      <c r="C23">
        <v>1726.9197000000004</v>
      </c>
      <c r="D23" t="str">
        <f t="shared" si="0"/>
        <v>Pharmaceuticals and Chemicals</v>
      </c>
      <c r="E23">
        <f t="shared" si="1"/>
        <v>1726.9197000000004</v>
      </c>
    </row>
    <row r="24" spans="1:5" x14ac:dyDescent="0.25">
      <c r="B24" t="s">
        <v>11</v>
      </c>
      <c r="C24">
        <v>1265.2157999999999</v>
      </c>
      <c r="D24" t="str">
        <f t="shared" si="0"/>
        <v>Textiles</v>
      </c>
      <c r="E24">
        <f t="shared" si="1"/>
        <v>1265.2157999999999</v>
      </c>
    </row>
    <row r="25" spans="1:5" x14ac:dyDescent="0.25">
      <c r="B25" t="s">
        <v>52</v>
      </c>
      <c r="C25">
        <v>688.24930000000006</v>
      </c>
      <c r="D25" t="str">
        <f t="shared" si="0"/>
        <v>Others</v>
      </c>
      <c r="E25">
        <f t="shared" si="1"/>
        <v>688.24930000000006</v>
      </c>
    </row>
    <row r="26" spans="1:5" x14ac:dyDescent="0.25">
      <c r="B26" t="s">
        <v>21</v>
      </c>
      <c r="C26">
        <v>632.46849999999995</v>
      </c>
      <c r="D26" t="str">
        <f t="shared" si="0"/>
        <v>Granite and Stone Crushing</v>
      </c>
      <c r="E26">
        <f t="shared" si="1"/>
        <v>632.46849999999995</v>
      </c>
    </row>
    <row r="27" spans="1:5" x14ac:dyDescent="0.25">
      <c r="B27" t="s">
        <v>30</v>
      </c>
      <c r="C27">
        <v>422.84100000000001</v>
      </c>
      <c r="D27" t="str">
        <f t="shared" si="0"/>
        <v>R&amp;D</v>
      </c>
      <c r="E27">
        <f t="shared" si="1"/>
        <v>422.84100000000001</v>
      </c>
    </row>
    <row r="28" spans="1:5" x14ac:dyDescent="0.25">
      <c r="B28" t="s">
        <v>15</v>
      </c>
      <c r="C28">
        <v>394.10540000000003</v>
      </c>
      <c r="D28" t="str">
        <f t="shared" si="0"/>
        <v>Paper and Printing</v>
      </c>
      <c r="E28">
        <f t="shared" si="1"/>
        <v>394.10540000000003</v>
      </c>
    </row>
    <row r="29" spans="1:5" x14ac:dyDescent="0.25">
      <c r="B29" t="s">
        <v>17</v>
      </c>
      <c r="C29">
        <v>365.48610000000014</v>
      </c>
      <c r="D29" t="str">
        <f t="shared" si="0"/>
        <v>Cement, Cement &amp; Concrete Products, Fly Ash Bricks</v>
      </c>
      <c r="E29">
        <f t="shared" si="1"/>
        <v>365.48610000000014</v>
      </c>
    </row>
    <row r="30" spans="1:5" x14ac:dyDescent="0.25">
      <c r="B30" t="s">
        <v>58</v>
      </c>
      <c r="C30">
        <v>280.40899999999999</v>
      </c>
      <c r="D30" t="str">
        <f t="shared" si="0"/>
        <v>Industrial Parks and IT Buildings</v>
      </c>
      <c r="E30">
        <f t="shared" si="1"/>
        <v>280.40899999999999</v>
      </c>
    </row>
    <row r="31" spans="1:5" x14ac:dyDescent="0.25">
      <c r="B31" t="s">
        <v>56</v>
      </c>
      <c r="C31">
        <v>275.48809999999997</v>
      </c>
      <c r="D31" t="str">
        <f t="shared" si="0"/>
        <v>Automobile</v>
      </c>
      <c r="E31">
        <f t="shared" si="1"/>
        <v>275.48809999999997</v>
      </c>
    </row>
    <row r="32" spans="1:5" x14ac:dyDescent="0.25">
      <c r="B32" t="s">
        <v>13</v>
      </c>
      <c r="C32">
        <v>270.16960000000006</v>
      </c>
      <c r="D32" t="str">
        <f t="shared" si="0"/>
        <v>Electrical and Electronic Products</v>
      </c>
      <c r="E32">
        <f t="shared" si="1"/>
        <v>270.16960000000006</v>
      </c>
    </row>
    <row r="33" spans="1:5" x14ac:dyDescent="0.25">
      <c r="B33" t="s">
        <v>18</v>
      </c>
      <c r="C33">
        <v>269.68540000000002</v>
      </c>
      <c r="D33" t="str">
        <f t="shared" si="0"/>
        <v>Food Processing</v>
      </c>
      <c r="E33">
        <f t="shared" si="1"/>
        <v>269.68540000000002</v>
      </c>
    </row>
    <row r="34" spans="1:5" x14ac:dyDescent="0.25">
      <c r="B34" t="s">
        <v>42</v>
      </c>
      <c r="C34">
        <v>268.54000000000002</v>
      </c>
      <c r="D34" t="str">
        <f t="shared" si="0"/>
        <v>Solar and Other Renewable Energy</v>
      </c>
      <c r="E34">
        <f t="shared" si="1"/>
        <v>268.54000000000002</v>
      </c>
    </row>
    <row r="35" spans="1:5" x14ac:dyDescent="0.25">
      <c r="B35" t="s">
        <v>22</v>
      </c>
      <c r="C35">
        <v>76.90509999999999</v>
      </c>
      <c r="D35" t="str">
        <f t="shared" si="0"/>
        <v>Agro based incl Cold Storages</v>
      </c>
      <c r="E35">
        <f t="shared" si="1"/>
        <v>76.90509999999999</v>
      </c>
    </row>
    <row r="36" spans="1:5" x14ac:dyDescent="0.25">
      <c r="B36" t="s">
        <v>10</v>
      </c>
      <c r="C36">
        <v>33.994100000000003</v>
      </c>
      <c r="D36" t="str">
        <f t="shared" si="0"/>
        <v>Wood and Leather</v>
      </c>
      <c r="E36">
        <f t="shared" si="1"/>
        <v>33.994100000000003</v>
      </c>
    </row>
    <row r="37" spans="1:5" x14ac:dyDescent="0.25">
      <c r="B37" t="s">
        <v>36</v>
      </c>
      <c r="C37">
        <v>16.909400000000002</v>
      </c>
      <c r="D37" t="str">
        <f t="shared" si="0"/>
        <v>Beverages</v>
      </c>
      <c r="E37">
        <f t="shared" si="1"/>
        <v>16.909400000000002</v>
      </c>
    </row>
    <row r="38" spans="1:5" x14ac:dyDescent="0.25">
      <c r="B38" t="s">
        <v>31</v>
      </c>
      <c r="C38">
        <v>1.42</v>
      </c>
      <c r="D38" t="str">
        <f t="shared" si="0"/>
        <v>Fertlizers Organic and Inorganic,Pesticides,Insecticides, and Other Related</v>
      </c>
      <c r="E38">
        <f t="shared" si="1"/>
        <v>1.42</v>
      </c>
    </row>
    <row r="39" spans="1:5" x14ac:dyDescent="0.25">
      <c r="A39" t="s">
        <v>85</v>
      </c>
      <c r="B39" t="s">
        <v>20</v>
      </c>
      <c r="C39">
        <v>3547.5796000000009</v>
      </c>
      <c r="D39" t="str">
        <f t="shared" si="0"/>
        <v>Pharmaceuticals and Chemicals</v>
      </c>
      <c r="E39">
        <f t="shared" si="1"/>
        <v>3547.5796000000009</v>
      </c>
    </row>
    <row r="40" spans="1:5" x14ac:dyDescent="0.25">
      <c r="B40" t="s">
        <v>14</v>
      </c>
      <c r="C40">
        <v>3434.2708999999995</v>
      </c>
      <c r="D40" t="str">
        <f t="shared" si="0"/>
        <v>Plastic and Rubber</v>
      </c>
      <c r="E40">
        <f t="shared" si="1"/>
        <v>3434.2708999999995</v>
      </c>
    </row>
    <row r="41" spans="1:5" x14ac:dyDescent="0.25">
      <c r="B41" t="s">
        <v>56</v>
      </c>
      <c r="C41">
        <v>1289.9090000000001</v>
      </c>
      <c r="D41" t="str">
        <f t="shared" si="0"/>
        <v>Automobile</v>
      </c>
      <c r="E41">
        <f t="shared" si="1"/>
        <v>1289.9090000000001</v>
      </c>
    </row>
    <row r="42" spans="1:5" x14ac:dyDescent="0.25">
      <c r="B42" t="s">
        <v>30</v>
      </c>
      <c r="C42">
        <v>708.55710000000022</v>
      </c>
      <c r="D42" t="str">
        <f t="shared" si="0"/>
        <v>R&amp;D</v>
      </c>
      <c r="E42">
        <f t="shared" si="1"/>
        <v>708.55710000000022</v>
      </c>
    </row>
    <row r="43" spans="1:5" x14ac:dyDescent="0.25">
      <c r="B43" t="s">
        <v>36</v>
      </c>
      <c r="C43">
        <v>691.68319999999994</v>
      </c>
      <c r="D43" t="str">
        <f t="shared" si="0"/>
        <v>Beverages</v>
      </c>
      <c r="E43">
        <f t="shared" si="1"/>
        <v>691.68319999999994</v>
      </c>
    </row>
    <row r="44" spans="1:5" x14ac:dyDescent="0.25">
      <c r="B44" t="s">
        <v>7</v>
      </c>
      <c r="C44">
        <v>612.54969999999992</v>
      </c>
      <c r="D44" t="str">
        <f t="shared" si="0"/>
        <v>Engineering</v>
      </c>
      <c r="E44">
        <f t="shared" si="1"/>
        <v>612.54969999999992</v>
      </c>
    </row>
    <row r="45" spans="1:5" x14ac:dyDescent="0.25">
      <c r="B45" t="s">
        <v>18</v>
      </c>
      <c r="C45">
        <v>448.77280000000002</v>
      </c>
      <c r="D45" t="str">
        <f t="shared" si="0"/>
        <v>Food Processing</v>
      </c>
      <c r="E45">
        <f t="shared" si="1"/>
        <v>448.77280000000002</v>
      </c>
    </row>
    <row r="46" spans="1:5" x14ac:dyDescent="0.25">
      <c r="B46" t="s">
        <v>52</v>
      </c>
      <c r="C46">
        <v>429.45010000000002</v>
      </c>
      <c r="D46" t="str">
        <f t="shared" si="0"/>
        <v>Others</v>
      </c>
      <c r="E46">
        <f t="shared" si="1"/>
        <v>429.45010000000002</v>
      </c>
    </row>
    <row r="47" spans="1:5" x14ac:dyDescent="0.25">
      <c r="B47" t="s">
        <v>13</v>
      </c>
      <c r="C47">
        <v>331.9083</v>
      </c>
      <c r="D47" t="str">
        <f t="shared" si="0"/>
        <v>Electrical and Electronic Products</v>
      </c>
      <c r="E47">
        <f t="shared" si="1"/>
        <v>331.9083</v>
      </c>
    </row>
    <row r="48" spans="1:5" x14ac:dyDescent="0.25">
      <c r="B48" t="s">
        <v>42</v>
      </c>
      <c r="C48">
        <v>248.13620000000003</v>
      </c>
      <c r="D48" t="str">
        <f t="shared" si="0"/>
        <v>Solar and Other Renewable Energy</v>
      </c>
      <c r="E48">
        <f t="shared" si="1"/>
        <v>248.13620000000003</v>
      </c>
    </row>
    <row r="49" spans="2:5" x14ac:dyDescent="0.25">
      <c r="B49" t="s">
        <v>21</v>
      </c>
      <c r="C49">
        <v>139.68889999999999</v>
      </c>
      <c r="D49" t="str">
        <f t="shared" si="0"/>
        <v>Granite and Stone Crushing</v>
      </c>
      <c r="E49">
        <f t="shared" si="1"/>
        <v>139.68889999999999</v>
      </c>
    </row>
    <row r="50" spans="2:5" x14ac:dyDescent="0.25">
      <c r="B50" t="s">
        <v>15</v>
      </c>
      <c r="C50">
        <v>131.66919999999999</v>
      </c>
      <c r="D50" t="str">
        <f t="shared" si="0"/>
        <v>Paper and Printing</v>
      </c>
      <c r="E50">
        <f t="shared" si="1"/>
        <v>131.66919999999999</v>
      </c>
    </row>
    <row r="51" spans="2:5" x14ac:dyDescent="0.25">
      <c r="B51" t="s">
        <v>31</v>
      </c>
      <c r="C51">
        <v>89.697400000000002</v>
      </c>
      <c r="D51" t="str">
        <f t="shared" si="0"/>
        <v>Fertlizers Organic and Inorganic,Pesticides,Insecticides, and Other Related</v>
      </c>
      <c r="E51">
        <f t="shared" si="1"/>
        <v>89.697400000000002</v>
      </c>
    </row>
    <row r="52" spans="2:5" x14ac:dyDescent="0.25">
      <c r="B52" t="s">
        <v>17</v>
      </c>
      <c r="C52">
        <v>87.453100000000006</v>
      </c>
      <c r="D52" t="str">
        <f t="shared" si="0"/>
        <v>Cement, Cement &amp; Concrete Products, Fly Ash Bricks</v>
      </c>
      <c r="E52">
        <f t="shared" si="1"/>
        <v>87.453100000000006</v>
      </c>
    </row>
    <row r="53" spans="2:5" x14ac:dyDescent="0.25">
      <c r="B53" t="s">
        <v>22</v>
      </c>
      <c r="C53">
        <v>76.976900000000001</v>
      </c>
      <c r="D53" t="str">
        <f t="shared" si="0"/>
        <v>Agro based incl Cold Storages</v>
      </c>
      <c r="E53">
        <f t="shared" si="1"/>
        <v>76.976900000000001</v>
      </c>
    </row>
    <row r="54" spans="2:5" x14ac:dyDescent="0.25">
      <c r="B54" t="s">
        <v>11</v>
      </c>
      <c r="C54">
        <v>48.464399999999998</v>
      </c>
      <c r="D54" t="str">
        <f t="shared" si="0"/>
        <v>Textiles</v>
      </c>
      <c r="E54">
        <f t="shared" si="1"/>
        <v>48.464399999999998</v>
      </c>
    </row>
    <row r="55" spans="2:5" x14ac:dyDescent="0.25">
      <c r="B55" t="s">
        <v>10</v>
      </c>
      <c r="C55">
        <v>29.0288</v>
      </c>
      <c r="D55" t="str">
        <f t="shared" si="0"/>
        <v>Wood and Leather</v>
      </c>
      <c r="E55">
        <f t="shared" si="1"/>
        <v>29.0288</v>
      </c>
    </row>
    <row r="56" spans="2:5" x14ac:dyDescent="0.25">
      <c r="B56" t="s">
        <v>29</v>
      </c>
      <c r="C56">
        <v>20.96</v>
      </c>
      <c r="D56" t="str">
        <f t="shared" si="0"/>
        <v>Real Estate,Industrial Parks and IT Buildings</v>
      </c>
      <c r="E56">
        <v>20.96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B C D 0 C 5 E - E 5 A E - 4 0 E D - B E C C - B D 7 0 5 5 D D 3 E 1 7 } "   T o u r I d = " d c 4 7 1 d c 7 - b d 8 9 - 4 a 5 4 - 9 6 e f - d 8 e 3 7 5 e f 1 c 4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H L k S U R B V H h e 7 b 3 H l 2 R Z f h 7 2 e + G 9 y 0 i f 5 a v a T s 8 M w J k B S A E D g m 5 F a A X t u B D 5 N 4 j n c E H t q I W 4 4 l Z c k d B O B A 9 5 R I 5 4 x E O Q A x B m Z o j B u O 6 u 6 v K V l T 4 z v L d P 3 / e 7 7 2 a 8 i I x I V 9 X D O l B / V Z H x 4 r 3 7 r v 3 Z a 5 1 a 5 d i V S 2 A 8 H E v 3 Z C z D 7 l B c Z y j B e F D C s a B E 0 m F x H M c L Z e G K u y D W w U h k 7 1 l b i o m w j M N 9 S a 8 m v S c T u H j 5 x f N n k s 5 k 5 e T o W O 6 / 9 7 6 0 u n 3 J p e N e C A O G G 7 s j e X Y c l F Q s J M u p s Y S D l y r O G Z R f V C W R y E i 3 1 5 T c z Y x 3 9 y y 6 1 S 7 q A v X R Q 1 l 6 f X H H I r F c W B L F u J x 8 X p f R q C + r n x S 9 0 C L 9 1 l D G o 4 H 0 Y j X U 2 w B 3 H A k 2 s u I M A i Y A E A g G Z d h G n K i b M M o x H i B S 1 G m 7 0 p R o N i h O w J F w O C Y d 1 F e o 6 W h b B E M h D Y O q l m Q + L f 1 B X e J L M S / G 6 8 E d u 9 I u d W X U c h g t 6 n e E t J E M k h r 2 h p J I Z a X n 9 l C m r s Q i C R k O u x J A 3 t j + o z 7 a H O + H Y 1 H p t l p S f J A T J z h L F / P B N u y N m 7 L 3 + k B i 8 Z g k C w E Z j g J S a e Z k N V t H P s b S e x q T T L E A m u l J O B q U T r k v I 7 R B G H Q 4 Q v 2 G I h F p H b c k l k 5 I M O b K s C O o o z A C 9 E C r A d n f O Z K l x A r C 9 s Q d o r 7 7 f c l / E J f D v Z I 0 K y O J J F e k G A m i D C h z f C S 5 9 Q k N d M o d 6 Z S G k r + f 0 r L W d 9 q o 6 4 g M 2 u C F X l i i B d B h Y C z N Z l M u x V D V F 0 0 l n P z d F O l h A U w 0 i x i J t 1 u V n n T a I 4 k 5 r q Q 3 z j L S e e j 2 u h I J R 9 C A E 0 J k Q 4 x H Y 9 n f 3 5 f S o C B 3 N z K a T j o 6 F r T z l b D 3 k 2 P N / M a v r n h 3 S O B o G B A S C b h 1 0 J V o M i m 9 b l t S K z G J p i N e K A 9 I + O R J T e L J l P Q R h h U V T S W k U 6 9 J O B K X E Z h k P B r J A I I h m Q f j 9 t s o 0 1 i y y Z g 0 e g P p x u N S X I 5 K 0 B M I j U + R H y C x E p d Q 1 J E Q G O 1 M m k C n 3 B N n F J H j Z 4 e y 8 Z 0 1 C Z L J U L 9 f B o 6 P D y U W T c j + w Z 6 8 B y G 3 C O P h S C r b V V w E U Z 4 Q y o 5 8 1 p q y 8 c 0 V C Y Q n 7 T e L 7 r g u u 6 9 3 5 c 7 N B 9 I Y H k g f T O W 6 A Q m 8 j i q j h G I B i e X D Y N 6 R N A + 7 E E K o U z B A f n N Z 9 j 7 d l v U P b 0 i 9 e i y F W 2 B m j w A o d B s N C J t 4 Q n / v f L Y n m X x e + m 5 L 1 m + v q 0 w y m B D M c c m V B I R b v 9 2 U z A Y Y F I w 2 7 I 3 E b U e k 3 a x K r A C h c T K U z M 2 4 f H Y Q k a 1 O X a J L A W k N G u c z V G W / J U 7 P k c R y G B w M b j 8 D 8 + o i J v J j 5 4 u 6 h P t D W f 4 w J 4 H Q 4 k r 1 o z t w J B Y 2 k X d A p N F o T J 4 9 e S K x W E w 2 t 2 7 I 3 u 6 O r K 6 t Q 3 p P 8 l b v m o r J Q E p d B s 2 D j j Q O m r J 8 Z 1 1 a E G s h l N c F Q U D Y K j O F 0 w L p F 5 A w y k + i v g j H j y p g q r Q M 3 Q 4 0 H V 6 2 Q H w D N M p + F U Q B B g l G A 5 C Y k F I L 0 D z u S L / W U 8 k f C K K + C h E J o v 4 S + Z h E o N 2 J E d R 9 5 V l T e o j 3 a X J N P l p H / S Y X x 3 l d j M d j q d U q E o 3 E J A G h 4 o c 7 d q T c Q l n S I 3 l V H s u N P I g c m r g v N Q m 2 8 t L a 7 0 o 8 l Z Z R g C o d 2 h U C M B B x J b U 2 X 6 A O + g M Z w Q S I R C M y c v v S H L R k 1 O l K N r Q l z Z M 6 B C U Y L A A m R R u l 1 m J o k 6 A K v N K z m k T j U W W w W C o p g 0 F H h X a 3 2 0 X 9 9 C S b z X o p I I 0 O N C L y 6 o C 2 q O k H E N a x X A T 1 G p J O t S + x b E Q 1 E Q V q Y 7 8 D I R C T U b s r m R t x q e 0 3 Q b 9 B G d R I G 4 5 k N 9 N S 7 T h S 2 2 3 L 0 i q s N T 9 D 9 R p 9 6 V d c q M U x 2 n 8 k 8 W I Y k i H q P f V j s U n n R 2 0 P h W m 1 J V 1 c k v r r k q x + v e A 9 W Y w h p N r r i i P 7 9 Y D 8 2 u 0 + J K 7 3 w M P e 7 p 6 k U G E Z X w X 5 s V s L y W Y W N t k l c P R Z W e L p l I S h 3 V m h b w O s l 4 O H V S m u L 0 m p X J H U V l Z Q / 8 p Q a B 9 J g p i u g 3 6 r D 0 u h B a K B t o P I j + S D E h j F Q G R V W f 6 4 I C U Q 9 a s q z B 8 Q O B P 7 5 g a I M n S 9 t G Z B o q T Q C s I 0 t R g K T F + B 6 h m H Z a / e l X Y 1 I t V x Q t 5 f 3 h X 3 K C k R M N 8 4 B I Y 4 a k r 2 a x Q K J l + O G 5 b + b l j c b l B y d 9 I L z c J m u Q U N N J J S + 0 j i T g w m f R F E 7 o L g 2 1 p e v 5 v R r c P y K f U l s 1 Q Q N w a h G C F j d M X t h C S S g 3 a H W b i z 8 1 q K x W U V x r O g F u t U u t J v D p R Z Y I T L o D G U 5 F p E 4 j k T v g d t u P O 8 K c V k B N d d S e Q S N N 4 l t o y / E L g E F Y C z 9 + m e 6 8 C M I i H E M 3 E 5 3 j u U 1 f f y G u A M E O i y T f T 6 B 3 u y 9 t 4 W C h S X T 5 + / k I / v w Z S a U 3 f d I b T Q T M P T N u 2 3 w d w o 4 L D l S u H G s v Q 7 a B x I q E g i K k f t X d n I 3 x Q X F N p v w 6 b v d y S 5 n I Q A S E I M w N S a Q 0 j t U g e N 2 0 Z l Q 6 J B n Y 8 6 M L f W C / B T G r C 5 Q Z w g F k q / Y D g E n w F S E L 9 R P Z C E Q 5 W G / V 4 L l R u R a G a e g B E I A E i t E R o v 4 M p q r C / D R k g a x 2 C s D 7 P S 7 E H D w Z S b l 6 + r 4 u B n J 1 K E q U J / p b x 7 K C s f g b i u a t 9 e E X u 7 u / B n M 5 J O G 4 3 b k W M J u Q m w U w O / U E v 9 J J g d f g d M 2 U o V G r P f k l J + W d 7 f 2 t X w s w i 5 c e m + h D Y B P S 3 d n R a M b R B 2 + x B a C V o n n k v J A H 7 a Q X V H P v r k E z A f 6 h n l d y H w o y l q F D A t p R T 8 k f 6 o B c 0 V R r 0 P J f 0 J f G k H / o 4 b h I a E r w W f k P 5 U H 2 a 2 A 7 l 5 1 N m V D z 7 4 C N r M l R B 9 0 Q X o N / v S O R m p X 5 y / m 1 F 3 Y 4 Q 2 f l E O S L J U k q 0 H N + T w y Y 6 6 Q j Q L C a d a O k J 2 k C C Y j I 1 F W z V 7 J + 6 T A J f T R h Y d + E k C R 6 1 6 X J f s c h r q t i 0 P k 0 1 Z i c b l f j r n h T I g o a H e J B c b S / k Z b e 6 w Z j q a j k m 3 A 4 c 8 H R I 3 0 o d j O Z R o O A W 7 u S 2 l S k W 2 b m x J G O p 5 C F u 6 V 4 V U Q e b p S 6 S W c 9 C y b e Q Y G h Z c E 4 S j G k A r U N v S l O j X B 1 K 4 u y K D J h q t 3 J A Y H M v 0 + s W + H M 2 U P r R 3 F 2 n R v I h s Z q X e D 0 g 2 b i q G F u w s s 1 D 7 R R I J e d i J S i A Z l Q 9 X 0 d A o 5 5 u S P s 2 8 f g 2 O M X y z 1 b s L B N 9 1 g O z 3 + j 2 t f x L Z c E D T a y w n p W N Z g 4 / S l Z K g t s A E u O / A s W c d 4 0 N A X M A k C s n 4 I C m H 0 C x d 1 M 9 a t g S / B e L N m T Z B w 2 4 S o V P S 2 G F a Y T j 3 Y e m W o e m G A S M Y U J d u Y K h t 2 m s i n X R f C k v U T q b m K E i q 0 B R 0 G 9 J b 0 B L g h 4 H U w T w h 6 T o l A f + J H B Z k E G x I f B O 0 g Q B B i Z L C I f A g f E 9 g 5 v X A A I G I 9 M c d y a y n 5 I s v H s r 6 + j r S W d I 0 5 q H 2 s q 2 m a m Y z 5 d 0 x I G 2 w k 8 K B J R f H c + f z l y V 3 M 4 v K A d f s / B B O J 6 T w 8 g c 0 z S 5 m J D 7 / U 0 i a X 4 d p 5 i D i k 0 d g C m Q 9 c q 8 g r d Z Y k v U 2 / K + 0 7 B 6 V Z D / T k V 8 v r q G A p m K q n Y D k 4 m C k 5 2 S 8 o h w 9 3 Z W 1 b 0 4 q r j / q I P 6 x V t L O 0 x O 5 c + N 9 m B H R c y U K i Y I U W 9 + D r R 1 E s 6 2 a X k G W r X 3 S l W S 6 I K N g C 1 r I q O j L 4 j V M q T b U + e 1 E R z q H K C s a O 1 Y I Q i r X p X A / p 8 w 9 i 8 Z B S x K p v J S G M E X Q B p d w v y 6 F k 8 d V y a 0 W p X Z 0 L E s P 3 g 5 D P X n 8 S H 3 S M K R 4 G E K o 3 W 6 D s E c S h q / X c + q o V m N C k y g p n M g U Q w f t Q 4 Z y A 9 K v u h J r r 6 G e H W m V 6 5 L / J A I / q g d C b + l 7 B N h U N Q a J O + J A K + H V 8 s s a h B w Y C 2 2 a u 5 W C A D X a f w i r 4 N H n D + V r X / 8 E G g G C 0 W d q n o e G b H t X z G t A G g 8 j k k j A p E 8 F J F G A N k M 5 y G A W l e 0 a L B V Y J Y g + U B z D j c j 4 F M l Z 7 P 7 o U C K p s K z A 5 F R C m 8 H x 5 + W J D 0 U b M g J n 4 v j 5 n q x + s p h T / e C L r 5 / D R 4 q O J T g I S T Q X k A g c u h f l k N x d Q i M g Q K / R k y Y c U 2 c l J U / 7 J 3 I z s Q J n 3 J h A 9 b 0 m 0 k S B s 9 Q m p t I 6 k I T Q B x K C P f 7 8 0 Q 4 q G c T v j O T m x g N o g v n m 1 n m o v q x L B g x b 3 T + B T R x T U 2 E W k A W Q v I 4 M k d 8 6 H M x y O 6 B d 8 L t g p D g c 1 x 7 U f C E x l r U M J C 4 C V 1 7 A r G l A u q 0 U J A q a D k T R K G p 7 T 1 D b g S k p c e m 0 a 7 L 8 3 u X q 8 z J o w P k d g 6 E H 9 Y 4 U F 5 n m V 8 B o N J S 9 / V 2 5 s X X L u z M N E u F A m q i f H q 7 H Y A t a L 9 A e o 4 Z 0 n s F 5 7 4 d l + f 6 6 l L b 3 J X 8 P Z h F N H Q 9 d F x r D M h 4 Q c 5 c k 5 N D 3 W E y 0 B J m o W q 2 o u T 3 A Z 3 N z y 3 t y P k g 3 b T l E e k r S k p B V / H W k 2 S j L A D 5 m p J O R S A E u R n a a j k Z 9 v F m G 0 O 0 1 J L c F v w 7 Z C w T m M D H p A 5 o V J C v x P L U e M P m j 8 B g K v k h r I O X D r k R B 6 P 5 x G J o 4 Y 1 B a D / Z k r w z p F I t I O B 5 B J s D t k P T t W k M K q E i q 6 y E c Y o 4 z 0 f y Z N e t L j 2 v S X I n I U b 8 h D 1 p J E G B E e 1 d S G 5 B Y i b N E T q 3 y 6 s V L 2 O 5 p x D m Q 1 Z V V b c i r Y N A Z S n 0 X z A y p W r g / s d V p Z j Z g b r J 3 p p i E C Q C / J + H 1 J h I / f G X y 0 + g 6 s p Q c y / 1 l m G v R y X O C 3 a j 1 1 y 2 t n 9 Q S u 2 l B 5 M M G t K I x I d m 1 2 z 6 g q d l W L f a 2 c P D z Y 4 m n U p K 9 O z 0 m d x 2 w 9 4 7 1 T K u B + b 8 s a H Y d P Y Q v t 7 U h J z s H s o T y h a J n C V D H l 6 Q C w c L 6 d K G Z S F c z h O G B J u b J y Y m a X b 1 u V 3 0 2 C + b z y e M v Z G V l T V J p m G v 0 b 5 H n R h 2 m n q d R 2 t 2 m d L t 9 K R a W Y R n E I A K m / T c y s b u f h / 8 V k s x W T F 6 9 e k U i k 4 3 N z d N e 4 t Z J R 4 Z 1 h E v 0 J Y h m Z K 9 y B B r b j x 7 8 + n G b n R E w U b 2 i 6 B f + N L q 4 V y 0 f K a V U t x t S v L E h x y / h g M K v Y H d y J A L n s Q X p h A J x D E T 9 j f n 1 I c 9 L I b m R A z c B 9 B P 9 H Q 0 0 D V 9 V g p I q w w 5 P J W Q M W 3 2 q S 3 k O 2 N A D V P J s g a h N f E L w F O z m p i a p Q 7 u U 2 o 6 E B x 2 5 k 4 l L B Z o p D 0 m u Q 5 X I O 7 N v K 2 B B U W S I Y h w 2 g / L 4 K C S / d q u v D E g / K b G g h 4 7 l o y b u V T j i C 8 M I 1 d Q 5 6 U k i l 8 b 1 6 I x E f B M c P y x L L J 6 U 1 C 3 T t f s m + O z h T y W / n J F s Y l m S i f P b Y w o o b + M 1 O 4 l q s g J r 5 j w T m r 4 X t V z Q p a k H w U s n a Q a 9 Y V u O D 0 q q i a 5 W J r a H g 7 b n u C M 7 1 l y p 1 W o S z k G L e 2 Y q Y T R i U P o V M E m n K M k N m K S g a X a n x + N x t P d Q D v Y P Z G V 1 G e 0 c l s Z 2 F 2 b n Q F I 3 o t J o g i + K y y Y i D 2 y D Y W c k 6 7 8 6 f b 9 L P 5 A M x R 6 V 5 l 5 X c m t F a R x W V d X G l 0 M g / r O a Y x 6 a P U d + 8 N K E 5 b g R u w 9 J 9 G S w d Z h z 9 B + C j i u v G 5 D W f Z F k 0 Q y y n Y e d 1 6 9 V e k B + q i S o w 9 a t 9 W B a O p B 3 4 Y 5 W Y r k Z l o 2 c K 3 H Y 4 E G o R P a w k b j Z I Z A E M d N M S W 8 l r 0 V 4 x 8 0 A t N d Y 0 7 4 K R t B c n e M x t B U c 1 W F I Q q D T + F I c G n k x 0 V U g A P K J + c y K d l c T l E 9 p h r J T o n 0 A j Y n G X o Q + B E v k g h k j e w f H E l u q Q 9 q b f K H 2 J B O 4 o d c X o Q Z T P R H P S g / W R m r 1 4 r Z c B B J 9 S / Y k 4 I a l W x f J w B o x J u G i u g J t Q e M 5 8 N v o y 1 l z M u 6 u y s j p S s + t S q 3 c l N y S E Q 5 D 1 F W 9 3 J b 8 C g Q b f C e n A 0 l X S 0 m s C J M O J n q t V o c 2 7 I C R a B o i P O j l 0 1 / 8 T B 7 c / U g O X x 7 L a v 6 G D u Q f V f Z l K b M C n z I G A k e u a 0 P J L O W l W a 5 J J B Z D O n 1 Y a 0 E Z t O F f H z 8 v u b W D s m R v J W H K X d 1 z 3 o G f 8 e j Q v J c E T / 3 6 7 d 4 Z I m T T 7 k E r r b J T w d y 6 E D / 9 2 a c S i 8 F R z W 9 J T O r w f Z p w / k 3 E Y 8 7 9 A e g k m 9 g h e Z w c P l l p 7 v Q l s R 6 a s u W / L D w 7 h t 5 D 8 p 0 h f K z 4 W K r w J 9 b T 8 A e R d C p M Z x r 5 x X O a S A O Y y K X H F T W N l h 4 U k L 9 J J V G 7 E j R B C z O M x T H B F 6 W A 3 C 1 C t E B o 1 L c 7 E s t z y t f 5 w q 7 Z D 0 g q Y n y X W d B H I W q j l 8 r o 2 c A d / X 0 Z s A y 9 5 k g y H y 8 j 3 4 5 0 B o b R Z 0 1 8 o o d 6 W T R U c A w L Y A n a G z a Y m X Z 0 9 A L a E g w V j K i J m A i s e J p l G i 3 Z V 2 0 3 d o Z g K X b p G T o g E 8 K T 1 f b g s / 3 t I 0 n n 4 x K P 0 b 0 I y N 4 r m P 8 n h 3 J n 5 b 6 8 O n o m H 3 / y N Z h 0 R g O l Y E L 3 B M w h E L 6 I o y t l C b t p O f m 8 J W 5 0 K E 8 P 9 m S p e E d G 0 b R 8 f B M U P B 7 B P G x L 8 6 i r v c k b v w K G 9 I r p l A 7 2 X d s h c F V 8 t h / W A V i C E v b 9 F b i v b E j 4 G 7 Y x 6 X s 1 + q 4 s 5 S J y 2 D L s l A W X E z S r a B o W k 8 j 0 U U A 6 3 Z 5 k Q i 1 Z L q Q k D e b W m R K g G 1 Z r v V G X Y e z 4 V K L O g i P 2 7 q s l O M Z X M F 0 u C d a V C 1 X B K S z s g R p K F I 1 5 q L a 6 B I c S c l O Q h A 1 Z L d 5 U + 5 6 A C w W p K H I C Z 7 g 7 C M i N / N A j D 5 g l r x v a 4 x X J B O H c T g Y a S Q x D c F c A U t d i d 3 d X T t x 1 u Z t t S v u 4 D 6 s h B I m b 0 3 R o t h D U w F Y L 0 + z h f Z q 9 R Q h k / 1 Q t g s + a 9 a Y k 0 0 m p u 6 / g M 2 c g m d v Q T j e 9 E P P R 6 c G P P u h K c i U E w T s 9 a 6 b d B 6 P D S s n G Q O I o K 0 2 f p Q S 7 z B 2 p e X 4 o c 0 d z / a A R l E 1 Y L X 7 T v T 9 q y 8 O n R / L x / R v S c A 9 h a Y w l 5 h R Q R 3 F c m 3 L 5 Q f 8 3 G D m S g c t x M A t H e u 2 7 U k j 2 p O X u 6 B 2 O R Q 3 c l g r 4 / c q S Z I 8 b E p a M h G + i v Z o t C f S r M F c d y S 3 D D R G Y 9 t B y B B m Z Y 2 X t w 4 E k Q + s y C E I j Z x O y v 7 c v m c K q t I d R W Y H g 5 D g V 0 + i P G q d m / a k P d V U 8 O g q r d v L j b z z o Q V J N R 9 c 5 H M n T U U x y i b F s 5 U C M b k d V 8 9 O j J U i L P Q 3 T r G 7 K a s a M f 8 w D J e r L l y / k x s 0 b 4 j p 9 6 T g n h s u Q F C u r s w u b G B o g e W d C i A a O m j F G k z E 4 G 5 a t y C s j p Q l 1 W P H t u r D 1 n Y k p x X T N J N 2 M 2 t G W W d h I b f d I r 0 n T 4 U F O X J p 3 y D 9 H 4 u e Z m I z r 8 a N H s g 4 z l h L x 6 P B A p 0 0 1 X 0 O j Q / g k l m L a 0 1 l u u R I a t y W V N J 0 O n x 1 G 5 O s b I 6 n u N m T Y G k r k R l Z + / J P P 5 J P 3 1 i W R S K i U P T w 8 V K 2 d S e f k s 5 O U v F d o S C 6 T U u b i N J 5 g w O S N 4 L 1 O p 4 O 0 Y D 4 F j r T s m c B t f e Y H C f 6 4 F d R O q m 3 4 v 9 l q S f J Z C M O t S W f B P A z g Q D 8 v O d q R w 6 5 z 1 j 1 q x X s 6 Q X / U l Y N 6 D O 4 C 6 n Q 0 k F u F o X S D Z X l 5 t C y V V k K + e 7 8 P D S f y 6 V 5 Y H q y g 3 P E X k F 2 3 U I / Q r F 0 w Z Q 7 m F d q y 5 e 6 i J T n p 2 C D t 3 A b D u R K M 7 u v U J Y t O d 1 m y c f h G O 2 l J b Z k 2 5 h z k E O i V 7 c W p U l 2 3 r P f 9 C I 2 S 0 t m O y 7 g 3 0 E F 0 g r 6 X A 0 1 a f 1 m F D 5 b B 7 6 Y U v A H q a z P U 9 5 / C d v T o l w N a / w N M v V l U X r a l B c L Y L I L A n J F H 0 E F p j 4 8 g g f K o h j a k G e c L R k C Q E c n l T G 8 Y p S g L y c a 3 E t Z K 3 g H s V b I A C Y h T Y o 5 e H 0 g u W Z D 4 3 e n 0 O X g I b w Y p M p M X F 5 G E F U W e a D Y S n M o z 6 t V k C Z K J j E Q p P k B 8 4 G i t f I s B z L R s Z F P z q W z k Y y a m 2 m 6 1 t N c q C S a y z G b L w m t + k 8 D 7 5 Y G 4 f W i t L E w X m C i p A t Q L 3 4 f 0 F / i e f f o Y 8 J v Y G z u C F q P 2 C 0 a p L U K I D + Z i A 5 R W a m n v a a d T 1 Z k M n L w Z i A S k X C p p 7 x n T Y z 6 7 s A Q G Q f g i w b G k A h u a z i z o t 3 G o g G D 8 O 7 + o y M b 7 G a Q 5 L U Q t 6 E f 3 n D 0 w r p H y 4 y F 8 q 0 B X o o G k e k p J Z x X 1 A S a G M K X / w 3 Q 7 I O D o O K / t K J G B 9 J 2 y m r W V Z l q e 7 m 9 q V X K q 1 o 3 8 S L U a h T G F G b U X t e t Z O G j 3 h D Q 6 a Y n F D 7 x 7 B u w Q g U 6 R Y A v f 9 a A k 1 2 M 6 s 8 W u T m C e G u 5 r v f I j i B i T z h a Y H P T R 6 E t 0 F T 5 U f y y V c g V m Y B G + 1 o l s P Z j U 4 b U Z 6 j 8 9 P i t 1 i H t L Q 7 m D z 8 n D u i R W U b x C X M 1 A S r w U K o d d 1 K 3 x H g i 3 o F q C X f K d J k x F m F O V T h C m X l B a 3 a E s w e m D w p W b S x M C n U V j p 8 W h d + k n y z I K d i H o x h K N w R z B K y R a 1 k 0 P c f E i G o / I s E v 2 G u H a m C w k r m i A s z n i k g z D h / R o h W M f L d j W y W T q t E u 1 P n 6 J W C Z V R T s / 7 O A d N 6 N M U S q d K M N w m l L W E w w K U M V P d m P y o D g 4 n V l x E R r 7 L Y k m 0 t J t 1 s X J J a W / 0 4 Q p m 1 R f j M x m p x o N u h B J R / D V Y L b 0 O z 0 J L / f F T b Z B c E s g o I R 2 8 Q 4 7 Y 2 l X e 5 L c D C t j J x I w 9 e p V E M P y q b C a B z I I T X e i D w K q v o B Z u A p d 4 8 1 t 8 4 N V X R r s S j g 0 0 Q j E e B y V X G g D m q K D a u C M h T D 8 L n o + a C 8 X 7 e U O x E G Y Q S 0 q + X x + Y g G M w W D O W I 5 q S c n B S e v A 2 c 9 t R n R y c m u 8 D w Z F O W R V B g 6 E s f 4 L w u q p a f w R m G A 9 t y 6 7 p V V Z X 5 r u O m d 7 o R L F L U N o Q l t x + I f 3 j i E 8 O a m Y A 9 g 9 t w K 2 a 3 p v U I P F k N a 6 X t e 7 A X G P O 5 J B X t g G 3 V p P K s 8 b E k w E J A K l k c w k r s d Q f / w 8 q n P w / K A 9 / B t 3 u p p o L j y Q w 8 9 O x L m 3 I a u w N e c 5 r B Y / f B W W T 9 Z A D N B g n V 5 H k m h w Q i U + p T m u Q a 8 q r T j O R c d 9 G f Z 5 7 W V L B p G q p D Y 4 p 6 y F M C P V S h x 4 5 H U 3 A L N Q 3 z a 9 h N n A L U j E k v R h T s X H K 7 K 3 s y d r m 3 c k F v U 0 i w c 1 i d p t M C Z M M D R w y z 2 A Z D R S l / G x 8 V S b S V 4 i g e l p K B b 0 m 9 h D a G G 7 3 S + D x i 4 a G o 5 j s 1 K R V C Y v Y 8 4 t B B H G 8 q y D 6 Y q k k N p v 1 i S X a k N M 2 D y S C B L G t h / X J A 7 m a r 1 2 l a G o C e m E L 4 O Z F p r X A 0 j q A 8 5 b j O k Y W + s Y x L u W k f r 2 i f p O H D 5 J L E H z e Q 7 Q f 0 P 7 3 V + B C R n d 0 3 p k / Q R B g j 0 Q 2 7 g a k V 7 H l V g C J m c E A q 0 D 3 w n x r 3 2 w K f v P n 8 M q g e / V a g q r N 7 E M E 7 U b k n Q 6 C i 3 L H u a o H D 8 5 l K X 3 s v K 6 k 5 C t a A s + y x A m J y 0 P m P 3 j Y / 3 m D A y 2 S 8 L Z U E 3 Y g 0 3 Y 6 S z L 5 4 d h + f V b n N 7 U k 1 G g o o J 0 5 E 6 s G H Z i B X t p a d Q r 0 P Y J i R W H M C X B W L E 0 z P l D x M U l O M Y P i 8 t 0 9 / j B 4 R C U h r j 6 I U m s h 8 V F X T w 7 C c t K t 3 Q + Q / l V o s V / B T O x 9 8 Y P d o 9 T A t f h L E b H f a k f t C W x l d M Z F P N A A n s M H 6 w P 7 f T J O p x I O I g c w J 0 l m H n g j I 5 u Z S R 7 i Z x 8 v D a x n a + C g 7 o r g 3 Z L N p b j y j Q s I Y c K u E C M G o l M R T + H 8 9 Z I I v 7 p K p f B Y S M A Q W L K T h N t A C k 7 q H M R W 1 z 6 g 4 4 u I u y 1 u i A y S G c 4 t p w / G U 1 G V d I T H C y H i y F x m J v J I j R o A 8 I D P q I T c q R c 6 U k E d d x z Q 7 I C I m z X m h L K Q j N H I E h Q s d S Q I Z i C m m / Y h d R q j V 1 I U h D J S n Z V e x n j u c m g M B 1 r W g n U f C M O 4 M P 0 7 M P c z M M E Y 3 x c t g I d i D p z J N 9 t Q 1 g N d V l E Y w / E C w J P Z t O 6 4 L Q F L c I B P C p 0 m q J c 7 s N Z K Q 8 P H b m d b e s 4 k S 7 L Q J k p L P m h Z j 8 + O p L l l Z V T A d r Y b + r M b m c t p 5 0 Z x M P D g N x Z L o N e Y M L v g 0 5 u c K 0 Y x Z q o + d d z G x A c R e R y 4 v 9 + e h B G O w R V o N 9 f P Q H r l S U F 0 4 3 m + g D m O 0 2 8 I L Q P + w b D b k o q n 8 M c v F u T c D Q C c 3 Q N D N V R B o 0 I z F z 4 g E 1 3 x 5 c G 8 v m y I 9 U B z N E H C e 2 l Z X / C d h X C b 5 a h q H n o P 2 x w m o 1 H 3 9 Q M r K 8 f b U 8 y b E F m 4 j Q j y 3 g N O N k J O H 0 1 2 u C o k D 9 7 G U W Y o a w i P o 7 / P Y Z p + 6 o W k d u 5 g a z G 6 t L d Q 0 E g h c N Q m 5 m N C 3 r o k E T 7 Y C D P I V G + N s N M 9 D V 2 a l D 6 s B q 4 F o o z N j h t i G V h / l j o z w 5 C u h I 0 H o I p d P w z W V 5 e k V q 9 J o k 4 l P r G B g i Q 2 u f N c A R m C l Q 7 M F 3 h y 9 Q 7 E o E P n / D G 3 a g h K V H p L H M 6 D 8 H x H 3 b 3 J g P r H o m I P I V J N t z t y 5 I T k W Q O E n L V z A z w g 7 1 q G c 8 k I 9 i b a q d V c R a + f T J G R d D Q / f T l s W x t b s h K G k z G k X d E Z 0 3 H I / a 2 w p + K g h n Y z c 2 e 2 / X M t D D 8 4 c u w f I e D 3 D W 0 l T e A v 4 v 6 p o 8 z f F 1 C P j M w L d u S X s 6 K k + C q W j A i t M W f / / l P 5 F v f + h U N T 1 B 7 s 6 t 8 9 + U T u X s b d e 4 G J J 0 1 K 2 E t u m V o t Y K j g i m H t n w J I b p W N B 1 Y X C n d f g J b 5 G u m / S N O W v p e b x / N M 5 r i U Z l M 9 W I e 6 X 8 R H f d E m Y S + v I G D 9 z l Z N 6 2 M Q h + q v 5 2 S w B J c k 2 R d n h 7 c k P t r e 2 D a D H w / M + O D m m 7 w P C O t o 6 b c + K t b W p 6 f 7 U 2 G M C 5 l 8 n E q D r s q 5 + F 9 q O J l M E O r x H G i i E Q 4 L Q n c z U g H k P I J i N p + F X d q q O z 1 l L w 8 e K a 2 / 1 p x Q 7 L F L H w F Z A a B O U t 9 1 H b g d 4 H L I V l t Y / t R 3 + 5 J N x 8 H U U w 3 t k X 1 Z V M l L i W 9 U 4 y J u x S U g g v H H 8 J g B P + J g 2 9 j a C I u S h v U Y D 7 i d z I N I x G M x 4 H Q E c I y M y R s m p Z W Q l 4 G r F g u G K w 8 b U g k F 5 T U 8 v S A J 5 8 f w B m + u f r U 6 6 I + W z 7 i j x s l u f N q B F P I k Q 9 / b V m 1 Z W t v I C 6 E Q H y F k 6 h A E t 2 g V N t Z C C i z o G 8 R r K n J O O p 1 d v k P J J e b + C p s o w 4 E 0 e w M E A o j T l 7 m + J I F 6 w P e n D T Z d X 4 j r R L 5 b t E s x O Q g u N X I 6 r s C X L s V g f 9 7 B A 1 9 c x U E i z S 5 x G U d g p W 9 c t A L K n w Y 2 k 7 r 4 n K K C L T w 4 B B p b H p z 5 Y C D z r H E o 0 1 o i G X 1 c X Q W R C U r w w r K l 4 B v O K p I b J M 1 y n 6 / M B i g q I L L D z s Z m 3 5 S R 8 B Y 8 O v I I B Q 9 u q 7 L A 3 2 q U C 8 r g y r M + l U K I + N K W J S e V C Q S j U r 6 Z k J N 7 u 8 / M z 6 l o Z w L G K q C T P x k B 1 y 5 I M Q n g Z p U Y l G J o r G i a A X t E F h P S i Y O K Y i G P K y H d N C T f f Z 0 c j m T Y Q W N V G q i W A O Y O g 5 X U k I i e M 4 x F z i 2 D u E P w H T Q V Z 4 D V B y s k 1 Q h B k Y Z Q H L B 7 M k G J V v g y k z E w X V T L Y Q Z B t X B z d 5 M Q i M F p e g j h E W o v K z r F B 7 O a O A s Z 9 r 2 9 A 3 m o T N w t C 4 4 f k Y N b s d k y Y T s D Q v C g V 5 F m k c j l A k E l 7 s 5 m T d o w b U / 1 U F P n j c 6 M g i D Y v G b c r M H s y f I 8 u M 3 u z + + k 1 6 S 9 u u B 9 J a S W m 8 W 9 V d d i W x B P I O J w t D Q M K 5 1 9 k g W R D I P Z A C a 7 H 6 m 4 F Q u E h 1 9 F C q E l + W g 3 C 7 A E 0 E y J 9 2 O b H h d 9 Y Q 1 9 2 u + N D g / s X U I g Q W N y w 6 W C s q e 9 3 o C a S F w Q S P 9 P S 4 C X S q i H K / 6 U n j P T J g l 8 V F D j 5 w 6 C J m a J C b x w P z J v c 2 9 n s 7 x f I X 8 L a M O q k h n P U s r g 8 M a R h t w l i C 1 C r V O Y B C X 7 g E F J 3 T x U k n H h K j x 4 j o 5 d g K O e x Z S N b x j t h c g 8 5 C x y F L w h h B n V x m S j D u A W 1 D v I / 3 i p F e T 5 n O P y z + Q J / q T p X Z Q f r p r O q 0 s z j A U 7 c 7 P Y H 8 u Y i K C Y 0 0 c J S c + X B 1 I H h X e O m x I 7 6 A p G 9 / i E g 1 9 h I b y O h H Q q L Q v 2 b n A X r 6 b M B l o D r C 7 l G M p F / l O n A 3 c h G 0 / h v Z h d y f 3 L O D U E c 4 h 8 w 9 K N 9 G o 7 E m c B Z 1 R 0 x B n 0 z E C 1 d W l J / m N J Z g r A 8 T L z T p A H C i I / W 4 d t a R b g 6 Z A G c I p k E M 0 K c 2 T h k R z Y f g M 7 O q G R P O t b i Y D d T n 2 1 I N P A M 3 w t Q S k 3 g i S T X s 6 v U B z c P S w r H E V f U s z K s 8 a E s 6 G J F U 8 y / B c V v L i J K S + w k W C h H X + e v u V 3 L h 5 S w b j 0 O n 2 A s R J f w c E W Y D G M r O t b + Y N M 5 M R d G Y A T H M X g i O S j 8 r D S k w + 2 N y H k I x L E f X A r m 4 L W H 2 w B o 5 B c A U Z O / v i 7 B c k u g V t j U j H g W O J g Y n Y c U F m p G b k m z Q x 6 T o w X U Z V e w H t s Q n f B K 5 G I t C X 7 j H 8 2 3 J H l / + H k w F 5 3 E p K r F y R Y h J C G g o i s z H d O d R u 1 q Q F L R / L x m S Y Q 1 6 S h k b o Q x 1 B m 6 6 k 2 J 1 B X 6 q l d B H z O h 3 I W N R x 9 p t j q J G V I H y 4 i H y 8 0 p P 6 S 3 b + c E 3 d p B e X n R / U v L Q E a B E 4 5 d K R W w G n P U G j U I u w Q K n o W H v r L o M M p P Z 3 b v Z V i j e e l y U P c 2 D e + i A L d m h w 9 D w W H C k x Z 7 3 p R I v A B V x d S I U E / I g u e D 8 G s 8 e P A W d I I B 4 2 P E 2 3 + Y C k H b + S 7 M w A J m 1 v S q i Y F E A U I W k d k x p o c s J h H s J O Z A u D i M Z w P u m I W z O U Z g 3 n 7 F W e N 2 X 5 I 1 O 5 R 3 D Y X / X p y M J n Q j Y 2 Y w k 4 u z H 5 + V 5 M v r Z u h E 4 D 9 T s 7 a 9 0 P d m C 0 D n p I x 9 X l 4 R b c a a o P i c n l 7 4 E U t M w C A b Q P M 3 Y 9 O z 9 + H c M D Y + s K Z F R W M k l G m L Q x u 7 P 7 U l c B M h z k J Y Q 6 Y H 2 W t + s y 6 M B c 3 k K 7 R k 7 U R 7 U 9 Y A Z o S / c m h A S 3 K 4 i C Y D k T p i n H t W 1 J Z e N o 5 x z 8 w Z S k t 4 x m 2 W t W J B X r S i Z k u q L n o f 6 q g 7 9 s V 5 q U E N b 5 N P w g M J 9 X b i v k 2 H b 1 / Y b s N 3 N y 8 1 Y U / h w s I X d H G Y J + K c H l K Y G T Z W n C D I 9 A y 8 c y C W m W 2 r r U h D s m M U b S D / s J S m 2 0 c 2 w I z R W W A 2 i z M N r B K T U k B b N y C B p w + y 3 J z 1 n U e Q K r 6 G d 7 R l M 5 v / 8 D t B R A D i N R L m 7 u + a C C y M R G c m d c Q 0 G H k r s 1 G U m n R K x V q + I m G 5 K P 3 N Q G 5 L 1 t S E n O L G a P 2 n n a i d 2 3 g R E c 8 0 2 T 2 S E c T D d G h z c k e 5 A K l M r W / J r A 1 R 1 t 6 P h T h d N O D k A K 0 U y i R K K 2 4 j g G S A g h O c 3 H 9 I h x Q J c O 7 m V B o t z p j O R V r y R R l O u v 5 I p w i i 8 W Q i 1 o U W p u Z p s 2 v U V t G 2 V F V p I r c W i D I W z 0 i a N 7 A r s 9 m k w j r 3 i + s V h Y + c 2 z e S B T U R i c H B + f 9 q x Z N M Z 7 i B 9 a I 7 C K v E 0 q t f K 8 L Q n 4 C 1 8 c h e V j C I Z q r w r h O Z B 0 s q l E S x + j 2 Y l J K m 6 6 7 e n g d 0 f Q E D X 4 Q d A Q I f h O g S O Y U N 2 R 5 G 6 n p D b a l m z w t v p P H F q Y p 6 1 7 Z Q i P w i Q P h + 2 a x G J w m J Q 6 Y c r p O J t p q 9 r 4 h f r I w a N 1 i W 6 6 8 v g 4 I j d X J g O 0 b H + K i p S z i f x O 6 p Q 9 m N w W w Q 0 k 5 E k n I l / f G p w O b X D q U h L h m V a 9 3 J f I O C w d a L k M F I 2 J l W v m 4 M r 4 L A J a d P / l a W z C U N f F r f x Q N g Z Q x + u 0 y y e V Q M b Z 3 9 v T 3 j M 2 4 j E a M Q Z n j j 1 p 7 J K 2 j v E 8 c M u u d g W M s w p z M B E 1 H Q b I O 4 x G + B c N K d w 3 T E t n k j Y v u 0 H J P J S y I Q d m S O 6 W M g v h J 4 5 Z m D A 0 O y 5 m B I K h R y g L q 5 V v c M u u 8 + K / C J q 6 9 0 d j 8 r L B f R J 4 z f r U P R N w b V c 6 s + F 8 F t Y U G N V F u W E Y T V T z z t / 8 Z w n D l M c 8 M W D 6 L s L 6 C X / 6 H Q N / 2 l y 5 q 6 G 4 r A J M y / j Q N J q m 3 z w k + J 6 X H X 2 f v j F v s s v f 6 4 z E s + n 0 r P Y h y N D e h b z 8 4 n O J r o N J Q R O V V k C t l 0 w c Z l 3 Q / y 4 H f w 0 z k i 6 p l e O j N e k f I 2 / F l v R D Z F w T j k z I H Z L G M B N D x Y D 6 5 3 R h 3 l s e q k X G + O n G M M v 8 z Q k M b 8 x Q 3 4 q e S L w Y g w S d l p y U h k d H h 9 o 1 T c J g 5 i / q l j 7 8 B a R 9 J n y q 5 W i C s l u W l U 1 w m U m / B O n F x V 3 c W F C l a l R i H K T z n F U i k 3 1 7 K 2 R Z O S M Q B p u E u S c T c a 8 F 7 U h 4 S 2 C 5 W E Y 7 W M o 0 K U F V g + C + L T / v s y u D B E s h M M t Y f D 5 z S z H d w C B N S K f Z t i D J + h n J D z I V P B w 1 9 y y M r G a t m L f 4 / i z Y 5 l b I M r 9 k K v 8 s e z 8 Y k z I W P 1 7 V 2 p C n T O P B z 1 A m V W N t 7 B z + T B L d 2 9 J J P 5 + 8 D B x U N s B E U d n K g 2 H A Q J O B e r g J 0 H b U q l z p G x 3 A N H w N C 2 b c U z + J a 9 z Y W V E 9 P J H i e 5 M d u 7 i z V q n l y O 2 l k a 6 d e 3 I c k m / B 7 W H R r s 1 Q n L Z + q / Z Y N u + u S X I 5 r v v h q S n D S P G s V j 6 Q W 1 u r p 2 a F l U K z o D 3 M q T Y j c H 7 u L j T S A v H L i Y u s i O 6 r K H w B a M R 7 R j v R w e V 0 E 7 + 5 9 i Y M x c p g 4 1 A T 8 T r k c s B x Q h g k E n Z M L C K M q 4 L x c X 4 g C n M K 1 g k / d g 0 V 8 0 F f g v n w Y z w 2 z r A F n 6 o m 9 9 0 j 9 H 0 I A b + J Z 3 P P U l L 6 k + A X M R T f 1 7 E r H W v k h y B D 2 n f N 1 W w b T z O U Y Q L V v r j F d p 6 X m m o o B J h H B k y L 6 R C W Q Q 1 w D 3 k 7 r D x U c 3 5 c j 8 i 4 G p Z x O 6 Q D t c G 1 j s Q T W U Q e k R d Q Q M v J A A T 1 Q I Y B u C l 4 I y Z m p 9 9 O P 6 h a Z q 8 e k K 1 I R / L h i B x 2 4 f 8 W Q q e r 0 G f L y P q m H G S f w 0 / h R 1 2 L o X Q N y O D n s h r a k M y 9 u M 5 j K x T A 6 Z 5 P 1 O / 3 d W q L N e u 4 k v b H r y P y 1 3 w T a H t 1 b t H U l 2 g u J P H C / H m B b J C 2 e 6 C D n m Q m a i F W Z G t / A H M Q F e c M d K R 8 F l d h K B a + D 2 I N g a h p V h k C N 1 V C j c E r E h M r U W / j e 9 Z s I f h o H j G f B 2 P a I U 0 Q u w o S r 6 V 0 5 g K q z h K j k d 6 T g X Y L p k l p b W + z l 4 m N O x N M w / E v / T 7 G w f 0 S b B g r / V m v / G v v 2 3 c m V / g e I Y z P f J o F Q / r T n m a o 6 f j J O H z G d 8 i r W q W 8 h z t W U x v m Y p 6 n t e m U x h r T W s F b K N v L R w 8 l t g H B 4 Y S U X q y Z 6 M J v j b e 3 p F V v S P C m M e n S z k 2 p d O A b e e N w C T B M N O x K 0 9 3 W + D P O H a k 8 r c u + x G V z K y r J M H x m + P B L S c S K b H F c l n m l H 0 h m e 1 U O y d M S 3 J 6 r M h T H J n 7 z T k e a u w P Z f v h c 0 o W 0 R G 9 E J Z 9 L g 4 l M 5 w E Z i s s K / B K R j U 1 i Y y X 3 Y L Z x X + z U 2 v T g 5 2 X A K S + D 1 k g K D 2 z n B 7 P v r + 7 L M d Q Q T E Q t x C k x I b y + S D o T W k H k J h D A 4 l B X g / E V D P G c N g D T s D g l R K b P f / M J 2 X W 5 n 6 D S o p o c / F b i n A P G b o h 8 U l 4 / Q / G e T c t e 8 / 5 p 2 o w A B E y m M g z C W 9 A a u E 9 / i c 8 n z B B U 5 q Z 5 T A H E L n B N 1 + a N c W k + z K U C n K X T p X j N 6 N Q U Q C 7 w L u N l W O t j 6 R 9 E p n 6 a P n O k U t m X 9 t 5 Q R i u H u r 3 Y L D j L Q k p Z i W z 2 G b k k n O m e R k 4 K c F L c 8 q A N S y i C E o K G Y y O d k F B q T 3 b 6 5 d g j G c r W N W m b Y 5 S s h y s x F C X p b 9 y q S X W 3 J o F e W E o n x z I o R K B O U X l u X 2 7 e v A 0 z x W g l P z N Z V F 8 2 J H I z I Y l 5 O 8 p c E r X t h r i D g O T u J V E g M C c k U 3 x m x 6 F 5 D G U Z i F K R O S M j s Y H 4 + b L A i r X x z 1 a y a j 1 k x E r w e W C D M Q L m d 0 o q e x i N z F Q r S n h l J t x j b P N i Z F Q k P p p + 3 G + c Y f x x W g a a h W U c Q h n L 0 w j 6 P o J z I r J q P K / j w H R I e P m w z h D A d B k D 6 5 2 M 4 M + j 1 a x a J 2 Q o R K y M r 8 3 q 5 Y n a U T H R Y B a G 4 Q N S q e 7 i a i i N n T Z U U F c i G Q q D I Z 5 w P q J Z P 8 X 9 + 3 r 7 0 O v d t M T y U S n v H 0 i 8 G F G 3 I Z w I S 7 f S 1 7 1 U e o O W Z D c h t L 2 M s g O C O 2 J x K G F 2 Z k l / 6 K i 5 p 1 r r s g z F x v g r W 1 3 h v E p u N J j a i E m l U Y a N G p V G t a q D h a f + E i r k p B O U U j M o G 1 K T 4 B C J H d V k 5 e t L K o G I V 9 W Q F O M j S U Z d n e V r V / H O Y j A a y a t W X Y 7 Q Y G E 0 R J O z k w f Q d s m 4 F N G w e + 5 Q s m A q r x 1 B Y C H 5 a z f e 0 3 p g w c h 0 n C 3 H 3 / N M t e u A 8 V I a L Y q O z + 0 j e 0 2 i h 4 2 H H w H k A / d x Q + O Y s R H 9 U R o y 8 d L j j R m m 4 j 3 t u s Y F q 1 U J G v / 8 T r u F x o E 2 V F L 2 C H o e k 8 6 D E i L + n Y b n J v 4 o v C k / U k Q G D J N N c s / 0 e D g C d 1 P S b 7 S L r S 8 y C 9 7 Q M E Q A + d I G 5 H P c Z D k M M 8 0 A 6 Z 7 n u x 5 U P 9 c e X 0 Y 0 6 i G W 3 Y w s 3 V t S t 4 F x J p w 1 P L E 1 a u L h n E o u e O W g L 1 F 6 W p X x g H v w T 0 5 Q 8 Y O + E s d e / e D e l O z l I y 5 k K K 7 Y p A 9 E d f c r W 1 S V y E Q V P J 8 f 6 0 p O T n z l 9 k u 0 Y d 0 e J F V 0 J E M u U 0 o F h c e L c O e f X r s p 4 2 A E f g q 3 8 8 r 5 y 6 O E N u y O p D 4 c y g F n + I J x K t 2 O 3 I g l Z T U a k 1 S I 4 0 j T l c g G a R 9 z 9 9 e O Z F a X d A + 3 V D y q W y h T E q 7 d 2 2 Q g h E Q T o w E W N 8 E E D G 0 J 8 z y w L h g k h H q Z Z g U D q y 1 m w f i t u W U K z z v m a 4 C 6 0 1 1 7 8 I + 9 h w w z J w q F a c o Z R v D M P k 3 j 9 B l J Z 5 J D k 5 r 5 a 3 r 5 J o R l J P x 5 M H E x f w T p n 3 U V 8 g q q d 1 E 2 3 X 3 I 8 8 9 4 j 2 E c h / 2 D J h 9 s G 9 Y B B S + 1 F 2 m G c V N p c R Y G a 9 a m Y T F 7 j 7 9 t f L O o 1 0 r S H s N q 8 i Y e D 4 5 D E n F z k l 5 N 6 2 + C Z W 2 5 e / h L z c V x N A 7 F o 8 1 g 3 o 1 e Z 7 U d k l v z V 1 3 7 w a l o n B / I u Y l / 8 m I y Q + Z S G o o D q J + s m w m E H L U v 7 0 P b 3 F n S y q m / h C + 0 Z b a 0 4 g w D 7 r K a j r l S P e l L Y d y V 7 C 0 z L Y R S T J f D O 3 U 5 7 j b k k + U b c t y p S y X Q k 5 v B q C y 1 E W 4 p r F N p 2 v 2 A b v h / G Q e f m 2 U M G 4 6 E U q 4 k v Q m p 1 + 3 l I w G Q M O 3 3 L F h R / F w i W 0 Y j e d A 4 I a U N E X s m D Q L 4 t 9 9 i c E 5 e N e u U S D Q G v m j 0 n s n D N E N x G p g d V D b h S Y K G S U h 8 k 9 g M b B i D 6 a e G e E 1 K s + 8 R L B d l V Y D C A V p k i h m R D 6 W D m f c Y p z 8 / / M t h A d I s 6 2 S + p j R 5 4 H E 2 q s u 8 H k 4 T + / w W I E N R g 1 Q 7 Y 4 n G 9 y U B 4 d 5 7 H Z B U b u l 0 W l j d f a H f F r q 5 D 5 j u 6 N M T 6 c O E / i J p V t / + j f t d z d 8 i s A 6 o l V 6 W Q 7 L f m K j T S z G U 7 g K L Q t 3 J D 6 X 2 s i P Z 2 3 E 5 f l R G 7 Q Z 0 6 s 3 s C Q q c Q k O z 8 K C 4 I l / 3 G N G i t l 2 X D u z U t W 9 M V G q n 3 N X T E v x z p N j 7 w l 4 X S 9 i c w M l Z G X N 3 0 s H P H r I T 9 f j o I o Z a x D A W t O m Z w j n b z V 0 J T A 9 / 0 U A k D j K X I S 7 r C / A x P y Z L J C J c + 1 q T g + T 6 C 3 + o A b i R S z B g / C F l G E p 7 v K S S X 9 9 g L I v N P 0 L T x D v 0 i y 2 j E 5 N U 5 4 M M x b o z Z p 5 J Z w r K V J N 8 W F i m Y X 5 t d 7 c 1 3 2 x e p 8 F n 5 h 7 9 M u 2 B 9 d J a V C Y y l A X r s I u G r A 7 K E j s J S S g a l t S K W b z a c F 9 p X E m Y g F z d 2 / k i J r u d k B y n J n T D O a H f 2 O j r f E d O S 2 J H B J c C s X O C w 0 O M f x 4 u J B n 2 6 v H D H V Y 5 P S a Y R C O i R r M 3 0 h K I Q Z u A q U i A P D G j 8 q I h p S d V 6 V b 7 s v J J / g w z E d x Z N e q b 1 U x w h 9 d + Y z o s 9 6 l g w z 2 G 2 i Z B 8 v M U F c M C e f R 4 C h J G u 9 z U P F w E b s z B C j o P 1 I x X Y S Z m Z 4 j 8 s Y 5 J c C r F c W 0 / 5 A 3 t n f L A x v A 3 C H N j S Z p 6 w U w 8 h h 6 C G c x v 7 v T E g V g y E x l A 6 R B h g g E e r s A O A R A c m G m I 8 I y W x E s C p S z 3 J T M F T Z P v 6 d A G C W R R y L P g u 6 a r m m l c o a I A F S b Q N l Y I W 0 Y i k 0 x r t k l + j G z h U 7 M Y 9 A w T z w H f i a E h 1 + J F c Z b z a P i Q C g G C s 8 y 5 T Q B n v L P D g m u 4 a u m 8 d o z Q M m L H A w + + + 9 F 2 R P 7 g S U z + 8 F l U f r H P Y 3 u C K t D P q 6 o L a 4 P T + D k T m F M u 2 M N z F M x K a a c l j d 2 O H v t I o m + + b M r u / k g y W w l Z w r 3 Y W k r n a l n s I i P c P o o q E n Q P X y e o m d u p B J T z e 4 k E G j a s a X F B 2 H O o U W 4 h x o x z m g f T 4 G a Z 9 4 p D e Q o G + 6 P n U d 2 J l p K C Y O M G Y e 2 1 D + H j X Q A y y k W b Q F 4 V z K f J i f G f m N 9 T 4 K F 2 7 R q q w D W I i Y S 8 w J 7 l X T 5 S 8 v H M P 3 5 I C 7 w i 4 y g j e F r A / 6 G 5 S K Y i k R t m O l t O 3 q G v w 2 / 7 V D W d l z 8 / N C y Y 0 z C o g Q 2 m X / h B f 0 o v l S E M c 7 P n T / 0 l 8 0 h B h j F M g 8 L h / 6 z Z a v L j f 8 P E a b 4 n H 8 Y x Z N f 9 F Z C F C 6 K 7 x Y I G K f w 5 k M u V u I z R a S S l 1 e o I X H D 5 z b t d C G t H l + h w X i R 7 9 q 6 K C 3 P G v f Z 0 l e W r A 9 1 0 5 U 4 B m g S S q f i B W f M z Y B f l e l p C S w l d 9 k A o w f o a a B O O 2 x r 8 M H J + u N 6 R Q b e l K 4 K 3 8 m P d W W c 5 H 5 B 4 N i a l T 4 9 k J d K V j W B L 3 B Y 3 E Z y t Y J H v 3 u v J b 9 / v y a 3 8 C I U 2 q p j T 5 8 d I r w T b m c 4 i X 5 t + 8 8 s F m c g T u E i b A 6 g T T a m a A s R v z T E S o O 0 O t s R q N Y r f 9 O E 9 / j X S 2 G h r X p E g Z r W g H 9 Q Z J i 7 7 Z B K C V 0 a L u d I f D J X o C T Y V m d 4 P E 8 O E 6 O 2 1 9 4 q C v a Z 8 1 x m z Q E y Z b Q S W o S b F v 1 l Y L c g O D j K W K T f + g k F m G c z A m L T + u J g G h S L L f x W Q 0 Y P Z s X R 2 u 7 o g k l 3 c L y s h P e 8 r g M i 4 r u t F K a S C 3 8 v m t X A h Q 6 2 l 4 e B V W x J J w 8 + J 7 0 j 5 c V 1 y 6 w m p 7 z S k c z S W E B g 9 F 3 d l y 1 s W T d A U W I 7 P N 7 + 4 T G L 5 / Y m t y m X O B / g 0 Q 1 z b w q M e x 9 I 6 a u s q 3 4 u m 9 3 C d F R m S P S 3 h M M z Q 8 F C X S b C R y V Q k P n 7 T z J s m l y 8 L a H q a Z D x X F n 6 P 7 d X y g 9 a c Y Z x Z A j b M Z L 8 n h G T v G T + K 2 s s y M H / z w 5 i U w f A x j E u S N R p h E q 9 h J t Y p 6 4 f 1 x W U i n K e o D I 8 P 0 5 g w + G y N M S X G r 1 8 T M D L e Y 8 E 8 8 I r 5 Y N 6 n w L A e y H j M J 5 n J y k 1 z z w h l w u S b T D W 5 Z 0 E B M x P 7 G f i S O w U X L g b 3 q r r f y e 3 8 U F r V H l y Q m G y f O L B 6 5 o w G X x E X M h T N N J 6 2 n b w D Z 2 w v B u c u q t t 3 c b p Q r O j o K l c e y V h / 1 Z b G 6 4 6 0 9 4 d 6 M B o P 1 C o 9 7 0 j 5 a R W + z U B t 5 + q z t v Y I o o Z O w S n w X H S 3 u h a V 4 v t 5 G X X B H J G Y Z G + b H j u e i E 7 C 5 G p R b t v U L k 3 W 4 r C n y G o x d p n b e P l F g u M t V r x + m 0 f K Z N c B U 7 G f e e B 9 / 6 R T T r t S 8 8 z r R i b 0 X e T X 9 U x V g g 4 3 e 7 K m Y Q h p F i T 4 e e n z b Z Z T 5 x y a W 6 c g M T I u b p B i m c k P L h a l W z O a T I y b A 5 p x x l f m 6 8 w Z G Z i / y c T 8 8 B 6 n U k 1 8 R Z b L M L L 9 E P w e M Z z + Y m z M k 3 n K v y Z 7 0 5 m c V x c M Y e O 8 C u i 7 8 U h V 6 U a k 9 q K t 5 4 b 9 6 A h M j X Z 6 G z i 3 l 4 + r N l N 7 u x L P p E C g j q T X c n q Q M + 2 W d q u u W w M H Y X v q Y q 3 I 9 F J g C / b 4 S T 8 q P E 8 p f X P S X z 8 P 7 R O Y g z C X s q t p Z S C e K 6 W n s E P a 8 x z T 7 K 2 0 l J / U p L C 1 I s f P D i T A w 5 + d k P S 7 y A f 8 B / p w s V z 0 t J e P m o l V z 4 M K S H B W i n u d a y o Z y X g W / o r g M 3 7 4 2 I b n N e P w v 0 P w P e 0 W p 1 R G P c 0 8 P n 2 H a T O 0 + h m q c W x I f t N U 8 9 J A v g P Q H i Z m f U l B i W 5 + G / P R D w 3 p a R v C P j c x m F n R M x N K z o B M w 0 M X m F / m 0 B L 6 C C Y d 6 2 + 2 3 L P g e 4 h E K 8 6 F Q C E 7 0 d + b f Y + M Z 6 0 P 9 t 6 G g p O 6 4 D t G O 0 8 z k V 9 L m b m P n g m N j 4 3 e 3 8 v n h 6 l 3 f i N 2 1 N H R p 1 x R H B V n c 0 l + s m t W K V D o 2 j Z / E 5 z L U N + O H + s 2 V Z J K S n Y 5 J 7 H Y t B l G 7 c W 9 y S n 1 u P k 7 N w z k n t Z 2 w 4 4 m z 0 p t O x L J w U f y 7 e F 9 B s h B b a c u s U R G 6 g d V 3 Y I q k u G k 2 f k M S K 1 E L c j T L X g 6 Q u F e T r q s y 2 B P N W f a Y 6 h J T q f B A t t n S g Q W i F f v + 1 6 c t 3 6 H 7 / C 2 x 2 d 6 b x 4 x E 4 a p T X i H r Y U g y l C 4 5 I f M a s P 7 3 2 O c B i S x C X G R 2 M 6 y 7 C Q 8 / T c 7 t Y i w 9 w 0 D n w / D s H z H m F k 6 V Q u / K U z N f R 9 I n M w W H j E / z K U J g H e 0 s C Y e 3 j s z u R U F 1 / l 9 y N M Y 2 p l a k n G Y e I y J a u F n L q b H O r Y z M C j A t A 6 9 y B c z l I m P l s 7 j L 7 4 Q J 5 a S W 8 u r 8 o P D D I S F P 2 d v j o U M 5 S A T v 5 5 p 6 x K C a q k u q W w C Z t X g d P D U g g V i V y I 3 Y K E E t N m j Z u q V Y M 6 d o 5 W 4 0 2 v 1 R V N C 4 R D M x + D U n g y X x c k X V Q l B O y 7 f X Z P q b l l V + s o 9 u z E h c q P / T a 4 m / g w l J B o D m d d G n F D G K Q P Z Z 9 r F 6 x H U L M g s l G w W Z v D W S F J / Q 5 M B 9 T f S v 8 g v 9 I P v 2 K S p Z Y h F D E W w d C w j 3 / G H s f c 5 c 3 s R t B 4 0 5 D R M P H i G Q m g U + t P E b a Y b T a B 1 d v r c 8 9 2 0 z p F r M J V 9 X 2 d I 4 I I + n M F E 4 / K O L a s B G M + T e t Y v s 4 J L Q y I u m t d 8 f x F D 0 Z / l r r n V S l W a t Z a s J D a l k 4 v I L w 4 T i P P t m H o W P n K Y x q 9 v 9 F l D 8 u f H j n R 6 I y n X W / J Z 5 + x m 6 q Q / b r z C D r 5 X p d D p L j C D K g d a 5 0 f f r X X V x y o / r 0 n u D r T f n c S 1 m I k o v p + T U M K V 3 c 9 f S H I j r N u Q k V n M B w 3 J R k c 2 + F E f g g S N 9 l F p 5 z 3 z h y W 0 A d m G f A 8 N T 8 K 2 m s Y P / 1 g V g 1 N q 0 j 8 g v K g U W k e a o H f j k r B x M E b O 3 q b p R Y k 6 j y 3 o z 3 D P 8 y F t O y R k c j E N p e 0 F m Z j H T I Q y h c c c r A u t K 2 R M 6 1 W f w 8 c F A 9 j n n E J E h j D x 4 R 7 / e U m y P K w e 1 W A s h P q O 0 + a r / 9 q A Y 0 L G H 2 U 8 Z C a G M e H 4 l 0 w 1 3 7 c k 2 I V P s G 1 W 1 9 f k 1 u o D t Z i e l L n b 1 t t l J m K u h l o 9 f i 2 3 b u X l 0 2 F S / i r X M K E l G j t 9 6 a z H Z f z p g a x / c 0 X D P T r k D F t H v r n F m b x G W r N h e b B y I h M 8 s 3 E l p V W 3 2 p P 2 Q V 8 K 7 6 d N x b 4 h u L H K o O F K 7 q 4 Z B S e u O / W I Y M c C C e + 8 A 9 L 8 s J X H H j Q 1 t V A k W y o b l 9 V w V 9 F O 5 4 F p k s l Z f T Z G J V Q e y I B v 0 p A O B H s P 2 S b Q x 4 Y o 8 Z v v I x S + z d V F M P 0 V h p l m S 2 A Z x w g h M I 9 v F o t f O / n f M y H I / B M t r k K P D K n / z o o M X c F M T e Q x l I V N j W k d 7 r + G c A / o w d t k Q t v L u r u 7 o w G j v b i k U g U 5 j s V 0 k g B h a f Z t Y S 7 V H C 7 f k B + 1 U z q e x M w f D f p 6 8 s O n j T 0 p P t j Q + X P E B 6 s D + f b N v k p q T m E n 2 q O B N A p L Z 5 i p 9 L g u R z + v y L A z l K U P z Z m 8 b w o S V a 8 y l n j x z b s 7 u Q 1 z f z C Q f n 9 w K W Z i e I v h Y K i D q m r K 8 D + I q 9 V s T 5 g J F 2 + L m Q j G x O j 4 T W K w B E G / h 8 m B r 5 W Z h s i H 2 Y u P Y 0 5 G U l s C Z N O D 1 L 3 r C w B G I T O x H C w T B Y X R S m R K j z E 1 D H N k Q E 3 J s h t Z M k n V w L z H T H I Y m h / 2 Z Q x R E M N M J h 4 y h A o l a O V g i I t X D T O x 3 S 3 4 W z 9 M K x y T k 2 4 M 5 R 7 r 0 a D P X z y R H k w L t m m i n 5 Y 0 m C m c d U + Z i W C T v U 3 M 1 V A 0 4 X 7 r H k y y V k D i X f g 4 8 Z B E k x E p v 6 j J j y M 1 S U H i J J I Z 6 f M 4 l E F I I q 2 R b G V j u n 1 Y G w 0 3 G k V 1 p k N 2 b D o l u M l 7 f C 0 s s Q t O 3 b s K W K k 7 J y I b k a A 0 I o b x O T G S m 0 O u L E 2 v 4 t 3 f 3 5 c f / P C H U q l U Z H N z Q 5 4 9 e y 7 / 0 + / + r i w v L 8 u / / L 3 f 0 y 2 1 + C w R j 2 v l / / 2 / / z / L n / 7 Z n 8 q t m 7 f k / / 5 3 / 0 5 + 5 + / + X f n p z 3 6 q j c Z T I n 7 v 9 / 5 P + V t / 6 2 / q x j O f f P J 1 + a M / / C P 5 e 3 / v 7 8 n P f v p T + Z 3 / 8 X c 0 z f / j n / 9 z S a f T s r G 2 I Z F Y R L 7 z n e / A x 3 z 7 J g b B B u S A s t F Y i 6 Q 8 T C N o B P a 6 U Z i R W K l R e f 9 s 2 G m o t Q q G M a S L 3 z D r O M Z l + Z H + F U F z m p q a l h S 1 E s P b f B n w w m N A P h v T f N Q H y l C O 9 R N x j 5 u d 6 o a c X i K n U X h g + 5 N Z / f f N 5 F h u 1 Y Y 0 y P k A 2 4 x 7 y 3 P M t N 9 r y X F u T f Z q X 0 4 7 E F 5 x p s G Z 5 a y E w U F V 6 r s N Z S Y i H I z J 3 9 6 8 K b + 2 v i k 3 w l n 5 d i o r H + a T g m J A E o Z 0 m 6 / o Q H T L 3 j w q p L L f k f B K V A 4 y W X n R v v r q 3 P P A / O U H T e F p 9 L F u W 7 f k u p k 3 0 5 T 8 8 + p Y 8 T z Y r L i 8 q l L z 3 / / 7 7 2 m j f / 8 P / 1 D j e f D g v h Q K e V 1 l n E p O z F A y 2 B / + 0 R 8 p s / 2 b f / t v 5 e O P P p b n z 1 / I X / z F T + R 3 f u f v y v f / y / d l a 2 N L / s P / 8 x + U c R 4 9 e i h / / h c / 1 n c J 3 f U J j E x N 9 v n n n 7 8 x M x n y m A b v 2 f v s K S N j U H P w 7 l n t Q y l P 1 W X M J j I T O 2 N I e N R s d i C Y 7 8 2 + S w L n n g 0 O Z 8 B A i N J / 0 n d R u a w t J V 5 c s K 7 V v / K Y i f D v D D X p b D D 3 q P T I S K g t v M e e O 1 y C c W l i G m 1 k 3 j N / Z 4 C b w x E Z d l I H B C 0 l z o W k e c t P + W l F e M I k T + P P 3 C t + q c x E z N V Q v 3 2 / q 4 W t v q 7 r j I W l D 7 N 6 M n Z 6 K y q N k V G X n B 1 h c f i L Y + n A N 8 q s 5 i S R T 0 i r 0 p T C g + n T N H R S I f 6 p F v H t Z 8 b 5 e G 8 y t + 7 o 0 Y k k U h k z Y O x h k Q / F V J 4 8 e a o E c P / B A 5 A N c s S b + L A x / f k l b K 4 o z d W k 8 J 6 z a 5 r E p D 4 T C I h m w y I r 8 V / / / r + W 7 / 7 W b 0 E b z l + w 5 g f T s z m g G c c 2 I J R Q S U B e O g x D Y e H x v v 4 2 e W U N 8 8 o w y Y S A J + A g M g m O Z r p 5 x 5 T H 3 9 V O k D U n I W Z B U k f t M R N e 4 g y p D K H r m q Z 9 J s I w u g F n w 1 h / U 3 d w 0 o 4 M X 1 q 8 1 B k U Y D R l T g N q w N l 4 L V g 3 r U Z J n 9 s t p o c 9 W E v N o L Q b N e l B a H 6 6 H 0 Y k i 2 J 4 O 5 j L U N + 6 0 V e J T 0 c w J C k 5 e r 5 z u o 0 S J w 5 y Y S E n r V r s / e Q Q j m B U p 3 A s 3 V m R 8 v Y x i H C k J z D 0 2 3 0 J R b m 5 C j R e H x o r F d K u d 0 4 5 I n H w U K 9 F B x t b 8 C k J 3 x L Q L E 4 e 1 X R G R e 4 + / L 5 4 + O L l G 1 R h i I u E G g w t b i S m e 9 o V j g z Y B X T U P n R 6 L U F d x F T q s C O c 7 U W 0 0 P j x R w U 8 n + N j r x l y n r D h L 3 + Y W e j z O Y w 0 A c y y U f A 0 3 k n s v J q u i 4 v i Y m h q E 2 q Z A M c j y W S n X f N 8 a n w e w + a g J z A P f a I w N S X Q B 3 2 p t o S L Q a b S 8 S m V b C Y v e j Q P f S e N A x / U 4 z z B Z / F w u 6 o n b X C 7 5 U K k r z M h u o 2 O b g / + X x 5 7 e / R / y Q x 1 h g S + v j F Q Z i I 4 I 3 r / 4 Q 6 c / s l y C x I / 1 0 d x t a J m E O A + 3 O y W l P B Q d n 7 2 X H q w V b O 3 E p K A 3 8 T e t 9 R m W D f C D K f D 0 i n 1 d d e i w H Z J k s O O 7 k f O i Y q L w C S 4 Y 5 J d x j E P n K j L q U r t P X M W 0 3 m g k G C p 6 U B b i T c v W t 6 j J l N n 3 P f b j F m Z N / g + z Q p q K 2 U G v X s W D M c w J B g L 8 h i B R 8 q I / G Z e G A + / C S 6 b m c V s m F n w P g l 5 I c C k u k 7 V o 3 s b D 7 U w 4 U 9 R 0 1 J t s 8 h M A o O Q w n U 8 C d 8 g 1 k l 4 M t F k X q A y E w d R f f X H 7 Z 4 h C f G M 9 c p y g Q H 5 Y V z 4 7 T 8 U T s v F 4 L b i 5 o A T s F / v D q S Y G M n L e k c C 8 K 0 3 v 7 U q f / b i / L 3 6 3 y a Q x W n k 4 9 M S a b h l j v W 0 o N 3 6 8 D C s D W I F L j e 3 k C h M r c 2 U R P P c t C W j P Y G U R h a U 4 k k w Z v G D n C T X w x J f j k q v M p T m F 8 d y 3 D B T 5 r m A i 8 s 3 u O b J g k l Q Y 3 J x o U 1 v H j i O x U O S G 6 8 n m x j 6 w f o 0 m o J M Y C L i l 9 7 H H z 7 i t f 1 Y M 8 / k g K + B T N R M 4 f u G w P i E Z K N A J I v W W f G u p m m D 4 m M Z 6 D x c 9 H w e y L S q g Y c 0 y R A D E 8 N H u 7 6 5 0 U k A 5 Q K j 0 t y l 6 c W j a 0 4 B q u Y a L F s H X n Y 1 H y R y i p / J P z P m R p 7 Q c S L U i 8 0 v v / 0 + m W E m + j S m 6 5 s M R m a j V j K m J g U S w i o z 8 X 2 8 p d e T O A l T 9 8 z 5 f D A v g X p N K t B M + R o Y d S W v h x f o O c U W 5 N w v E W c Y i i e / + b s S e / G g D D g f z w O l J j s t / E d e k l m C R X M G b O 5 G R p z o Q L d E t t J 9 H l I r x t d a 2 c z L U r c n p Z 8 f 6 c F f Z F a u p Z p d i 3 K Z t S n Z m x l J 5 F J n K p y E o 4 T F h i M l e + A V P 0 r r l J J g I h L U k D 1 V 1 L i + M P b D v 0 Z L G f C e Z V C 2 1 b w B Y A W C k C C Y t 8 W 1 c n 0 w X g o M 1 Z Z Q e T z B Q 7 U w y 4 H / 6 o p w + y + 9 Q G g S N 8 J R O / b Z + w c h Y Y W D r m e C W e u H I W 6 j P f j h H V s P p v R n Q e 2 k W 1 d 7 z M R w 3 N N x 8 g Z N O D C V T 0 B d C H a + W P X q A 1 m U + 5 J s f l i U A q y i x M 0 l e X Q Y k j 9 / f b 0 J A 9 f F V N t y n / I P V 4 Z q g 1 p E f l G X 9 h F P Q 5 i A E x p f l M y i w S / 2 A 9 J s D G X 0 u i G l Z 2 V t E p 7 D 2 q 1 N Z o V b 0 M / h E v r y y 5 o u e V / 7 x o r E V w K S X g t I B P 5 W b m 9 X 7 s X q y l j s / v S D R 4 5 y v w k / s 8 + C W 5 j p m V I e d L y E q g c E T 3 P h P A Z X p q I W g p l h T Y 1 F D a y 9 W j M g s 4 Q g c U m g T F K V B P K q G k M J f f 5 7 1 w F j 0 T h J r P j W a y a K D H M M j f m 2 p h Y / f q h m s A z B M A 5 8 X Z h s c F d U Q 7 D 8 h r k u B o q 8 E L Y T g i k F A 2 B Q C E S d t 4 c 2 m h Z I V i t d H t y 7 x J 8 / l p I x Z J B 3 r n X 6 0 x c R + Z P n k d O d i M 7 g L b X D P E x R G E 9 h 5 x r 6 d d 9 x k J m V n M 7 m r h 8 2 Y c Z 1 p P K 4 I Z 1 X b V n p d W U F 6 n u 5 X p X + Y V v a 9 S Z K F t R N K / Q Q M p 7 N g 2 i 4 g Q X N i v r r p p S g i s N Z R 0 5 O B r r m q f a 8 p a f z t Q 7 6 O s I e j I T l 3 k Z O 7 r k n k u J J 4 D 6 Q 4 B P I 2 8 J K A i i d o 6 m Y E p c y E p t L b S u j G c 4 D i c O a L f Y z C x u H Y Q w r z w 3 4 i + n z P S b J z T N 1 e y z A M D O f I F 9 z p O t V o J o U Z W O c T I 9 x M m 7 9 e J r S w j C O g S m Z g W E y v u t p H Q R T Q 4 y M q S H w x O M W f x k t 7 L 3 Z q T t 8 m 4 x k m Y n u g U m L d U t G p u b D b 0 T A l B f 7 Z o u h W h 6 W h C 7 d w W 9 O t y J L s k n + 0 x d R + d k u / P R z a O T L x l Q v H 0 / N 5 l 4 O 2 v Y e O L W n f d K T S C I O / 8 i R W C a q 6 5 v U b / L h 8 I u y R G I h y d / K S H O 3 r 2 Y W D 0 a L p s 2 W T M 2 j m h S 5 o Q s r B C m e g O l Y c C 5 P t n v y 0 X / a r z p y X 8 o w M y H t o x H J 3 o q p a W L B p f N c R D j v L K j m T l 9 6 3 Y 7 c / t U 7 p w Q x C 4 4 L 8 f S P s 2 + T G S 5 u C L 6 n m o E + F g i K b 6 h 2 I 6 G b h 6 Q 0 p I 9 L j / B t X n T U H 4 8 v O 6 1 p H l R Q I L p Z 5 v G D 2 e B f l o f E T a Y h Y R s G I 9 m b E L N w V b k j X m g A E z 3 D T d K x V 5 O 3 7 X N + m 3 h 1 r i H K y X 0 w 6 C N R 6 9 k 3 W E e s C 2 V i X 7 z X g T K / V j i Y C m Y s r 7 7 3 Y 3 P W 7 q W w g D 7 e F F M t y z 3 n / M x E s I s 7 u R q T X q O t z E S Q m V o 9 R 3 v e S O D 1 3 a Z E n L A y E w e C h / 2 e M k L + H m z Z Z T i n 8 Y E s f 5 w / J S x + L c M H u 5 E d 6 f J 1 m o 6 c W U E k Y 8 j D W l Z 3 U w p G x 9 I 9 N g s T m 0 c t f U 5 a n G U m n p L Q O R h J J C e y d D 9 7 m g 6 h T Y 0 / / + J f / E s 5 P D i S / + t f / S v 5 g / / 8 n / U Z / Q R K e e M v z B T c A + n X w l x q j O q I s 6 7 4 S 3 f B O S 0 b i B c 3 b W w + 6 w b M B T K 6 Z k M a J j Y 5 Y D z z Y H J m Q A b i P 3 t t v 0 n 0 J O Z 5 B M 3 t i x m 3 j Y P D A w a 4 g / T 9 8 d P P N O B 9 p I S C q v 8 G J u J q Y K 7 n 0 i 7 w 0 z c Q 9 2 n Z r 1 c H 0 0 D 8 E F w j 1 r d 3 5 0 r w m P F t Y 0 p D c f 8 I b s g y i x Y 0 T n J z / r S h Q R 8 y E F o l t u z o y t 3 O 0 U D y D 6 a P a L w M S C u k E + 5 f w d 6 + 9 + H L K X C f X e H 1 7 b Y k C m m p 7 V c k + 1 F x i q n K T 6 o S j A U k e y O j 4 V P p P F t P G 9 D 4 F q 7 8 2 Q 9 + I B + 8 / 7 5 8 7 3 v f k 1 u 3 b 8 t v f P c 3 N V F O 6 a 8 3 6 i Y i j R I E 5 5 M q 7 K E i H Z D M r E S c Z Q q V y n i k r 4 G w 9 D n / 4 0 O G U r r i I 7 6 O g P 7 4 L w N l S o 0 M 7 0 6 J w P n Q 7 Z B B 2 L g y N + a C e S B z k S A Z z g s 7 x m 8 8 U p 7 F r S G Y i t q Q z M F 9 y r V O W U a P q a 3 W I c x f 4 P T i L I y W Z N R M + 5 y A 5 4 D v b q 5 t I Z P Q T D 6 z 8 0 o a i v D y / T Y x x V A f g K H 8 e 0 N w v V L 9 Z U t y d 1 N K B N w y m W Y a z y i l E x u B R D t 5 X J E O G C m 7 A T M K W i t 7 Z z L r + z r g e a v 5 h K u O 8 m w f A h u v W + 7 L C Z g n E X Q l 1 h q p + T l s j G G O w g Q d h l Q 7 3 v y V 2 6 e V x b 9 K L n h X N R H u n 5 7 t N E M I N F X Y K 2 Z 8 k x k g k B 4 p w 0 u E o b 9 F M C S D 8 5 d H Y 8 Y c w b W u f k U d K v F 5 z x j 3 Z U w + z T P z o x K Y j H R 5 8 j O 5 t 3 + N d i I M M Z t Y + J c h 7 L f p r M A v M B T 3 g W f e y S h 2 F s V Z M F e T u N 8 E T N c y 2 k V g O 5 K h K W T Y G m P f T I p 3 g a G m S t G b U U 7 9 R l + 6 z f a p R O W e z u W W o 3 u U s b K 5 B W 1 y N S G F j S I I H U z 1 h s x E r G f G u g q Y G 2 Z w t X 2 j a 6 Q / w T T j S 1 F Z j U U k 0 h x L J l + U 1 T s 3 J b 2 S 0 / 0 m 0 j w F 5 F 5 G w z H H l l g I 1 h 1 7 s H S G A + / 6 w l i g r Z T g T 5 1 8 7 8 N Y 2 J 2 u E 0 T 1 g 8 Z k g 4 J x + O F i T N 7 Q H j 0 v D p t p 3 R 2 W U S A 8 8 2 A X I J 4 H L p p T W i U j 4 n V q C E Z x W W h y z K d X e j r / J F h D u J M y + 7 8 5 Z s S / K n i Y P P 7 w 2 j K T f Y 8 f M p + N + 2 L Y V G Z h 7 p s 8 L W Y m C j k K J W U g C i o k z d n n u h f H O e 9 d C m y 3 t 4 y p H H l z Y E 8 x a g e k c N 8 c 0 s u x C k 4 8 p K T k X D z O l + L O m i N Q f a v S k s w H F 8 9 V u w o 4 G y O K t q R W / N H 2 9 F g C J 4 K G R m E 5 f P Z a O p 2 y R J H 0 8 g f T M 8 x Z V S p D l T B I n b Y B 8 Y H U 9 z c z w z H I h I G m w W 5 a d v e a 8 R 2 8 S w I n o S N s E B 8 y i m o h J k q G 9 D S Q E i f z g P w O o V F p 5 P C 6 N 4 a G 1 z x N g 6 + z M 4 c k x p b x D 5 Z e F S y G 2 c a Y e V l s X t k 0 D b G a W o t A C J j 1 R M g n s s m P C g p 9 g 3 V o z c S L M c s s Z G 4 D k 6 e L m I k 0 z z E 1 B q N g V 4 V E 3 4 n m H i v + H c O U y c f 9 n G k N s R D M 6 9 6 P D 5 U 4 1 r 5 h l p R z u t F f 7 E T k b n G o W z A R h 5 + W U P F D K X y 0 J l V o k 1 X f x N e 3 i Y e H I d 1 j v c A j 1 o F D + F Q x Z C F 7 9 + w s d r u n x B B a 5 a I x p W q 1 K p V y F Q G M W b U Q S N a k T C Y 1 D v F 5 7 U l + G Y K d Q m h 4 z k n j 7 B y + T + 1 J A u F 2 y v w X Z o U D q u n w T D U k C e g t g f 4 d 5 8 o t g g p p z Z h p 8 1 m w Y 0 J n J y A M 8 0 f G 4 i D t e f A z H F m G Y s V c L 2 a e M 8 D r l g 6 Z N w v T F S + y s b k 1 N T W J u L L J R 8 w r 9 B v g l K H o 5 P 8 K D 6 J C / B V o J s 7 n q z 4 t y 8 b t V Z h e D e 3 h 4 0 z x T w 9 C 8 v 7 y U J a 8 m R L 1 v Y Z u x d T e W p e 7 B a 8 j 4 S 2 D k r 4 N e 5 S m R j z M g c e A H L 6 s S i Q G E 2 8 9 4 a 9 v h W E o h I a E o 6 Q 9 r 8 o o n b X h I D j m K K d T a C X x G 5 z C 8 O p D 4 X N e 3 N R C Q 2 h I H t 1 F W H + I E T C + M R i Y B w L y l x 1 0 P i + + 6 4 A M o F n 1 f s 8 D N Q F D z G p n W 2 a C Y z / M J z U z y 8 / w N C v Z q 7 e Y J i f 1 c x V m Y v R q N u M / 8 8 T f R k u e V 4 p r M h T x F p n q t J T 0 j / R o R D A W Z + z y s O g o 1 O v u 5 6 + l E T H M c 9 g M S D r q 6 u C v B W 3 a T n f 0 5 T E T P j T b B t 2 m P P r s c + n 3 e l I q l 6 X V 7 k q D x z 7 i G a U o w / D b d v W y 0 T k W M o t S y W z k w X j V v E J d h m D i X K C c l J F o A p E p d F r S B c x E B B k W 4 Q b M B h P w X j C z 1 1 E u / s F 9 7 Q j B f e Z Z v 8 / 5 X B V M 9 s L 3 F h A U 7 5 5 + k E c y E 7 U z 6 5 x b j P H A A v s q N 6 y 0 I P O Y j 3 l I R r x M / o 3 / h r A 0 9 f B N E 4 + M x G G J i 5 j p X c G p h u I 5 T 6 d d 1 R 7 K z + q S X o / L A L 5 V D 6 G e 7 C X l R s F s q 2 y L x + 2 / 2 i d 9 W f / m 2 / W h L M g g R 4 e H s r K 6 6 t 0 R 2 f / 5 s X S G L V n 7 Y F W 2 D 2 q S S K W l f v R c 4 v E E w q 3 I x s Y t N D R y i I + a Z v a 9 / X 3 5 3 / / p P 5 X / 7 Z / 8 E 0 k k k t r C t X p V q j W Y f O e A h K 5 x X L N N a d 6 B / i h i 1 a x U Q i P 9 I X + m J 4 9 M p U G n o O n 6 0 u R v g s R 1 n h n n h 3 H e y V j n h + e E W q 2 y c 9 S 0 S R + C C w y l P a W + o J y v p x t t n q b j l R O g y a f P 8 c / s N z g N o 4 2 Y O N O g O Q 0 G w g 9 V n A v w 1 k w + C 3 9 F v w F O G e q j t Y H u N 2 7 R L n U g G s y y C 6 K P S m y B u L k C M 4 b K 7 M A / 4 f k B 4 U p f w v 2 I p D d 5 R p Q G f a s g Q 2 1 v b 8 v K y r L E Y m D u N j w T n u 4 N L U o z j c T I W d 7 s E R x 1 q p L J Z i V X M J v I W N h s f f b 5 Z / I n f / K n 8 s 1 v f E O + 9 V e + r Y 1 3 X h e 2 b X o d d / E o / j p F 5 I F q r B v d 3 w 7 / B x 5 n c K W P X v K j j 0 B I l P 7 2 F u 9 R I P C G D 5 T Y 2 j G z O O u n o G / G C I 1 v N i m D y Y G 5 J n Q K D 9 P z E r P P p + F / i 1 p n l u L N f c N I E 0 F G U N O Y + L 0 b H j i F y A o U f j N G H h p x H b w z D M W p P P V e Q L 5 9 o 6 c L / o j y 8 w q k U F T X G f H O o u S 4 0 y t C S a l R k 3 x u W m K 8 D R g z Y C w v X 7 6 U O 3 f u S G t 3 o O u s / I e V E X 0 Q D i d g x s J m x e 5 5 e b b z w C w z 8 Z q E z T q l s N T 3 8 I f f p w s M z a 0 r Q 3 v Q k M K Y k h + J M K 0 Q E r I H p P n B Z 3 5 M x q H M t e b J y w T z q z 4 P b i z K l 3 k P a S I w N a M y F R h U c 4 H / e o / P b A w k a r 5 j f m k i I z V z q V l s 7 5 w J Q 5 j S E C Y G M g O a S r X n b K 4 Y U m d 6 8 A M Y s 5 n 1 a 2 a 9 E 2 S 6 N z H t 3 g W G 0 p K w j F z 2 z j V J z 0 t m I Z 9 D F R 0 x G q s 3 M B u g e H U x h X F z J K 3 j u m Q y b 5 + Z C D L T Z 5 / + X G 7 f v q 3 E x R M + Z p m J i I C 4 6 D J x K h S z S f r T B s Y P C m m b d V 6 r q P T A M I S t T 9 K o S l J c q 2 Y i A e L 7 O t C B Y k Q c D g U l i r x H Q Z Q x f O Y x E 8 E 0 / R 9 2 V D C o m l G 4 o Q 4 6 y + I V R r U P s k a m t Z 0 r f q g p B d i u f p 2 J r v H h o 8 z I e l G D D P 8 8 3 1 P / M m 7 8 x n O O Q 8 1 O g r U g 0 5 h / B i y V Y Q h 7 x 9 S B T g j 2 G o N 5 Y T 7 Y r s y f F W r / 3 f 2 k 2 c q 7 J l R D s Y L / 5 g M z u 1 s 3 5 T 9 2 p V 1 t 6 P w 7 g r M j u D P s i 3 J o a u k 7 U d t u 6 l m 6 y Y / X l R m 1 p / A t g h X P D 7 f D C o U i 0 q x 3 J b 9 0 / g A y N R T b 0 P Z J k L n Y x m w u M o u a G b x G Y + 4 f H M r h 4 Q G D L Q A l P N 7 l C z 5 C u Q j G L 8 A b J N w v C S y X l h E Z V J 7 3 k r L d / 5 o H X D L v k z L w A W m b d Y B / y l 3 m O e t Z N Z h H X G Y C r n 3 p 8 m D d k 0 8 s Q z O + 2 a U z q n G Z P u q H 4 U 8 5 + Z J 4 / 8 O P J B K Z H j h 9 I w 1 F n F b Q 9 a E M R W b 5 6 / d 7 e q O 5 M 5 D o E q R q / H I a h 8 f a O O O I J L c i s t 8 I 6 e z x V J Q 1 d H W w 4 m 1 j 2 m / i y R e P 5 O 6 9 B 7 I / 7 M m t Z N q 7 u x j p T E F N n Q k l 8 a 4 h H j V T e A s N y f a + i N 4 R R P 9 q N H j / M l X O d 8 z 2 W Z c L f 1 1 Y H r J p M F 1 r J v K m m l M o o D H b 2 D t p N J y p F n Y g T B P 5 P F w n / 8 w H l + y E e I U I D G N O g x q V j 4 c L t N 9 1 8 C 4 w l N Y o O y T 6 7 Y E E h g m p d r p S A 4 N w k e F O N a i T V T m g u w i p 9 Z Q E I z w y 3 9 F z m r g I U C X O H J j D y E z X N j 9 c S s F v N u 5 w O J R 6 v S Z P H n 8 h e 3 s 7 0 q j X p V w u y x d g p l Q q L d X n D c m e n M + o v W Z f 1 1 d R W p N h l K 5 o N u n H + 4 3 G J Z G x 6 i 5 b f 6 e b N n q / L 4 J K X 0 N L X y r Y K m Q Q E r A K I 0 g I / c 1 r f v g P W e H y c m o e Y 1 I x t P m y K 3 P N b H s D r R f f 5 z r Q 9 7 w 8 z G M m i / N b 8 7 8 D W H l v C O f f / L D u / j b M P Z p 6 3 K G o X 3 E l c y t + a j Z c B B 4 K 4 A x j I u G u L u t o 9 g L K h L f n j E u R e R 5 + / p n k C 0 s w V R x p d z p y 6 9 Z t f f b 5 Z 5 / K R x 9 / T a 8 t 2 C A k Z K 7 0 b e + P J H t n / g k e 7 e O O d M t I D 3 H m 7 y c l m 1 v c h c + Z E e w J p A C g h r q o m K a K + f f y D K X j W 4 j 4 P G J 6 U z B H a r o i D f 6 j u a Y a 2 K s z Y 2 o a h q K 2 V p M L / 8 l k Z C D / h F e a 0 + G w W d / 2 t n J M o c q T 4 h n h v H o w 4 0 0 Q p N B Q 7 L F 8 G / 7 T G 2 s o A n X 3 J n D + + P O K + z V o K A t K e C c + k s R 5 x 8 / 4 w H V K w W h K 4 l l D e g T 3 p f h 4 t a 8 N a 0 F m a r d b 2 n j Z r D n t n Z t L V s o l 3 O / I n b t 3 V Y o S P B V + 2 E E l D 0 g c 4 N V o F D 5 d S 2 K Z O I i I 2 o 0 z O j z i G Z s e K D 0 y x 9 t M Z t E 2 Y u x + / 3 / / 4 3 + U f / A P / o G m R Y a q 1 6 p S O 2 8 c y h b r s v W M 8 E p H p i h f K k w P H g h 2 w V Q l P i P h W u 3 K b z N 7 h G a g Y U B + T p n w k m X U z h D A x E r g f Z / v x b I r g z B e v c G 0 9 d E E C K r B 8 Y D t w M 9 V 8 N b H o f y 4 b E X M g f P w 5 Y m 7 7 l v y z g 6 J K O j x s h q K 3 d g j p z u 1 l z n X M 0 X D 8 K U i R u 3 b j o U n j x / J + x 9 8 p N O B W J t s V A U q k y Z n e 7 c v h d v L c v h 0 R 1 Y + X l K i 5 2 a F H H f a f 7 w v m 1 9 f l l a p Z R o U 7 0 e S E e 3 1 4 y F r f p z H U P / q 9 3 9 f / s 7 f + d v y y d c + 0 X t s R 1 p o F O D + E t v 2 p S C 4 a P q S h X H C Q a A o l + 0 K / j K h d U v t s y A t N e V Q h y R 8 N q c h e J Y E 3 x 7 R m D E 2 W 7 o J i 8 z C + D x k P G M + a w 8 m I v V r H 6 0 z N i m Z B I K P P G U 6 O c w K X j + M p m Q c v O 9 c a h O e i / B O M N T J y Z H r b 4 9 e C T d j f S X W i 8 B T N i L R G E x E o 8 2 0 w Z A Z Z q f d c 3 U j w / L B S 8 k 5 K 2 C M g f b K h G I c A A b R g R D 0 G E 9 g 1 I f f I 9 C K K 7 G 5 n S G j R k g a R z X J 3 b v c 8 p C L N r q c B y U G w F a l / e 1 f D 3 R e N Z M 4 K J r N b I E 3 J 4 7 z Y P N G 6 J g a G Q v / t F 6 R y x A P 6 u I 9 B K R p T d g c a T c 2 7 m u H i Z q F E y z K t Z p n j J k J 8 z 3 E e V 4 J G U z b 9 5 T Z m D 9 z z b / k T c U Y Z j r r S p e w n x f j 5 f B O M F S 5 d O S y 3 G y U 8 p M G v k d 6 1 u 1 F 4 C p a 7 i p b P z r R o z o p y e n k 0 v z a q U G i N 1 9 L f J C W c a c v S + 8 X p D v m X n 6 O T s K 9 a K d Y P w a d o T S 2 O 2 r u S W w A U 3 S y R + A i X I e h S G T a t t 5 v m 8 P h k N 3 1 5 / s X J D i V x D S j f B L 7 b Y D 5 4 B i N f w d Z X u n 6 L N Q 1 G c Z 2 T 9 u 0 2 c F D 5 l J L A O B d 9 W k 8 w c n f + g 5 f w 4 / z f L 3 R A B o 6 E l J G v I p P S H q i / 8 b 4 y U x W a D N J a l W N C f e Y T 2 Z l 0 Z 6 G V 8 F b Y y j i m k z l V M p H 6 g 7 y 8 L N O r S u b v z K Z M 2 c R D i S h k s 2 e D h a s M J 5 o E E y O J B Q 3 2 x N X K x V J Z 9 I S D E X k + f a h b G V y k i h S q 0 S l 0 Q U z w A R s 9 h w 9 w p 5 4 f h J U Y v l g d d K B A T L A H 5 q K J g y X 1 Y e i I V 1 A y L 3 8 L o M L G Y q V h f w T n M f H j o o z w G N 1 9 G k y n d b t b C W b O D g P 7 r p L L o z s N t R G L W D i p K 9 j 7 n H W A V d H M w 8 2 H 6 p Y p p L z M 5 V + z Y W G Q G v z W x U q 4 8 A P 7 i Q 7 q 6 0 I W t b K k m c f e Z h 9 Y P J g o e Y o 4 u W S i 5 A K B F o m 5 G x o O N + r 1 5 l q N N e H + o u m d / X f D 0 4 V D M U L 3 T N v B 7 7 Q V l T 9 E o u A w 2 1 s J 5 0 W 9 j e J r f K q J s N E T 6 K R q K T S a X 1 e O j m W R L o o / R L e W U q d L v M I B C J 4 h 6 a d K 4 O h o 9 3 r d s t n E t S j I 9 8 + E h 7 I t K 0 j M N J q T K 8 5 v z B Z v J i p L q u h S D A E B S + b F F U w N T / O + B f 0 Q c 6 H I Z X r w c x Q M B l h P U w x 1 d i 0 A 1 1 N b j d w U R r U l H x V p y R d A a w H n v + r J q M n y N S s 8 1 P 9 V c D 3 0 F 6 q 1 e A 7 0 T 9 i T 5 6 m g b z Z W J k u 6 5 5 C 9 W 3 g X W C o U / I J h L n J S V z 6 T c M 8 Q T A A m 9 D P T A b U H i D u V l u q j a o s F Y r K T J Q W / P D o G K k O Z O l m 4 p S Z i P G Y M y h c m C 5 J l V Y r 6 S Q k b R w V y u G / s T I T D 7 0 m b A U P K q L M R L B x B 4 2 3 U / E k V 4 J 0 Z 2 m P J h G Z i Y K C x M B Q u j 2 w e b w Q N q 7 r w i w 9 N 1 c T Z i I 4 + Z V 1 z b b w e R j n E D l N M j K T + n P E J R n C 1 A G 9 W L y i 0 u U c Z r p M n M i 0 K Q X z 4 u p x q I y W 6 7 / s 2 2 Q m m n l v i 5 n e F T j 1 S g X F 5 8 B l U N q V J n w V E L B 6 n 4 t B h q K d X t m p S f F W A Q 1 p G I E O c r t E j X K x n 2 P B K r b V / w w m 4 L 3 i S H 6 y Y 7 a D 3 h w 0 Z f V u V C u d + 0 z U X n V 1 e 7 K L M E 9 D e R a R / M N / + L / I / / q P / 7 H k 8 v A T U Q 6 / y c e l D i o 1 w e D q L + C a r 2 m T 8 y e e T 5 Y n G J D g 7 f O r w s R E 4 m c t 2 H q Y x M + 4 m a Z 2 I J z G z w t f G H 2 f m N y n 2 a y d A q e G h n 1 5 8 p 4 f 6 g M y A X x Y 7 0 E 1 u f H T p 6 3 9 8 f v B c K e 3 + W 2 D 8 V v z P X n H L i W x / P 4 m e O d N P o t O p S t x b w y q 0 q Y z L J L 0 Z q D 7 Q Y b 6 x c 9 / L h / c / 1 j i 3 n 5 9 x w + r s v y h G W O 6 D C Z E d B a V Z 0 2 J b K b k h 9 t R Z Q Z q j 3 u t Q 7 n x z Y v j t w x l G 8 + a c T / 8 0 Q / l H / 2 j f y T / 7 J / 9 M / n G 1 7 9 h b s 5 g X m 6 4 n w b p j X q C p o t / b i 6 F i x K O 9 / u y G M u 0 e c v a M N B U 8 J c 5 A b u M e c 3 z n P B c M 8 E n 5 t n E / + K 7 r E s z 4 4 H 3 6 N e d t z T F w p p l f n B / R u 0 E Y V p e h c x 2 S O j g N f I z Q F p 8 Q i 3 K o F x y z 3 d 5 j + 3 m y a V f i i Z 6 5 x i K U 3 f Y C K E Y d x x C x U A r 7 F S C k o 6 5 6 u 8 4 N M / M 9 q L S b r c l G c t J a f t E C r c z 2 k P I Q 9 b e B u h g D 1 p D q Q e i 8 l N o q w / X h r q o 8 e A n x 9 K / v S 7 F 1 E h X D i 9 C M m M Y S k 0 Z j w g v B M P O C c Z b Z B o l B 4 9 x b D C 9 Z t x X Y C g y g W W I y 0 B D 4 Q / 3 x T N v T M Q 7 X H 3 c Y 3 u Y X J G R D I O R U d h R g u v Z s n v 1 w e c W p z 6 X r 6 7 I A J O e R Z h u M I U t U 1 G j 8 W r g 2 j y 9 G 3 i n f C i i f d x T Z i L Y t c 3 d Y b l P n + 0 8 I D M F 2 S m B y u 1 1 e / J y + 7 E 0 a g 2 p H 5 G Z M h r G w G s g g E 4 9 1 1 X R D P E 3 u A W Z d B Z 9 W G C R d F h q n Y D 8 r f d 7 u i S f Q p S H q d 0 p D F U K z o K n 0 R 8 2 g m q X k z 6 u x E z E n G C 8 p T 1 9 Z B g f 0 2 j U + C h N 4 j 7 N q 4 t g G I l g + e e H Z 1 b Z o 0 c 3 j k T L 3 2 N 1 b M x z / P K + i d O b A O N j / k z d n s b O C F g H f u C e d l u j g s h I y k w 2 j K + u 6 O d S w x i A O c F M 7 K / Q W w z H 3 / r s K / g x p a H Y N R 3 L X n T 8 B y u f E i q E x u + h b s 3 4 1 c q H F 4 9 d T Y N j E z F x Y U K N R l 2 0 j 2 E s + n L N g 7 b 2 N L q J s U S j E w Z k W j y w o B l N 6 c x 2 n t D B s 6 O O m 3 Q W X D 0 G k r j 0 O B Q I q V q t 4 F P z b h C s D l N G 7 / 8 Z m v S D k x F I W h f 1 r J G h 5 s H Q s C 9 N f D M 9 / 3 3 + J r M w j m m m M X H a e 3 6 Q + M 2 4 l A l J e B 1 4 c 7 r W p 8 O Z 3 4 a x Z 5 e s a 7 7 A a T x o b c J w v 3 y 8 8 z 7 U y a O G F D 8 4 3 2 Q z X c h B V K T p + d O x J z j 0 T j Q v l W 5 E 7 h W n / Q I y B w e K F y E Q C O t z 2 1 V L 0 H f K 3 z N b O T d 2 u 5 L e N P 4 c Z 7 z T g g m 3 w G S + L f j Y q F z 8 a L U o c W m G 8 m O W p g D z k 8 L D E N g s 1 G z y G O k s S R v Q v B t p L 9 c k c l 7 5 Y 4 Q 7 q s / 9 X c r T M N p n 0 d N 5 o N n s H 2 R m m t S k F z H + L H g s T 4 j x G A 4 / B f 2 s d w 3 v j M k X A O E n c x e P 7 5 D w y U z U F F x e c X C w L 4 F O S H Y b 0 T P M R B h m O l v x 5 t A v S k D G N W E E M i i X 3 F v E C t B C O 2 0 1 8 Z a S Y V 1 n 1 W n U l V g s 2 N Z + Z r r M G p + 5 m K a X S 4 O l o y Q / n U 4 D 8 F I J G J 8 h i J g z K P R 8 J H w 4 Y M v 8 m 8 4 G 1 h H z D F Z B Q e a R K B m J X e t X L d c M / V / M T H 4 1 7 A / m 8 o e J z J b r K y y G t h K n D L n h 2 f E m g 6 B z d k 5 f r V Y 7 3 S n I b Q f 0 R M N F m I x n g G D U r I O B t E B r V V + 0 0 O i G c O r b P T V N 4 u t J N T t G Y 7 M A M p b n c T p 0 k M N q J p p P x P u m x v N R 9 h z Y b c T 8 U M L 2 f S 4 L a h Q y B z U n Z 1 d T a m v q i I T z G H s Q 7 y B j n Q L E M j j 4 B I P G u d e T z z U w d D 5 7 x R b Q u u n A 4 I U v Z 7 O B 5 7 z M u r N v 6 P e C + E 9 h O N u 7 N l + E 9 t 5 5 v 9 k y l G W + x 1 9 h B m r y V Z + 3 J T d n B 1 Z 2 J p C Q S a x j r 3 e P o K N e h 4 a K B m M S j o R 0 a t B 5 o K 8 0 9 B 2 g p m M d h m 9 O w a l P h b t Z v e Y S k u Q G m A P X 3 P 5 5 d u 5 f 7 U V 3 4 d o o Y p H J V 6 l U 9 B S O 3 / r u d y W Z T G r 8 B w c H s r e 3 r 7 S k q Y B 6 z A x p Q 1 8 T W l 1 M k X 7 z S j U V 3 q U J R 8 a x m o v K Y U K v X q B z Q Y 1 F 7 w x x G 7 l 3 d d h C M K n F 2 b 8 Q s + 3 F 3 5 b J F u I N 0 r s M u G r h z B L 4 d 8 W H 6 l Z B 7 G 5 I U s t Z + A V 9 l f 4 0 x 6 a m H A U i O t 4 7 G H W l d H I i + U J B A t w 7 m 3 a / R 0 x + q L Y A 4 V A b + a c v c S 4 f d 1 b i / C 0 S G y f L d m t 9 M K X p r i e 4 T 4 W 7 n I Y p N 7 / V O G G W R B J O z G f k 8 x j q 3 3 / v e / K 7 v / u 7 E o v F Y H 6 d X V b A k k x S t d K Z G l J v K L O x u E P c Y F g y D X 2 k k A 5 u O 2 b p N 7 U R C J n P l X U Q x 6 y 1 N Z l y x P d M i m Q c 1 t m p v 6 T M g G e n n G j C n c I + n w O 9 i 2 f M x 7 x y T s C 4 5 8 d h 4 e 9 C f x d 9 J 4 t 3 h K G O U V O u t P a h F d a 5 U 5 y R i r O g 3 8 R P v d K W U M S R T C Y r 3 A g z f y + N N 0 w v 2 9 l p S h P U u y H J c D P y O W g e j S W 1 M m n w 1 5 / X w R Q B y W 7 O P 2 e K g 5 G D 1 k i i m e l T F C 0 u 6 p R g 6 e j b h C g M z K 0 L c R 7 J 6 R I K F S o w 6 f A 9 P 9 b F h H t 2 k J c w 4 b X 3 c 9 5 r 5 z A T w S e T J R S G s c 7 A i 4 N m 3 L z 1 S J a J K E z U r M X 1 d f f M + 2 X g H e m U M J X m R I d S 3 4 N m m N N 6 7 C y g d O f s i N 6 g K b F 4 F C 9 A o y Q 5 G 7 y N B u n P Z a b d a k D + 6 7 O o / O H T i M d M 7 C q f N i 2 r L 5 p T z E T c + C g j i U J U T r 5 A f t j a M z C z u 7 0 f l 8 E M M d H f I T N d B Q w 9 / 8 O / R s 9 Q S y 1 m U V u O 6 e f + + p 4 2 7 X g f Y f V r U Z y L o W / w d Z q j C 5 i J A p I a Z 9 H i P m o m V j + V L 5 m J n S 9 f 4 X w 4 1 V L J 5 X j S 9 u N t 2 b i 7 c T r J l a C v x C U Z 7 U 5 L l p a W d c x m Z W V V w q E o G o O b 9 7 s 6 V a l Z 7 s v y v c n A L o + z 5 9 j Q b 9 7 r 6 V G f / r 3 Q C Z q A X M Z e f 9 2 V z I 3 Y X J P R o v a q f a q J u E g x u 5 F T w V z b q U l 6 c z J n k P 6 e 6 Y U c e h p q O k 0 L e 5 d C g p 0 F X P 4 + G Y f y v 8 M 8 8 b f 9 9 s P m F / f 5 3 3 w p 4 V 0 E L m V g O N u N b h j K X J 8 F 2 Z O R 8 v m 8 f F w M M 6 d v t n 7 N n L 0 5 s u o M 2 D T 8 M C j f e V f w z o 5 D v X j 6 y O 3 s j G X 5 g 6 w S 9 h B O A D U Q t d H J y b E U i + Y o G 8 J f A D a 1 l a 7 N w 5 b E l + K X m j t m U X n S k v y D p C c 9 2 Q l g e v 5 o 4 p h u d e 6 h P d F 6 w + 4 Q Z h X 8 J q 5 j A K q v G p K 7 N X / c b J H J Z 7 y T i U 4 w C w K p V W b A P P n M K R K e 3 s K 1 T i L 1 n v G v v z v 6 s s s n a O I Z R m F u j L n H 3 y Z 3 k 6 l J s A H 0 2 Z u A 5 u j U E n l P M / 0 y 5 t b 9 s v F O m H x L S 6 s S i Q V B q P S f u K t n W J n p 5 Y s X E o 8 m p V w u S a / b n W I m L u 2 Y k K X A Z E t K H Z r k s q B W S 3 l n 9 r J x / W M s 1 D D s W f Q z E 9 E 6 7 J 0 y E 8 F T 7 a 4 C D l C S X L l 1 G Y l V f U J f G Z R j + C F 8 z E R Q Q p / q C j x T 8 4 f X N K d 8 z K N z 3 S Y / 5 8 K m a R h n 4 j v x N x n N x M 7 U z F i d H 3 z X 7 v B 6 a d g y W f w l Z a Z 3 B U 7 1 5 A T K A Q 4 6 G G o w 7 M v h w b 4 s r 6 6 C i I K Q 3 m g + m E Y k I r v N l I E j 4 W A c D m o H 1 4 Z A 2 P W e 2 o x K i G f g X I D K U 2 i n + y m k w e k r F x M I F z 9 y v Z Y f 5 e c N K d w 9 T 0 O R a C z x m l 8 8 L O D P / u w H 8 u 1 v f U u + / g 0 z 2 5 x 7 A X J c z W D y z g T z 7 h l w H M k n C x T z 7 l n Y 5 R + G a c 7 C a i j D u j Z d f z n s M 4 L 3 C X / e 7 D 0 L P O N / f J g n + o 4 0 N d / l j o X L Y m 3 d u C d + v B M a q v S s I g 5 8 n L 5 u z e X K 5 t Z N Z D Q A s 8 X V 5 R s H R 2 U l B D / 4 a z C i R m I v l G E 0 j m P V t z t y 9 F l Z f y 9 C 5 X l L H N 1 Z F u R x C W Y i h u 2 z T D p o X b T l s 5 / Q A E j q d C o 9 J b D P J y v 7 d C Y e H + Y x D u + R g C m k O D W J 1 x a z y m I e J g x j w C U Z Z K R p Z i I Y 8 W z e 7 D 3 f M 1 + i Z K a 3 s X f D V 1 g M Z / s n 2 + 5 J p a f L I R L 3 8 t 4 5 u 6 x 4 f I 2 H K r 3 z + T z M G d O Y b N r q 6 C k a l w 3 j S D Z 4 E 8 0 8 0 V 7 s 0 i 6 f D K S 4 O n + S b b f a O 7 P t 1 3 m g d i w 9 q U r x v e n J t + 3 D o S R W z / o Y H E N L p T O n f g + h X / i h 5 h o 0 L k / T m C Y r / v I R o J 8 L F o B k f v F 6 X p N / a i 3 r V x l S n 9 9 N b v 7 Z e k Y + O W 9 S / S 2 m d H F a i 6 A L C G m O A u / y O N K b 4 p 3 Q U C c D R 5 a X w x J N x f X U Q s d h b 5 k Z d y A 4 o y A U 5 N Q e T v U J o 0 E q E n X S I A p j u g z c j h I B G z 0 c S g m 3 3 I r O 6 Q 7 i T H Z q L 8 t M 9 f 2 m H D + C u f W q p c e K W n T q X d 1 p x 4 K d F u m l s 4 s K h y P O v O C a r T T y x 1 k T h h j 7 3 A 8 O v 6 w 7 c 0 o + u M l r M 7 V p h m H 8 N H Y J Z i K B X o a Z C J 7 E Q G a y y 9 L N W / Y v Y / F r H e 9 a J Y G p 4 T e F x u B F 8 + a x f Y W L 4 O z 8 f N c d d A f i Q k M F h g 7 8 E t P 9 z c 4 B Z x y V 1 7 t P Y a + u y z D Y k v b 4 S J 9 Z s E c u F 7 j j / T L g v L r y 9 o k E Y N 9 m 1 s 2 Y E 3 d H G r l c a x W U Y R f O 9 3 A o m Y 2 U p S t p H s A X g 1 k Z j I J B 0 m F o s b 7 0 6 2 Y S L h Q O m D S G / P T 0 H d s J M G g h n t F A o t 5 q Y Y I n x u f A W + n s 4 q U k J C q z W M 4 Q r / Y y X o K J L O y 4 2 O K u f s M M B P / a U F z h a n t B r Q l n o b 1 5 m g / + 4 h M K F P s m e / s u 9 k v P g 5 0 p 8 Z d Z O x H v R L f 5 z z 4 v u Z H 9 Q 8 m u 5 S W x b k w L I x k N Y b R a T f h Y Y + k G D 0 G I P M F h Q g g h i c P k u w E N w U P Z Y M i o X 2 V A G v 3 0 q C I r x y O J F 2 K q m S I J f 8 f G 1 T D s D a X + q i O B C L R h Z C y v w T O r 4 6 y 8 r o T k V 7 f 8 / p Q j m a x v f Y e F x z g s m Y 5 X g a l C v v 2 9 L w s / Y 1 w E 8 p 7 l O 1 1 B 6 w m D 2 Z k R X F t 2 S u r I 5 2 S Q / P T u t Z n K 8 K i r g 7 e w P / T e X 1 a 8 E y Z f C F p h 2 B 9 K E 5 r h s A F C 8 Z Z W c I N H L t H o 9 / p S b m V l 1 H l f P n / 1 o Y S c m I S d B L 7 j k K M 9 N f k G o 9 Y U M 9 G 8 O X l U l R v t k B Q / K K h m e R N m I j g B t / B e W n K 3 k 9 L P Z G X 8 E F k 9 r E 4 x U 2 3 0 C v 7 d c z 8 d T u B p I T 5 i N z 0 3 5 O R p I O d i J h 4 y x W W Z i T F P K T H v e l 6 K f m 3 F f E 7 M Q I Y 2 n 2 u b f y y j m p B f 4 Z e B Q D E 9 l k Q u K a t p R 9 Z g 7 d W 7 I z C H 6 G n r 1 E 4 S K 8 A 3 c n T 2 g 0 5 o d b t g o j a + O 2 h i m k 5 R m H O T m e T c i 7 y 5 0 9 P N W g a d 0 Z U G e y / C L / b C 8 s c v o n r U z n F q W a I R M + P c j m P l Q n c l H 7 x v a P B C 0 F / 0 L h f C B F C S B s 1 f N G D r B 0 1 J f z Z O T U X 9 O w t f S H 3 P M p j x C 8 3 n e k x B f j J y 4 3 r v f 4 W r I c C u 1 E i c n Q 4 B V D y n 7 p i 9 0 i J R m G j 4 c M Z 3 P u H K b 9 z r y C e 3 X 3 q v i S Q C R Y k 5 B a k O n 0 r P N a p W N / w / g a 9 z y 0 w J S i 5 f f j u x i w D l I J 9 s 0 K 8 S 3 W n 2 b 7 7 X B Z G a z g u 7 B s p M h 5 r p i v d z j e / a + E 7 e D z 8 Y x A Y z l K h d 4 K d K 4 7 L A u 9 7 r C n 8 2 J g n M g f 8 l h W G o a w P R L S r q V 3 j 7 c P Y O j t 3 B b l u y d w z x c / 0 R C f P k a E / W 1 t a 1 1 6 4 x O p C B 1 P W 5 H x n 4 T 4 8 P U v L R 2 h C M B N O v O 5 D s l u n U 4 G y K + l F N k s W r M x V 3 X C I R h A N c P j 7 p c S S U u P C M x + h c x L B D r i 0 H I t B k 7 F G z i x Q 5 W P 1 6 + 7 X c u s U j d J B W I A C f i m G n y Y 5 l 6 D X g z w R G E o 5 z O c o M s 1 4 A H q X K 5 S k E / T 8 r a D q j i n T k R K 8 t Q h L T + g w E Q n I y g D 2 L H C c C y x B a Z o 3 Y d d E q d f R o o j 9 4 s n j 9 2 J e K a U n y l x 4 B 7 j f e a x l C I 7 h 1 W N A Z S 6 F Q E J 5 p S + l P Z g r D Z 8 o E b m q Y V G B T s o F b I N G I M l P 1 e V N C i d A p M + l G K 6 W G R F J X d / q J H m h b 9 3 Z D W 8 x a j D S H m C d 3 c L 6 T z n O o G o 2 G M k + / b 6 Y y k c H 4 Y e / h x u Y G M m o 0 G t d + z Z P h o 3 F f D k 4 q E o p z B g N 3 X r o a U a a g 4 f d q p g D D w a Q j o i v T g 9 8 Z 1 C e Z i X B c W y 7 3 j Z m J G H W h K T 1 z 8 y t 8 + Q i U G y I F b 1 M U C z M T m 3 v w j U H U 7 I O K S j q w J S E n K o X g A 4 k 4 C X E 7 0 F z w l V o H P c n d n e 5 0 o I a L 5 6 P S L U / P x 7 s I r 8 p B P V s q E 5 t H A J R 0 E 2 n H J R z n g W V I p 9 M Q D i E p l 0 7 k + P g A 3 y U 5 P D h Q 3 5 D d 5 q H g + Q P M n W p X i v n J c p P R m L s z h V E n l z P B u P 1 0 M W X M 0 X g x r G N x K h D 8 n R D A w O e D c n i B C M v l j u 6 5 C G c m x / 6 y c c a E / c u N w M + 3 H T n 8 t C Q D q A V K b 0 p 2 L m v g 8 m J L v p m g 0 U w W 9 b 0 W V I c r h Z t 5 S W + k o E V i I N C I S n D u 2 2 f B V f N s 0 M v g u B m Q W 4 X R 1 H 7 o E z A n b J h J 4 4 y o x h Z A l 5 1 U K 8 o 8 z X Z D l o p F W V l Z 1 + / V t T V J J p H n U E g 1 0 L k Y R i S S n N a y 7 N I e j N g Z c 7 G 2 Y s 8 c d 9 5 l 2 e K 5 m N T a d p b 5 N C y D + R l 1 I C 1 p j H d P n 1 0 X H P v 7 C r 8 8 B N L D L m z 7 p A y G P X n 9 6 p W M h i M l N k r i e V 2 1 j Y O 2 h G M h C U c j w n 0 i a C 6 Z b y 4 y x A e m E U 0 + D v q S 2 a p z p 9 l M 8 P g o p L 7 G s i f J Z 2 F m Q U z n Q w d 8 5 2 o x A 2 q f 5 e U V W d + 4 K Y l 4 X A U E C Z n f L N v s z P l 5 O K 7 B 9 G x 0 5 K g V 0 j m N x F E j K L s 1 x A G 6 5 1 6 C 9 W 5 c f b z F M A 9 Z N n b 0 x J I x X Q M 2 u y y D H T w 6 g 9 / r X O H 4 n o E j l d E z H Q 6 4 L u L 5 i N R e N 8 6 s S f s K X w 4 C J 5 G k N A 4 7 E o r E x c 3 e l y e V t H T 6 j n z / i S N N f P / 5 9 k T j 9 J t 9 i c I v i h e i c w m R h K L + D U w + n W k R G k u U S 7 j P w Q q I z T r u s w g F k 9 4 U o 2 n Q D O V Y 1 y J m I M J h E P u o J 5 y 3 d x 5 G 2 h n B j h g B 4 w S k j T I T h c R Y Y k s h W c u M t Z e T D L G S H u k u t s q c A S 7 p R 7 0 5 E c Q x 3 U V O c K Y R 5 x V a 0 C f M Z o L S 4 D l X z i b i Y C x g b o m h P N P a M h 4 w A 9 M D 1 5 z J B S 9 Q B u P 2 6 e + r o A 2 L I 7 O Z k p v 5 q 3 W o f I X r A c I c x B F L S a U b k h t 5 0 z U d j 7 j y 3 f t 9 P S P 3 W z c n f l A P U j u S M k R M C X 0 G c 3 p 0 k s G A v O 7 O C e s h 4 9 t T z 4 8 A t N x w t J i A O C Z U 2 y + r N u Q n H E w o o 1 k M + h 0 9 F N v e W 9 x D R z + R c Y g e B M d O G g M w U W 3 y j t 1 f I R S E 4 M E 7 d h c o h E I l U p d H 1 f 8 j u C 0 0 + w H G 7 l k f b Q n + a u N V T y K S V V N 6 K N D u M 9 s H c O D c j 7 h T l J Z 7 6 P 2 6 G k J x m O 4 B R 9 Y h C L 7 C l 4 9 A z A F B D T q y F O 6 D K G f l r A F n i D f 3 u Y v r R C M 4 c z Z 1 s N 3 S E 5 C Y H U l V R r r C d h a U + v P X 5 p A g z y c A z v k L c L t m j j 3 h Y 5 a T k K A d + I I j O T 4 5 k i j M U p p 5 h D W n Z k E X T / d s n 9 F 2 1 C C R t H n X T g w m h r o G b B o s Q a f X B z M a h u L M f Z 5 Z N x 4 3 5 b B h 9 g 4 0 e R O J x Y M S R L h x O Q o m T e L d o P T d s 0 M S 1 t f K B m 5 D Y + U l F 7 w D R r t 6 R 0 U Q f h t n e M w s J 0 O e v I t f B v 5 / 1 D E R 6 L l B + T S w C o J v y e s f H X i 3 J 2 g f D P X I z 9 T 6 t B N O q W 5 B b W L I y m B y A A A r 0 p X 8 e l I X H l Z e T R M O p T 4 J m u N O F o b 4 L m 4 A H q o 9 a k 1 T B R n L M A b e R y P a s 3 H P w x e H J q / G 5 J r E 1 2 1 A i 6 Q j 0 E g J 1 S D z N q E h T q C V m F s e + R M P G 6 0 V C s R R B 2 a 7 s d U 0 V y D z k 5 B I K I X v q G S 3 0 u J 2 o 2 r O 5 g K 3 p D O e d K P z P W r b Y v g j / V 0 b v 5 T y 6 I l e X w f s 4 a P P S a R 1 H Z r B V z 3 p X w 5 U b n H j 9 5 / K i u T e y 0 n l e U M H a b l h P z d I i R V h 6 c / Z y J I m H x u f m 6 N A D u J 7 I s X t k T d + p N Y S 2 l l Q f T 4 x 4 6 q j l + q z d L 3 g Z C Z r S l 2 E I E T u 7 P g K t Q q 1 J H v 5 i s v r y F 9 Y G Y w z 4 M n k N n 9 + x K Z u M T 7 u i B S T c R t m Z J h E b + c o z o h 4 g J 0 p 9 L W m 2 Z p a j 7 P n Y b p x W y i A 5 m Q g 0 J S j R h v 5 6 a H M N B G H 2 i 3 P l / m L T F M f 7 6 D u x q p t G 4 M d S Q X W U b O m 7 r t u G X G g L K x n r 6 7 9 Q m 0 R 6 t 3 B 6 f S v O 0 t f m X 1 f N q a o p L l d l 8 R y V K K Q z G S A 7 C 0 w w Y I x D B I p G 1 8 J 2 O 3 j e / 5 W Y n 5 k b 6 T A C W P p t w b q Y H O i L X v A Z s 2 R y 4 K z z v 3 g M g 9 K Y + 6 5 T l f e R X 5 M v v r K 5 P P y d 7 / I p Q 0 x H 7 N x 1 n w X P p g p k w X X h M 2 i 2 o Z h N s t N H k j 8 g 6 E R H q w r C h z u w b 5 T h a Z u 8 / j V p A x q 7 M V 7 j h Q N o X N + J I U M 0 Z U q e C 2 A J 0 M w 1 g Y Y K 4 7 8 m F 5 V u w k p N T J 9 u v M 6 Z 0 L 1 S Q Z X 0 m P 5 x u b 5 b f Q V 3 g x T p N z b W p f W w U A C H D w 5 B 2 H Y / i T S 6 4 A 7 F X V P x t J 8 x c W J b a m P t m X k c q o R 9 5 e 4 n H Y i G r s 9 S c O U 9 I O M w A H d T C a D + B Z Q O k B N S C 0 E o x A f C A W 8 d 4 b Z q K y 8 Q 6 M J Y 4 p O w L O r 5 g 9 A G 2 Y i 8 V v o c A K Y g E x 7 M y 9 y 0 A j K Q Z 2 m I m e W T 9 d 1 E u a 3 x c i r 4 + Z 4 T / N p / S o / 6 N O R 8 Q / q Q a l 2 j A Y j f v z a f I e T 0 N q + D W 0 W D U 9 8 h b e D q R b S 8 5 X g T c + j R e 3 m V b O J X b y L e + 0 u g 8 y t q I 6 P u J U b E q q t S H 9 o 9 t S 7 L H S v h u A 8 5 j M E T u 1 i / Y Z Z 0 I 8 h 4 5 L 5 H E j / R f 5 y N B 8 U 1 z F p 0 L S y 2 s Y i C 2 0 z 7 6 h U a g t z Q P d Z k G l b / b E u O d l C + b n T V H h 4 b 4 p R G j D 7 L N r j i c 9 J p i L o b 3 7 / S V R + v h f W 0 x 3 / 2 3 Z E 9 m p B W c v w Y L y + / B A K r t Y N y 9 c 3 j N Y L R B x p H R u z l S Y q j / 5 Z u C v z V 3 h j T F X t H z y O y k 4 F D r Q n 0 d R m p 6 2 O Y J S m J E R + 5 p 0 6 e F X w Y L d 0 L i R O P y p L y b M 9 Z + e h c z C U z N r 8 H i 8 O 2 u Y L S 2 r 2 2 b l 7 / F i M R t O a q A J N M w + J Q l y X 0 y v I d Z f w V w i / m T i L J 8 d B P X y b U I a G v Z h L w G Q b 3 p 9 i K m p u h d O T p 7 v 3 9 D I i e X l Z D o E Z X P n r D 3 p g m I F 8 c 2 s g 3 7 7 Z l w 1 f l / i 3 b w 7 k Z Y k d P h S A 8 L V g s v e q I 3 l e g t E Y d q F V u Q / 7 A i n y F d 4 Y U 9 R E u u k k U j J o m / 3 h z O w H 2 O q 4 9 u M 8 o r k M O O j J / g S u s 3 I D Q 2 m 8 7 k O K d m T Y n x D G I j Q O o S k i Z / 0 A v 0 l G c y + X y y P / Y + m 0 J w s f C W t G E f s w k / x n S / n B / E Q C h o m o o e i D U c D g l 9 6 b B / o z 8 0 D y P W k G 5 M E y Z 5 G Y e 0 S n 0 Z b B o C X Z W F B C g / t S r 9 + R a j M D P 8 u R 5 3 u m l 4 + L I D 9 7 9 Z 4 8 O U x K N v 3 8 z G T h e a C f d N B w o Z H g r 4 3 S k l x K y 1 1 f h 8 S 8 I 1 W / w t u A y P 8 H l P 5 J 4 Q Q r N W Q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J 2 S z U 4 D I R S F X 4 W w L 9 B O 7 F 8 Y m q p p 0 6 R u 1 B i 3 Z K B T I g M K T K f 6 a i 5 8 J F / B O 7 b W t C 6 a u C D k 3 n v u 4 c s J n + 8 f f L K t L N r o E I 1 3 O e 4 S h p F 2 h V f G l T m u 0 6 o z x B P B L 6 F c y r T 0 7 k o W a 4 1 g y c X x N q o c r 1 N 6 H l P a N A 1 p M u J D S X u M d e n j z f I O l J X E B 7 E 5 L + 4 Y F 5 N 0 h c a C L + J u 8 7 B V m S L 4 6 F e J K J k k 2 Z h Y S 2 v e Z A J 0 U m q f K d r y w y Z 6 y v H k p d b h N U / a S l d K J 6 H / I G 2 t 0 b r I c Q p 1 + 8 R c + 1 s d v a 1 b i 3 h S I 5 s g k A E Z M t Y f 9 L M L j C w k N B g R x k b 9 3 j C D o E A w V Z V x 1 w Z g w K I L n j M f K p m S V l O l g o 5 R 3 P 8 Q c P p n x v e i m d F W A U B M A Z J G 2 2 j G z t g 9 J 6 L / H 4 j 7 O a c 7 1 7 M m Y u G U k b 9 y e g J H j + I S / L g G e v o d M N y L 9 r S N k 3 8 j v g B T C F K f c g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b 4 8 d b 3 7 - 2 0 e 7 - 4 b f 5 - b 8 e b - b a 7 f 6 b b e 4 c 6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 1 7 . 6 3 8 8 8 7 7 0 9 3 2 2 5 2 1 < / L a t i t u d e > < L o n g i t u d e > 7 9 . 2 7 9 1 9 7 6 9 2 8 7 1 1 < / L o n g i t u d e > < R o t a t i o n > 0 < / R o t a t i o n > < P i v o t A n g l e > - 0 . 6 3 0 3 8 2 0 0 4 0 5 5 2 3 2 5 9 < / P i v o t A n g l e > < D i s t a n c e > 0 . 1 7 8 0 5 9 4 9 1 4 3 7 2 9 4 3 3 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H L k S U R B V H h e 7 b 3 H l 2 R Z f h 7 2 e + G 9 y 0 i f 5 a v a T s 8 M w J k B S A E D g m 5 F a A X t u B D 5 N 4 j n c E H t q I W 4 4 l Z c k d B O B A 9 5 R I 5 4 x E O Q A x B m Z o j B u O 6 u 6 v K V l T 4 z v L d P 3 / e 7 7 2 a 8 i I x I V 9 X D O l B / V Z H x 4 r 3 7 r v 3 Z a 5 1 a 5 d i V S 2 A 8 H E v 3 Z C z D 7 l B c Z y j B e F D C s a B E 0 m F x H M c L Z e G K u y D W w U h k 7 1 l b i o m w j M N 9 S a 8 m v S c T u H j 5 x f N n k s 5 k 5 e T o W O 6 / 9 7 6 0 u n 3 J p e N e C A O G G 7 s j e X Y c l F Q s J M u p s Y S D l y r O G Z R f V C W R y E i 3 1 5 T c z Y x 3 9 y y 6 1 S 7 q A v X R Q 1 l 6 f X H H I r F c W B L F u J x 8 X p f R q C + r n x S 9 0 C L 9 1 l D G o 4 H 0 Y j X U 2 w B 3 H A k 2 s u I M A i Y A E A g G Z d h G n K i b M M o x H i B S 1 G m 7 0 p R o N i h O w J F w O C Y d 1 F e o 6 W h b B E M h D Y O q l m Q + L f 1 B X e J L M S / G 6 8 E d u 9 I u d W X U c h g t 6 n e E t J E M k h r 2 h p J I Z a X n 9 l C m r s Q i C R k O u x J A 3 t j + o z 7 a H O + H Y 1 H p t l p S f J A T J z h L F / P B N u y N m 7 L 3 + k B i 8 Z g k C w E Z j g J S a e Z k N V t H P s b S e x q T T L E A m u l J O B q U T r k v I 7 R B G H Q 4 Q v 2 G I h F p H b c k l k 5 I M O b K s C O o o z A C 9 E C r A d n f O Z K l x A r C 9 s Q d o r 7 7 f c l / E J f D v Z I 0 K y O J J F e k G A m i D C h z f C S 5 9 Q k N d M o d 6 Z S G k r + f 0 r L W d 9 q o 6 4 g M 2 u C F X l i i B d B h Y C z N Z l M u x V D V F 0 0 l n P z d F O l h A U w 0 i x i J t 1 u V n n T a I 4 k 5 r q Q 3 z j L S e e j 2 u h I J R 9 C A E 0 J k Q 4 x H Y 9 n f 3 5 f S o C B 3 N z K a T j o 6 F r T z l b D 3 k 2 P N / M a v r n h 3 S O B o G B A S C b h 1 0 J V o M i m 9 b l t S K z G J p i N e K A 9 I + O R J T e L J l P Q R h h U V T S W k U 6 9 J O B K X E Z h k P B r J A I I h m Q f j 9 t s o 0 1 i y y Z g 0 e g P p x u N S X I 5 K 0 B M I j U + R H y C x E p d Q 1 J E Q G O 1 M m k C n 3 B N n F J H j Z 4 e y 8 Z 0 1 C Z L J U L 9 f B o 6 P D y U W T c j + w Z 6 8 B y G 3 C O P h S C r b V V w E U Z 4 Q y o 5 8 1 p q y 8 c 0 V C Y Q n 7 T e L 7 r g u u 6 9 3 5 c 7 N B 9 I Y H k g f T O W 6 A Q m 8 j i q j h G I B i e X D Y N 6 R N A + 7 E E K o U z B A f n N Z 9 j 7 d l v U P b 0 i 9 e i y F W 2 B m j w A o d B s N C J t 4 Q n / v f L Y n m X x e + m 5 L 1 m + v q 0 w y m B D M c c m V B I R b v 9 2 U z A Y Y F I w 2 7 I 3 E b U e k 3 a x K r A C h c T K U z M 2 4 f H Y Q k a 1 O X a J L A W k N G u c z V G W / J U 7 P k c R y G B w M b j 8 D 8 + o i J v J j 5 4 u 6 h P t D W f 4 w J 4 H Q 4 k r 1 o z t w J B Y 2 k X d A p N F o T J 4 9 e S K x W E w 2 t 2 7 I 3 u 6 O r K 6 t Q 3 p P 8 l b v m o r J Q E p d B s 2 D j j Q O m r J 8 Z 1 1 a E G s h l N c F Q U D Y K j O F 0 w L p F 5 A w y k + i v g j H j y p g q r Q M 3 Q 4 0 H V 6 2 Q H w D N M p + F U Q B B g l G A 5 C Y k F I L 0 D z u S L / W U 8 k f C K K + C h E J o v 4 S + Z h E o N 2 J E d R 9 5 V l T e o j 3 a X J N P l p H / S Y X x 3 l d j M d j q d U q E o 3 E J A G h 4 o c 7 d q T c Q l n S I 3 l V H s u N P I g c m r g v N Q m 2 8 t L a 7 0 o 8 l Z Z R g C o d 2 h U C M B B x J b U 2 X 6 A O + g M Z w Q S I R C M y c v v S H L R k 1 O l K N r Q l z Z M 6 B C U Y L A A m R R u l 1 m J o k 6 A K v N K z m k T j U W W w W C o p g 0 F H h X a 3 2 0 X 9 9 C S b z X o p I I 0 O N C L y 6 o C 2 q O k H E N a x X A T 1 G p J O t S + x b E Q 1 E Q V q Y 7 8 D I R C T U b s r m R t x q e 0 3 Q b 9 B G d R I G 4 5 k N 9 N S 7 T h S 2 2 3 L 0 i q s N T 9 D 9 R p 9 6 V d c q M U x 2 n 8 k 8 W I Y k i H q P f V j s U n n R 2 0 P h W m 1 J V 1 c k v r r k q x + v e A 9 W Y w h p N r r i i P 7 9 Y D 8 2 u 0 + J K 7 3 w M P e 7 p 6 k U G E Z X w X 5 s V s L y W Y W N t k l c P R Z W e L p l I S h 3 V m h b w O s l 4 O H V S m u L 0 m p X J H U V l Z Q / 8 p Q a B 9 J g p i u g 3 6 r D 0 u h B a K B t o P I j + S D E h j F Q G R V W f 6 4 I C U Q 9 a s q z B 8 Q O B P 7 5 g a I M n S 9 t G Z B o q T Q C s I 0 t R g K T F + B 6 h m H Z a / e l X Y 1 I t V x Q t 5 f 3 h X 3 K C k R M N 8 4 B I Y 4 a k r 2 a x Q K J l + O G 5 b + b l j c b l B y d 9 I L z c J m u Q U N N J J S + 0 j i T g w m f R F E 7 o L g 2 1 p e v 5 v R r c P y K f U l s 1 Q Q N w a h G C F j d M X t h C S S g 3 a H W b i z 8 1 q K x W U V x r O g F u t U u t J v D p R Z Y I T L o D G U 5 F p E 4 j k T v g d t u P O 8 K c V k B N d d S e Q S N N 4 l t o y / E L g E F Y C z 9 + m e 6 8 C M I i H E M 3 E 5 3 j u U 1 f f y G u A M E O i y T f T 6 B 3 u y 9 t 4 W C h S X T 5 + / k I / v w Z S a U 3 f d I b T Q T M P T N u 2 3 w d w o 4 L D l S u H G s v Q 7 a B x I q E g i K k f t X d n I 3 x Q X F N p v w 6 b v d y S 5 n I Q A S E I M w N S a Q 0 j t U g e N 2 0 Z l Q 6 J B n Y 8 6 M L f W C / B T G r C 5 Q Z w g F k q / Y D g E n w F S E L 9 R P Z C E Q 5 W G / V 4 L l R u R a G a e g B E I A E i t E R o v 4 M p q r C / D R k g a x 2 C s D 7 P S 7 E H D w Z S b l 6 + r 4 u B n J 1 K E q U J / p b x 7 K C s f g b i u a t 9 e E X u 7 u / B n M 5 J O G 4 3 b k W M J u Q m w U w O / U E v 9 J J g d f g d M 2 U o V G r P f k l J + W d 7 f 2 t X w s w i 5 c e m + h D Y B P S 3 d n R a M b R B 2 + x B a C V o n n k v J A H 7 a Q X V H P v r k E z A f 6 h n l d y H w o y l q F D A t p R T 8 k f 6 o B c 0 V R r 0 P J f 0 J f G k H / o 4 b h I a E r w W f k P 5 U H 2 a 2 A 7 l 5 1 N m V D z 7 4 C N r M l R B 9 0 Q X o N / v S O R m p X 5 y / m 1 F 3 Y 4 Q 2 f l E O S L J U k q 0 H N + T w y Y 6 6 Q j Q L C a d a O k J 2 k C C Y j I 1 F W z V 7 J + 6 T A J f T R h Y d + E k C R 6 1 6 X J f s c h r q t i 0 P k 0 1 Z i c b l f j r n h T I g o a H e J B c b S / k Z b e 6 w Z j q a j k m 3 A 4 c 8 H R I 3 0 o d j O Z R o O A W 7 u S 2 l S k W 2 b m x J G O p 5 C F u 6 V 4 V U Q e b p S 6 S W c 9 C y b e Q Y G h Z c E 4 S j G k A r U N v S l O j X B 1 K 4 u y K D J h q t 3 J A Y H M v 0 + s W + H M 2 U P r R 3 F 2 n R v I h s Z q X e D 0 g 2 b i q G F u w s s 1 D 7 R R I J e d i J S i A Z l Q 9 X 0 d A o 5 5 u S P s 2 8 f g 2 O M X y z 1 b s L B N 9 1 g O z 3 + j 2 t f x L Z c E D T a y w n p W N Z g 4 / S l Z K g t s A E u O / A s W c d 4 0 N A X M A k C s n 4 I C m H 0 C x d 1 M 9 a t g S / B e L N m T Z B w 2 4 S o V P S 2 G F a Y T j 3 Y e m W o e m G A S M Y U J d u Y K h t 2 m s i n X R f C k v U T q b m K E i q 0 B R 0 G 9 J b 0 B L g h 4 H U w T w h 6 T o l A f + J H B Z k E G x I f B O 0 g Q B B i Z L C I f A g f E 9 g 5 v X A A I G I 9 M c d y a y n 5 I s v H s r 6 + j r S W d I 0 5 q H 2 s q 2 m a m Y z 5 d 0 x I G 2 w k 8 K B J R f H c + f z l y V 3 M 4 v K A d f s / B B O J 6 T w 8 g c 0 z S 5 m J D 7 / U 0 i a X 4 d p 5 i D i k 0 d g C m Q 9 c q 8 g r d Z Y k v U 2 / K + 0 7 B 6 V Z D / T k V 8 v r q G A p m K q n Y D k 4 m C k 5 2 S 8 o h w 9 3 Z W 1 b 0 4 q r j / q I P 6 x V t L O 0 x O 5 c + N 9 m B H R c y U K i Y I U W 9 + D r R 1 E s 6 2 a X k G W r X 3 S l W S 6 I K N g C 1 r I q O j L 4 j V M q T b U + e 1 E R z q H K C s a O 1 Y I Q i r X p X A / p 8 w 9 i 8 Z B S x K p v J S G M E X Q B p d w v y 6 F k 8 d V y a 0 W p X Z 0 L E s P 3 g 5 D P X n 8 S H 3 S M K R 4 G E K o 3 W 6 D s E c S h q / X c + q o V m N C k y g p n M g U Q w f t Q 4 Z y A 9 K v u h J r r 6 G e H W m V 6 5 L / J A I / q g d C b + l 7 B N h U N Q a J O + J A K + H V 8 s s a h B w Y C 2 2 a u 5 W C A D X a f w i r 4 N H n D + V r X / 8 E G g G C 0 W d q n o e G b H t X z G t A G g 8 j k k j A p E 8 F J F G A N k M 5 y G A W l e 0 a L B V Y J Y g + U B z D j c j 4 F M l Z 7 P 7 o U C K p s K z A 5 F R C m 8 H x 5 + W J D 0 U b M g J n 4 v j 5 n q x + s p h T / e C L r 5 / D R 4 q O J T g I S T Q X k A g c u h f l k N x d Q i M g Q K / R k y Y c U 2 c l J U / 7 J 3 I z s Q J n 3 J h A 9 b 0 m 0 k S B s 9 Q m p t I 6 k I T Q B x K C P f 7 8 0 Q 4 q G c T v j O T m x g N o g v n m 1 n m o v q x L B g x b 3 T + B T R x T U 2 E W k A W Q v I 4 M k d 8 6 H M x y O 6 B d 8 L t g p D g c 1 x 7 U f C E x l r U M J C 4 C V 1 7 A r G l A u q 0 U J A q a D k T R K G p 7 T 1 D b g S k p c e m 0 a 7 L 8 3 u X q 8 z J o w P k d g 6 E H 9 Y 4 U F 5 n m V 8 B o N J S 9 / V 2 5 s X X L u z M N E u F A m q i f H q 7 H Y A t a L 9 A e o 4 Z 0 n s F 5 7 4 d l + f 6 6 l L b 3 J X 8 P Z h F N H Q 9 d F x r D M h 4 Q c 5 c k 5 N D 3 W E y 0 B J m o W q 2 o u T 3 A Z 3 N z y 3 t y P k g 3 b T l E e k r S k p B V / H W k 2 S j L A D 5 m p J O R S A E u R n a a j k Z 9 v F m G 0 O 0 1 J L c F v w 7 Z C w T m M D H p A 5 o V J C v x P L U e M P m j 8 B g K v k h r I O X D r k R B 6 P 5 x G J o 4 Y 1 B a D / Z k r w z p F I t I O B 5 B J s D t k P T t W k M K q E i q 6 y E c Y o 4 z 0 f y Z N e t L j 2 v S X I n I U b 8 h D 1 p J E G B E e 1 d S G 5 B Y i b N E T q 3 y 6 s V L 2 O 5 p x D m Q 1 Z V V b c i r Y N A Z S n 0 X z A y p W r g / s d V p Z j Z g b r J 3 p p i E C Q C / J + H 1 J h I / f G X y 0 + g 6 s p Q c y / 1 l m G v R y X O C 3 a j 1 1 y 2 t n 9 Q S u 2 l B 5 M M G t K I x I d m 1 2 z 6 g q d l W L f a 2 c P D z Y 4 m n U p K 9 O z 0 m d x 2 w 9 4 7 1 T K u B + b 8 s a H Y d P Y Q v t 7 U h J z s H s o T y h a J n C V D H l 6 Q C w c L 6 d K G Z S F c z h O G B J u b J y Y m a X b 1 u V 3 0 2 C + b z y e M v Z G V l T V J p m G v 0 b 5 H n R h 2 m n q d R 2 t 2 m d L t 9 K R a W Y R n E I A K m / T c y s b u f h / 8 V k s x W T F 6 9 e k U i k 4 3 N z d N e 4 t Z J R 4 Z 1 h E v 0 J Y h m Z K 9 y B B r b j x 7 8 + n G b n R E w U b 2 i 6 B f + N L q 4 V y 0 f K a V U t x t S v L E h x y / h g M K v Y H d y J A L n s Q X p h A J x D E T 9 j f n 1 I c 9 L I b m R A z c B 9 B P 9 H Q 0 0 D V 9 V g p I q w w 5 P J W Q M W 3 2 q S 3 k O 2 N A D V P J s g a h N f E L w F O z m p i a p Q 7 u U 2 o 6 E B x 2 5 k 4 l L B Z o p D 0 m u Q 5 X I O 7 N v K 2 B B U W S I Y h w 2 g / L 4 K C S / d q u v D E g / K b G g h 4 7 l o y b u V T j i C 8 M I 1 d Q 5 6 U k i l 8 b 1 6 I x E f B M c P y x L L J 6 U 1 C 3 T t f s m + O z h T y W / n J F s Y l m S i f P b Y w o o b + M 1 O 4 l q s g J r 5 j w T m r 4 X t V z Q p a k H w U s n a Q a 9 Y V u O D 0 q q i a 5 W J r a H g 7 b n u C M 7 1 l y p 1 W o S z k G L e 2 Y q Y T R i U P o V M E m n K M k N m K S g a X a n x + N x t P d Q D v Y P Z G V 1 G e 0 c l s Z 2 F 2 b n Q F I 3 o t J o g i + K y y Y i D 2 y D Y W c k 6 7 8 6 f b 9 L P 5 A M x R 6 V 5 l 5 X c m t F a R x W V d X G l 0 M g / r O a Y x 6 a P U d + 8 N K E 5 b g R u w 9 J 9 G S w d Z h z 9 B + C j i u v G 5 D W f Z F k 0 Q y y n Y e d 1 6 9 V e k B + q i S o w 9 a t 9 W B a O p B 3 4 Y 5 W Y r k Z l o 2 c K 3 H Y 4 E G o R P a w k b j Z I Z A E M d N M S W 8 l r 0 V 4 x 8 0 A t N d Y 0 7 4 K R t B c n e M x t B U c 1 W F I Q q D T + F I c G n k x 0 V U g A P K J + c y K d l c T l E 9 p h r J T o n 0 A j Y n G X o Q + B E v k g h k j e w f H E l u q Q 9 q b f K H 2 J B O 4 o d c X o Q Z T P R H P S g / W R m r 1 4 r Z c B B J 9 S / Y k 4 I a l W x f J w B o x J u G i u g J t Q e M 5 8 N v o y 1 l z M u 6 u y s j p S s + t S q 3 c l N y S E Q 5 D 1 F W 9 3 J b 8 C g Q b f C e n A 0 l X S 0 m s C J M O J n q t V o c 2 7 I C R a B o i P O j l 0 1 / 8 T B 7 c / U g O X x 7 L a v 6 G D u Q f V f Z l K b M C n z I G A k e u a 0 P J L O W l W a 5 J J B Z D O n 1 Y a 0 E Z t O F f H z 8 v u b W D s m R v J W H K X d 1 z 3 o G f 8 e j Q v J c E T / 3 6 7 d 4 Z I m T T 7 k E r r b J T w d y 6 E D / 9 2 a c S i 8 F R z W 9 J T O r w f Z p w / k 3 E Y 8 7 9 A e g k m 9 g h e Z w c P l l p 7 v Q l s R 6 a s u W / L D w 7 h t 5 D 8 p 0 h f K z 4 W K r w J 9 b T 8 A e R d C p M Z x r 5 x X O a S A O Y y K X H F T W N l h 4 U k L 9 J J V G 7 E j R B C z O M x T H B F 6 W A 3 C 1 C t E B o 1 L c 7 E s t z y t f 5 w q 7 Z D 0 g q Y n y X W d B H I W q j l 8 r o 2 c A d / X 0 Z s A y 9 5 k g y H y 8 j 3 4 5 0 B o b R Z 0 1 8 o o d 6 W T R U c A w L Y A n a G z a Y m X Z 0 9 A L a E g w V j K i J m A i s e J p l G i 3 Z V 2 0 3 d o Z g K X b p G T o g E 8 K T 1 f b g s / 3 t I 0 n n 4 x K P 0 b 0 I y N 4 r m P 8 n h 3 J n 5 b 6 8 O n o m H 3 / y N Z h 0 R g O l Y E L 3 B M w h E L 6 I o y t l C b t p O f m 8 J W 5 0 K E 8 P 9 m S p e E d G 0 b R 8 f B M U P B 7 B P G x L 8 6 i r v c k b v w K G 9 I r p l A 7 2 X d s h c F V 8 t h / W A V i C E v b 9 F b i v b E j 4 G 7 Y x 6 X s 1 + q 4 s 5 S J y 2 D L s l A W X E z S r a B o W k 8 j 0 U U A 6 3 Z 5 k Q i 1 Z L q Q k D e b W m R K g G 1 Z r v V G X Y e z 4 V K L O g i P 2 7 q s l O M Z X M F 0 u C d a V C 1 X B K S z s g R p K F I 1 5 q L a 6 B I c S c l O Q h A 1 Z L d 5 U + 5 6 A C w W p K H I C Z 7 g 7 C M i N / N A j D 5 g l r x v a 4 x X J B O H c T g Y a S Q x D c F c A U t d i d 3 d X T t x 1 u Z t t S v u 4 D 6 s h B I m b 0 3 R o t h D U w F Y L 0 + z h f Z q 9 R Q h k / 1 Q t g s + a 9 a Y k 0 0 m p u 6 / g M 2 c g m d v Q T j e 9 E P P R 6 c G P P u h K c i U E w T s 9 a 6 b d B 6 P D S s n G Q O I o K 0 2 f p Q S 7 z B 2 p e X 4 o c 0 d z / a A R l E 1 Y L X 7 T v T 9 q y 8 O n R / L x / R v S c A 9 h a Y w l 5 h R Q R 3 F c m 3 L 5 Q f 8 3 G D m S g c t x M A t H e u 2 7 U k j 2 p O X u 6 B 2 O R Q 3 c l g r 4 / c q S Z I 8 b E p a M h G + i v Z o t C f S r M F c d y S 3 D D R G Y 9 t B y B B m Z Y 2 X t w 4 E k Q + s y C E I j Z x O y v 7 c v m c K q t I d R W Y H g 5 D g V 0 + i P G q d m / a k P d V U 8 O g q r d v L j b z z o Q V J N R 9 c 5 H M n T U U x y i b F s 5 U C M b k d V 8 9 O j J U i L P Q 3 T r G 7 K a s a M f 8 w D J e r L l y / k x s 0 b 4 j p 9 6 T g n h s u Q F C u r s w u b G B o g e W d C i A a O m j F G k z E 4 G 5 a t y C s j p Q l 1 W P H t u r D 1 n Y k p x X T N J N 2 M 2 t G W W d h I b f d I r 0 n T 4 U F O X J p 3 y D 9 H 4 u e Z m I z r 8 a N H s g 4 z l h L x 6 P B A p 0 0 1 X 0 O j Q / g k l m L a 0 1 l u u R I a t y W V N J 0 O n x 1 G 5 O s b I 6 n u N m T Y G k r k R l Z + / J P P 5 J P 3 1 i W R S K i U P T w 8 V K 2 d S e f k s 5 O U v F d o S C 6 T U u b i N J 5 g w O S N 4 L 1 O p 4 O 0 Y D 4 F j r T s m c B t f e Y H C f 6 4 F d R O q m 3 4 v 9 l q S f J Z C M O t S W f B P A z g Q D 8 v O d q R w 6 5 z 1 j 1 q x X s 6 Q X / U l Y N 6 D O 4 C 6 n Q 0 k F u F o X S D Z X l 5 t C y V V k K + e 7 8 P D S f y 6 V 5 Y H q y g 3 P E X k F 2 3 U I / Q r F 0 w Z Q 7 m F d q y 5 e 6 i J T n p 2 C D t 3 A b D u R K M 7 u v U J Y t O d 1 m y c f h G O 2 l J b Z k 2 5 h z k E O i V 7 c W p U l 2 3 r P f 9 C I 2 S 0 t m O y 7 g 3 0 E F 0 g r 6 X A 0 1 a f 1 m F D 5 b B 7 6 Y U v A H q a z P U 9 5 / C d v T o l w N a / w N M v V l U X r a l B c L Y L I L A n J F H 0 E F p j 4 8 g g f K o h j a k G e c L R k C Q E c n l T G 8 Y p S g L y c a 3 E t Z K 3 g H s V b I A C Y h T Y o 5 e H 0 g u W Z D 4 3 e n 0 O X g I b w Y p M p M X F 5 G E F U W e a D Y S n M o z 6 t V k C Z K J j E Q p P k B 8 4 G i t f I s B z L R s Z F P z q W z k Y y a m 2 m 6 1 t N c q C S a y z G b L w m t + k 8 D 7 5 Y G 4 f W i t L E w X m C i p A t Q L 3 4 f 0 F / i e f f o Y 8 J v Y G z u C F q P 2 C 0 a p L U K I D + Z i A 5 R W a m n v a a d T 1 Z k M n L w Z i A S k X C p p 7 x n T Y z 6 7 s A Q G Q f g i w b G k A h u a z i z o t 3 G o g G D 8 O 7 + o y M b 7 G a Q 5 L U Q t 6 E f 3 n D 0 w r p H y 4 y F 8 q 0 B X o o G k e k p J Z x X 1 A S a G M K X / w 3 Q 7 I O D o O K / t K J G B 9 J 2 y m r W V Z l q e 7 m 9 q V X K q 1 o 3 8 S L U a h T G F G b U X t e t Z O G j 3 h D Q 6 a Y n F D 7 x 7 B u w Q g U 6 R Y A v f 9 a A k 1 2 M 6 s 8 W u T m C e G u 5 r v f I j i B i T z h a Y H P T R 6 E t 0 F T 5 U f y y V c g V m Y B G + 1 o l s P Z j U 4 b U Z 6 j 8 9 P i t 1 i H t L Q 7 m D z 8 n D u i R W U b x C X M 1 A S r w U K o d d 1 K 3 x H g i 3 o F q C X f K d J k x F m F O V T h C m X l B a 3 a E s w e m D w p W b S x M C n U V j p 8 W h d + k n y z I K d i H o x h K N w R z B K y R a 1 k 0 P c f E i G o / I s E v 2 G u H a m C w k r m i A s z n i k g z D h / R o h W M f L d j W y W T q t E u 1 P n 6 J W C Z V R T s / 7 O A d N 6 N M U S q d K M N w m l L W E w w K U M V P d m P y o D g 4 n V l x E R r 7 L Y k m 0 t J t 1 s X J J a W / 0 4 Q p m 1 R f j M x m p x o N u h B J R / D V Y L b 0 O z 0 J L / f F T b Z B c E s g o I R 2 8 Q 4 7 Y 2 l X e 5 L c D C t j J x I w 9 e p V E M P y q b C a B z I I T X e i D w K q v o B Z u A p d 4 8 1 t 8 4 N V X R r s S j g 0 0 Q j E e B y V X G g D m q K D a u C M h T D 8 L n o + a C 8 X 7 e U O x E G Y Q S 0 q + X x + Y g G M w W D O W I 5 q S c n B S e v A 2 c 9 t R n R y c m u 8 D w Z F O W R V B g 6 E s f 4 L w u q p a f w R m G A 9 t y 6 7 p V V Z X 5 r u O m d 7 o R L F L U N o Q l t x + I f 3 j i E 8 O a m Y A 9 g 9 t w K 2 a 3 p v U I P F k N a 6 X t e 7 A X G P O 5 J B X t g G 3 V p P K s 8 b E k w E J A K l k c w k r s d Q f / w 8 q n P w / K A 9 / B t 3 u p p o L j y Q w 8 9 O x L m 3 I a u w N e c 5 r B Y / f B W W T 9 Z A D N B g n V 5 H k m h w Q i U + p T m u Q a 8 q r T j O R c d 9 G f Z 5 7 W V L B p G q p D Y 4 p 6 y F M C P V S h x 4 5 H U 3 A L N Q 3 z a 9 h N n A L U j E k v R h T s X H K 7 K 3 s y d r m 3 c k F v U 0 i w c 1 i d p t M C Z M M D R w y z 2 A Z D R S l / G x 8 V S b S V 4 i g e l p K B b 0 m 9 h D a G G 7 3 S + D x i 4 a G o 5 j s 1 K R V C Y v Y 8 4 t B B H G 8 q y D 6 Y q k k N p v 1 i S X a k N M 2 D y S C B L G t h / X J A 7 m a r 1 2 l a G o C e m E L 4 O Z F p r X A 0 j q A 8 5 b j O k Y W + s Y x L u W k f r 2 i f p O H D 5 J L E H z e Q 7 Q f 0 P 7 3 V + B C R n d 0 3 p k / Q R B g j 0 Q 2 7 g a k V 7 H l V g C J m c E A q 0 D 3 w n x r 3 2 w K f v P n 8 M q g e / V a g q r N 7 E M E 7 U b k n Q 6 C i 3 L H u a o H D 8 5 l K X 3 s v K 6 k 5 C t a A s + y x A m J y 0 P m P 3 j Y / 3 m D A y 2 S 8 L Z U E 3 Y g 0 3 Y 6 S z L 5 4 d h + f V b n N 7 U k 1 G g o o J 0 5 E 6 s G H Z i B X t p a d Q r 0 P Y J i R W H M C X B W L E 0 z P l D x M U l O M Y P i 8 t 0 9 / j B 4 R C U h r j 6 I U m s h 8 V F X T w 7 C c t K t 3 Q + Q / l V o s V / B T O x 9 8 Y P d o 9 T A t f h L E b H f a k f t C W x l d M Z F P N A A n s M H 6 w P 7 f T J O p x I O I g c w J 0 l m H n g j I 5 u Z S R 7 i Z x 8 v D a x n a + C g 7 o r g 3 Z L N p b j y j Q s I Y c K u E C M G o l M R T + H 8 9 Z I I v 7 p K p f B Y S M A Q W L K T h N t A C k 7 q H M R W 1 z 6 g 4 4 u I u y 1 u i A y S G c 4 t p w / G U 1 G V d I T H C y H i y F x m J v J I j R o A 8 I D P q I T c q R c 6 U k E d d x z Q 7 I C I m z X m h L K Q j N H I E h Q s d S Q I Z i C m m / Y h d R q j V 1 I U h D J S n Z V e x n j u c m g M B 1 r W g n U f C M O 4 M P 0 7 M P c z M M E Y 3 x c t g I d i D p z J N 9 t Q 1 g N d V l E Y w / E C w J P Z t O 6 4 L Q F L c I B P C p 0 m q J c 7 s N Z K Q 8 P H b m d b e s 4 k S 7 L Q J k p L P m h Z j 8 + O p L l l Z V T A d r Y b + r M b m c t p 5 0 Z x M P D g N x Z L o N e Y M L v g 0 5 u c K 0 Y x Z q o + d d z G x A c R e R y 4 v 9 + e h B G O w R V o N 9 f P Q H r l S U F 0 4 3 m + g D m O 0 2 8 I L Q P + w b D b k o q n 8 M c v F u T c D Q C c 3 Q N D N V R B o 0 I z F z 4 g E 1 3 x 5 c G 8 v m y I 9 U B z N E H C e 2 l Z X / C d h X C b 5 a h q H n o P 2 x w m o 1 H 3 9 Q M r K 8 f b U 8 y b E F m 4 j Q j y 3 g N O N k J O H 0 1 2 u C o k D 9 7 G U W Y o a w i P o 7 / P Y Z p + 6 o W k d u 5 g a z G 6 t L d Q 0 E g h c N Q m 5 m N C 3 r o k E T 7 Y C D P I V G + N s N M 9 D V 2 a l D 6 s B q 4 F o o z N j h t i G V h / l j o z w 5 C u h I 0 H o I p d P w z W V 5 e k V q 9 J o k 4 l P r G B g i Q 2 u f N c A R m C l Q 7 M F 3 h y 9 Q 7 E o E P n / D G 3 a g h K V H p L H M 6 D 8 H x H 3 b 3 J g P r H o m I P I V J N t z t y 5 I T k W Q O E n L V z A z w g 7 1 q G c 8 k I 9 i b a q d V c R a + f T J G R d D Q / f T l s W x t b s h K G k z G k X d E Z 0 3 H I / a 2 w p + K g h n Y z c 2 e 2 / X M t D D 8 4 c u w f I e D 3 D W 0 l T e A v 4 v 6 p o 8 z f F 1 C P j M w L d u S X s 6 K k + C q W j A i t M W f / / l P 5 F v f + h U N T 1 B 7 s 6 t 8 9 + U T u X s b d e 4 G J J 0 1 K 2 E t u m V o t Y K j g i m H t n w J I b p W N B 1 Y X C n d f g J b 5 G u m / S N O W v p e b x / N M 5 r i U Z l M 9 W I e 6 X 8 R H f d E m Y S + v I G D 9 z l Z N 6 2 M Q h + q v 5 2 S w B J c k 2 R d n h 7 c k P t r e 2 D a D H w / M + O D m m 7 w P C O t o 6 b c + K t b W p 6 f 7 U 2 G M C 5 l 8 n E q D r s q 5 + F 9 q O J l M E O r x H G i i E Q 4 L Q n c z U g H k P I J i N p + F X d q q O z 1 l L w 8 e K a 2 / 1 p x Q 7 L F L H w F Z A a B O U t 9 1 H b g d 4 H L I V l t Y / t R 3 + 5 J N x 8 H U U w 3 t k X 1 Z V M l L i W 9 U 4 y J u x S U g g v H H 8 J g B P + J g 2 9 j a C I u S h v U Y D 7 i d z I N I x G M x 4 H Q E c I y M y R s m p Z W Q l 4 G r F g u G K w 8 b U g k F 5 T U 8 v S A J 5 8 f w B m + u f r U 6 6 I + W z 7 i j x s l u f N q B F P I k Q 9 / b V m 1 Z W t v I C 6 E Q H y F k 6 h A E t 2 g V N t Z C C i z o G 8 R r K n J O O p 1 d v k P J J e b + C p s o w 4 E 0 e w M E A o j T l 7 m + J I F 6 w P e n D T Z d X 4 j r R L 5 b t E s x O Q g u N X I 6 r s C X L s V g f 9 7 B A 1 9 c x U E i z S 5 x G U d g p W 9 c t A L K n w Y 2 k 7 r 4 n K K C L T w 4 B B p b H p z 5 Y C D z r H E o 0 1 o i G X 1 c X Q W R C U r w w r K l 4 B v O K p I b J M 1 y n 6 / M B i g q I L L D z s Z m 3 5 S R 8 B Y 8 O v I I B Q 9 u q 7 L A 3 2 q U C 8 r g y r M + l U K I + N K W J S e V C Q S j U r 6 Z k J N 7 u 8 / M z 6 l o Z w L G K q C T P x k B 1 y 5 I M Q n g Z p U Y l G J o r G i a A X t E F h P S i Y O K Y i G P K y H d N C T f f Z 0 c j m T Y Q W N V G q i W A O Y O g 5 X U k I i e M 4 x F z i 2 D u E P w H T Q V Z 4 D V B y s k 1 Q h B k Y Z Q H L B 7 M k G J V v g y k z E w X V T L Y Q Z B t X B z d 5 M Q i M F p e g j h E W o v K z r F B 7 O a O A s Z 9 r 2 9 A 3 m o T N w t C 4 4 f k Y N b s d k y Y T s D Q v C g V 5 F m k c j l A k E l 7 s 5 m T d o w b U / 1 U F P n j c 6 M g i D Y v G b c r M H s y f I 8 u M 3 u z + + k 1 6 S 9 u u B 9 J a S W m 8 W 9 V d d i W x B P I O J w t D Q M K 5 1 9 k g W R D I P Z A C a 7 H 6 m 4 F Q u E h 1 9 F C q E l + W g 3 C 7 A E 0 E y J 9 2 O b H h d 9 Y Q 1 9 2 u + N D g / s X U I g Q W N y w 6 W C s q e 9 3 o C a S F w Q S P 9 P S 4 C X S q i H K / 6 U n j P T J g l 8 V F D j 5 w 6 C J m a J C b x w P z J v c 2 9 n s 7 x f I X 8 L a M O q k h n P U s r g 8 M a R h t w l i C 1 C r V O Y B C X 7 g E F J 3 T x U k n H h K j x 4 j o 5 d g K O e x Z S N b x j t h c g 8 5 C x y F L w h h B n V x m S j D u A W 1 D v I / 3 i p F e T 5 n O P y z + Q J / q T p X Z Q f r p r O q 0 s z j A U 7 c 7 P Y H 8 u Y i K C Y 0 0 c J S c + X B 1 I H h X e O m x I 7 6 A p G 9 / i E g 1 9 h I b y O h H Q q L Q v 2 b n A X r 6 b M B l o D r C 7 l G M p F / l O n A 3 c h G 0 / h v Z h d y f 3 L O D U E c 4 h 8 w 9 K N 9 G o 7 E m c B Z 1 R 0 x B n 0 z E C 1 d W l J / m N J Z g r A 8 T L z T p A H C i I / W 4 d t a R b g 6 Z A G c I p k E M 0 K c 2 T h k R z Y f g M 7 O q G R P O t b i Y D d T n 2 1 I N P A M 3 w t Q S k 3 g i S T X s 6 v U B z c P S w r H E V f U s z K s 8 a E s 6 G J F U 8 y / B c V v L i J K S + w k W C h H X + e v u V 3 L h 5 S w b j 0 O n 2 A s R J f w c E W Y D G M r O t b + Y N M 5 M R d G Y A T H M X g i O S j 8 r D S k w + 2 N y H k I x L E f X A r m 4 L W H 2 w B o 5 B c A U Z O / v i 7 B c k u g V t j U j H g W O J g Y n Y c U F m p G b k m z Q x 6 T o w X U Z V e w H t s Q n f B K 5 G I t C X 7 j H 8 2 3 J H l / + H k w F 5 3 E p K r F y R Y h J C G g o i s z H d O d R u 1 q Q F L R / L x m S Y Q 1 6 S h k b o Q x 1 B m 6 6 k 2 J 1 B X 6 q l d B H z O h 3 I W N R x 9 p t j q J G V I H y 4 i H y 8 0 p P 6 S 3 b + c E 3 d p B e X n R / U v L Q E a B E 4 5 d K R W w G n P U G j U I u w Q K n o W H v r L o M M p P Z 3 b v Z V i j e e l y U P c 2 D e + i A L d m h w 9 D w W H C k x Z 7 3 p R I v A B V x d S I U E / I g u e D 8 G s 8 e P A W d I I B 4 2 P E 2 3 + Y C k H b + S 7 M w A J m 1 v S q i Y F E A U I W k d k x p o c s J h H s J O Z A u D i M Z w P u m I W z O U Z g 3 n 7 F W e N 2 X 5 I 1 O 5 R 3 D Y X / X p y M J n Q j Y 2 Y w k 4 u z H 5 + V 5 M v r Z u h E 4 D 9 T s 7 a 9 0 P d m C 0 D n p I x 9 X l 4 R b c a a o P i c n l 7 4 E U t M w C A b Q P M 3 Y 9 O z 9 + H c M D Y + s K Z F R W M k l G m L Q x u 7 P 7 U l c B M h z k J Y Q 6 Y H 2 W t + s y 6 M B c 3 k K 7 R k 7 U R 7 U 9 Y A Z o S / c m h A S 3 K 4 i C Y D k T p i n H t W 1 J Z e N o 5 x z 8 w Z S k t 4 x m 2 W t W J B X r S i Z k u q L n o f 6 q g 7 9 s V 5 q U E N b 5 N P w g M J 9 X b i v k 2 H b 1 / Y b s N 3 N y 8 1 Y U / h w s I X d H G Y J + K c H l K Y G T Z W n C D I 9 A y 8 c y C W m W 2 r r U h D s m M U b S D / s J S m 2 0 c 2 w I z R W W A 2 i z M N r B K T U k B b N y C B p w + y 3 J z 1 n U e Q K r 6 G d 7 R l M 5 v / 8 D t B R A D i N R L m 7 u + a C C y M R G c m d c Q 0 G H k r s 1 G U m n R K x V q + I m G 5 K P 3 N Q G 5 L 1 t S E n O L G a P 2 n n a i d 2 3 g R E c 8 0 2 T 2 S E c T D d G h z c k e 5 A K l M r W / J r A 1 R 1 t 6 P h T h d N O D k A K 0 U y i R K K 2 4 j g G S A g h O c 3 H 9 I h x Q J c O 7 m V B o t z p j O R V r y R R l O u v 5 I p w i i 8 W Q i 1 o U W p u Z p s 2 v U V t G 2 V F V p I r c W i D I W z 0 i a N 7 A r s 9 m k w j r 3 i + s V h Y + c 2 z e S B T U R i c H B + f 9 q x Z N M Z 7 i B 9 a I 7 C K v E 0 q t f K 8 L Q n 4 C 1 8 c h e V j C I Z q r w r h O Z B 0 s q l E S x + j 2 Y l J K m 6 6 7 e n g d 0 f Q E D X 4 Q d A Q I f h O g S O Y U N 2 R 5 G 6 n p D b a l m z w t v p P H F q Y p 6 1 7 Z Q i P w i Q P h + 2 a x G J w m J Q 6 Y c r p O J t p q 9 r 4 h f r I w a N 1 i W 6 6 8 v g 4 I j d X J g O 0 b H + K i p S z i f x O 6 p Q 9 m N w W w Q 0 k 5 E k n I l / f G p w O b X D q U h L h m V a 9 3 J f I O C w d a L k M F I 2 J l W v m 4 M r 4 L A J a d P / l a W z C U N f F r f x Q N g Z Q x + u 0 y y e V Q M b Z 3 9 v T 3 j M 2 4 j E a M Q Z n j j 1 p 7 J K 2 j v E 8 c M u u d g W M s w p z M B E 1 H Q b I O 4 x G + B c N K d w 3 T E t n k j Y v u 0 H J P J S y I Q d m S O 6 W M g v h J 4 5 Z m D A 0 O y 5 m B I K h R y g L q 5 V v c M u u 8 + K / C J q 6 9 0 d j 8 r L B f R J 4 z f r U P R N w b V c 6 s + F 8 F t Y U G N V F u W E Y T V T z z t / 8 Z w n D l M c 8 M W D 6 L s L 6 C X / 6 H Q N / 2 l y 5 q 6 G 4 r A J M y / j Q N J q m 3 z w k + J 6 X H X 2 f v j F v s s v f 6 4 z E s + n 0 r P Y h y N D e h b z 8 4 n O J r o N J Q R O V V k C t l 0 w c Z l 3 Q / y 4 H f w 0 z k i 6 p l e O j N e k f I 2 / F l v R D Z F w T j k z I H Z L G M B N D x Y D 6 5 3 R h 3 l s e q k X G + O n G M M v 8 z Q k M b 8 x Q 3 4 q e S L w Y g w S d l p y U h k d H h 9 o 1 T c J g 5 i / q l j 7 8 B a R 9 J n y q 5 W i C s l u W l U 1 w m U m / B O n F x V 3 c W F C l a l R i H K T z n F U i k 3 1 7 K 2 R Z O S M Q B p u E u S c T c a 8 F 7 U h 4 S 2 C 5 W E Y 7 W M o 0 K U F V g + C + L T / v s y u D B E s h M M t Y f D 5 z S z H d w C B N S K f Z t i D J + h n J D z I V P B w 1 9 y y M r G a t m L f 4 / i z Y 5 l b I M r 9 k K v 8 s e z 8 Y k z I W P 1 7 V 2 p C n T O P B z 1 A m V W N t 7 B z + T B L d 2 9 J J P 5 + 8 D B x U N s B E U d n K g 2 H A Q J O B e r g J 0 H b U q l z p G x 3 A N H w N C 2 b c U z + J a 9 z Y W V E 9 P J H i e 5 M d u 7 i z V q n l y O 2 l k a 6 d e 3 I c k m / B 7 W H R r s 1 Q n L Z + q / Z Y N u + u S X I 5 r v v h q S n D S P G s V j 6 Q W 1 u r p 2 a F l U K z o D 3 M q T Y j c H 7 u L j T S A v H L i Y u s i O 6 r K H w B a M R 7 R j v R w e V 0 E 7 + 5 9 i Y M x c p g 4 1 A T 8 T r k c s B x Q h g k E n Z M L C K M q 4 L x c X 4 g C n M K 1 g k / d g 0 V 8 0 F f g v n w Y z w 2 z r A F n 6 o m 9 9 0 j 9 H 0 I A b + J Z 3 P P U l L 6 k + A X M R T f 1 7 E r H W v k h y B D 2 n f N 1 W w b T z O U Y Q L V v r j F d p 6 X m m o o B J h H B k y L 6 R C W Q Q 1 w D 3 k 7 r D x U c 3 5 c j 8 i 4 G p Z x O 6 Q D t c G 1 j s Q T W U Q e k R d Q Q M v J A A T 1 Q I Y B u C l 4 I y Z m p 9 9 O P 6 h a Z q 8 e k K 1 I R / L h i B x 2 4 f 8 W Q q e r 0 G f L y P q m H G S f w 0 / h R 1 2 L o X Q N y O D n s h r a k M y 9 u M 5 j K x T A 6 Z 5 P 1 O / 3 d W q L N e u 4 k v b H r y P y 1 3 w T a H t 1 b t H U l 2 g u J P H C / H m B b J C 2 e 6 C D n m Q m a i F W Z G t / A H M Q F e c M d K R 8 F l d h K B a + D 2 I N g a h p V h k C N 1 V C j c E r E h M r U W / j e 9 Z s I f h o H j G f B 2 P a I U 0 Q u w o S r 6 V 0 5 g K q z h K j k d 6 T g X Y L p k l p b W + z l 4 m N O x N M w / E v / T 7 G w f 0 S b B g r / V m v / G v v 2 3 c m V / g e I Y z P f J o F Q / r T n m a o 6 f j J O H z G d 8 i r W q W 8 h z t W U x v m Y p 6 n t e m U x h r T W s F b K N v L R w 8 l t g H B 4 Y S U X q y Z 6 M J v j b e 3 p F V v S P C m M e n S z k 2 p d O A b e e N w C T B M N O x K 0 9 3 W + D P O H a k 8 r c u + x G V z K y r J M H x m + P B L S c S K b H F c l n m l H 0 h m e 1 U O y d M S 3 J 6 r M h T H J n 7 z T k e a u w P Z f v h c 0 o W 0 R G 9 E J Z 9 L g 4 l M 5 w E Z i s s K / B K R j U 1 i Y y X 3 Y L Z x X + z U 2 v T g 5 2 X A K S + D 1 k g K D 2 z n B 7 P v r + 7 L M d Q Q T E Q t x C k x I b y + S D o T W k H k J h D A 4 l B X g / E V D P G c N g D T s D g l R K b P f / M J 2 X W 5 n 6 D S o p o c / F b i n A P G b o h 8 U l 4 / Q / G e T c t e 8 / 5 p 2 o w A B E y m M g z C W 9 A a u E 9 / i c 8 n z B B U 5 q Z 5 T A H E L n B N 1 + a N c W k + z K U C n K X T p X j N 6 N Q U Q C 7 w L u N l W O t j 6 R 9 E p n 6 a P n O k U t m X 9 t 5 Q R i u H u r 3 Y L D j L Q k p Z i W z 2 G b k k n O m e R k 4 K c F L c 8 q A N S y i C E o K G Y y O d k F B q T 3 b 6 5 d g j G c r W N W m b Y 5 S s h y s x F C X p b 9 y q S X W 3 J o F e W E o n x z I o R K B O U X l u X 2 7 e v A 0 z x W g l P z N Z V F 8 2 J H I z I Y l 5 O 8 p c E r X t h r i D g O T u J V E g M C c k U 3 x m x 6 F 5 D G U Z i F K R O S M j s Y H 4 + b L A i r X x z 1 a y a j 1 k x E r w e W C D M Q L m d 0 o q e x i N z F Q r S n h l J t x j b P N i Z F Q k P p p + 3 G + c Y f x x W g a a h W U c Q h n L 0 w j 6 P o J z I r J q P K / j w H R I e P m w z h D A d B k D 6 5 2 M 4 M + j 1 a x a J 2 Q o R K y M r 8 3 q 5 Y n a U T H R Y B a G 4 Q N S q e 7 i a i i N n T Z U U F c i G Q q D I Z 5 w P q J Z P 8 X 9 + 3 r 7 0 O v d t M T y U S n v H 0 i 8 G F G 3 I Z w I S 7 f S 1 7 1 U e o O W Z D c h t L 2 M s g O C O 2 J x K G F 2 Z k l / 6 K i 5 p 1 r r s g z F x v g r W 1 3 h v E p u N J j a i E m l U Y a N G p V G t a q D h a f + E i r k p B O U U j M o G 1 K T 4 B C J H d V k 5 e t L K o G I V 9 W Q F O M j S U Z d n e V r V / H O Y j A a y a t W X Y 7 Q Y G E 0 R J O z k w f Q d s m 4 F N G w e + 5 Q s m A q r x 1 B Y C H 5 a z f e 0 3 p g w c h 0 n C 3 H 3 / N M t e u A 8 V I a L Y q O z + 0 j e 0 2 i h 4 2 H H w H k A / d x Q + O Y s R H 9 U R o y 8 d L j j R m m 4 j 3 t u s Y F q 1 U J G v / 8 T r u F x o E 2 V F L 2 C H o e k 8 6 D E i L + n Y b n J v 4 o v C k / U k Q G D J N N c s / 0 e D g C d 1 P S b 7 S L r S 8 y C 9 7 Q M E Q A + d I G 5 H P c Z D k M M 8 0 A 6 Z 7 n u x 5 U P 9 c e X 0 Y 0 6 i G W 3 Y w s 3 V t S t 4 F x J p w 1 P L E 1 a u L h n E o u e O W g L 1 F 6 W p X x g H v w T 0 5 Q 8 Y O + E s d e / e D e l O z l I y 5 k K K 7 Y p A 9 E d f c r W 1 S V y E Q V P J 8 f 6 0 p O T n z l 9 k u 0 Y d 0 e J F V 0 J E M u U 0 o F h c e L c O e f X r s p 4 2 A E f g q 3 8 8 r 5 y 6 O E N u y O p D 4 c y g F n + I J x K t 2 O 3 I g l Z T U a k 1 S I 4 0 j T l c g G a R 9 z 9 9 e O Z F a X d A + 3 V D y q W y h T E q 7 d 2 2 Q g h E Q T o w E W N 8 E E D G 0 J 8 z y w L h g k h H q Z Z g U D q y 1 m w f i t u W U K z z v m a 4 C 6 0 1 1 7 8 I + 9 h w w z J w q F a c o Z R v D M P k 3 j 9 B l J Z 5 J D k 5 r 5 a 3 r 5 J o R l J P x 5 M H E x f w T p n 3 U V 8 g q q d 1 E 2 3 X 3 I 8 8 9 4 j 2 E c h / 2 D J h 9 s G 9 Y B B S + 1 F 2 m G c V N p c R Y G a 9 a m Y T F 7 j 7 9 t f L O o 1 0 r S H s N q 8 i Y e D 4 5 D E n F z k l 5 N 6 2 + C Z W 2 5 e / h L z c V x N A 7 F o 8 1 g 3 o 1 e Z 7 U d k l v z V 1 3 7 w a l o n B / I u Y l / 8 m I y Q + Z S G o o D q J + s m w m E H L U v 7 0 P b 3 F n S y q m / h C + 0 Z b a 0 4 g w D 7 r K a j r l S P e l L Y d y V 7 C 0 z L Y R S T J f D O 3 U 5 7 j b k k + U b c t y p S y X Q k 5 v B q C y 1 E W 4 p r F N p 2 v 2 A b v h / G Q e f m 2 U M G 4 6 E U q 4 k v Q m p 1 + 3 l I w G Q M O 3 3 L F h R / F w i W 0 Y j e d A 4 I a U N E X s m D Q L 4 t 9 9 i c E 5 e N e u U S D Q G v m j 0 n s n D N E N x G p g d V D b h S Y K G S U h 8 k 9 g M b B i D 6 a e G e E 1 K s + 8 R L B d l V Y D C A V p k i h m R D 6 W D m f c Y p z 8 / / M t h A d I s 6 2 S + p j R 5 4 H E 2 q s u 8 H k 4 T + / w W I E N R g 1 Q 7 Y 4 n G 9 y U B 4 d 5 7 H Z B U b u l 0 W l j d f a H f F r q 5 D 5 j u 6 N M T 6 c O E / i J p V t / + j f t d z d 8 i s A 6 o l V 6 W Q 7 L f m K j T S z G U 7 g K L Q t 3 J D 6 X 2 s i P Z 2 3 E 5 f l R G 7 Q Z 0 6 s 3 s C Q q c Q k O z 8 K C 4 I l / 3 G N G i t l 2 X D u z U t W 9 M V G q n 3 N X T E v x z p N j 7 w l 4 X S 9 i c w M l Z G X N 3 0 s H P H r I T 9 f j o I o Z a x D A W t O m Z w j n b z V 0 J T A 9 / 0 U A k D j K X I S 7 r C / A x P y Z L J C J c + 1 q T g + T 6 C 3 + o A b i R S z B g / C F l G E p 7 v K S S X 9 9 g L I v N P 0 L T x D v 0 i y 2 j E 5 N U 5 4 M M x b o z Z p 5 J Z w r K V J N 8 W F i m Y X 5 t d 7 c 1 3 2 x e p 8 F n 5 h 7 9 M u 2 B 9 d J a V C Y y l A X r s I u G r A 7 K E j s J S S g a l t S K W b z a c F 9 p X E m Y g F z d 2 / k i J r u d k B y n J n T D O a H f 2 O j r f E d O S 2 J H B J c C s X O C w 0 O M f x 4 u J B n 2 6 v H D H V Y 5 P S a Y R C O i R r M 3 0 h K I Q Z u A q U i A P D G j 8 q I h p S d V 6 V b 7 s v J J / g w z E d x Z N e q b 1 U x w h 9 d + Y z o s 9 6 l g w z 2 G 2 i Z B 8 v M U F c M C e f R 4 C h J G u 9 z U P F w E b s z B C j o P 1 I x X Y S Z m Z 4 j 8 s Y 5 J c C r F c W 0 / 5 A 3 t n f L A x v A 3 C H N j S Z p 6 w U w 8 h h 6 C G c x v 7 v T E g V g y E x l A 6 R B h g g E e r s A O A R A c m G m I 8 I y W x E s C p S z 3 J T M F T Z P v 6 d A G C W R R y L P g u 6 a r m m l c o a I A F S b Q N l Y I W 0 Y i k 0 x r t k l + j G z h U 7 M Y 9 A w T z w H f i a E h 1 + J F c Z b z a P i Q C g G C s 8 y 5 T Q B n v L P D g m u 4 a u m 8 d o z Q M m L H A w + + + 9 F 2 R P 7 g S U z + 8 F l U f r H P Y 3 u C K t D P q 6 o L a 4 P T + D k T m F M u 2 M N z F M x K a a c l j d 2 O H v t I o m + + b M r u / k g y W w l Z w r 3 Y W k r n a l n s I i P c P o o q E n Q P X y e o m d u p B J T z e 4 k E G j a s a X F B 2 H O o U W 4 h x o x z m g f T 4 G a Z 9 4 p D e Q o G + 6 P n U d 2 J l p K C Y O M G Y e 2 1 D + H j X Q A y y k W b Q F 4 V z K f J i f G f m N 9 T 4 K F 2 7 R q q w D W I i Y S 8 w J 7 l X T 5 S 8 v H M P 3 5 I C 7 w i 4 y g j e F r A / 6 G 5 S K Y i k R t m O l t O 3 q G v w 2 / 7 V D W d l z 8 / N C y Y 0 z C o g Q 2 m X / h B f 0 o v l S E M c 7 P n T / 0 l 8 0 h B h j F M g 8 L h / 6 z Z a v L j f 8 P E a b 4 n H 8 Y x Z N f 9 F Z C F C 6 K 7 x Y I G K f w 5 k M u V u I z R a S S l 1 e o I X H D 5 z b t d C G t H l + h w X i R 7 9 q 6 K C 3 P G v f Z 0 l e W r A 9 1 0 5 U 4 B m g S S q f i B W f M z Y B f l e l p C S w l d 9 k A o w f o a a B O O 2 x r 8 M H J + u N 6 R Q b e l K 4 K 3 8 m P d W W c 5 H 5 B 4 N i a l T 4 9 k J d K V j W B L 3 B Y 3 E Z y t Y J H v 3 u v J b 9 / v y a 3 8 C I U 2 q p j T 5 8 d I r w T b m c 4 i X 5 t + 8 8 s F m c g T u E i b A 6 g T T a m a A s R v z T E S o O 0 O t s R q N Y r f 9 O E 9 / j X S 2 G h r X p E g Z r W g H 9 Q Z J i 7 7 Z B K C V 0 a L u d I f D J X o C T Y V m d 4 P E 8 O E 6 O 2 1 9 4 q C v a Z 8 1 x m z Q E y Z b Q S W o S b F v 1 l Y L c g O D j K W K T f + g k F m G c z A m L T + u J g G h S L L f x W Q 0 Y P Z s X R 2 u 7 o g k l 3 c L y s h P e 8 r g M i 4 r u t F K a S C 3 8 v m t X A h Q 6 2 l 4 e B V W x J J w 8 + J 7 0 j 5 c V 1 y 6 w m p 7 z S k c z S W E B g 9 F 3 d l y 1 s W T d A U W I 7 P N 7 + 4 T G L 5 / Y m t y m X O B / g 0 Q 1 z b w q M e x 9 I 6 a u s q 3 4 u m 9 3 C d F R m S P S 3 h M M z Q 8 F C X S b C R y V Q k P n 7 T z J s m l y 8 L a H q a Z D x X F n 6 P 7 d X y g 9 a c Y Z x Z A j b M Z L 8 n h G T v G T + K 2 s s y M H / z w 5 i U w f A x j E u S N R p h E q 9 h J t Y p 6 4 f 1 x W U i n K e o D I 8 P 0 5 g w + G y N M S X G r 1 8 T M D L e Y 8 E 8 8 I r 5 Y N 6 n w L A e y H j M J 5 n J y k 1 z z w h l w u S b T D W 5 Z 0 E B M x P 7 G f i S O w U X L g b 3 q r r f y e 3 8 U F r V H l y Q m G y f O L B 6 5 o w G X x E X M h T N N J 6 2 n b w D Z 2 w v B u c u q t t 3 c b p Q r O j o K l c e y V h / 1 Z b G 6 4 6 0 9 4 d 6 M B o P 1 C o 9 7 0 j 5 a R W + z U B t 5 + q z t v Y I o o Z O w S n w X H S 3 u h a V 4 v t 5 G X X B H J G Y Z G + b H j u e i E 7 C 5 G p R b t v U L k 3 W 4 r C n y G o x d p n b e P l F g u M t V r x + m 0 f K Z N c B U 7 G f e e B 9 / 6 R T T r t S 8 8 z r R i b 0 X e T X 9 U x V g g 4 3 e 7 K m Y Q h p F i T 4 e e n z b Z Z T 5 x y a W 6 c g M T I u b p B i m c k P L h a l W z O a T I y b A 5 p x x l f m 6 8 w Z G Z i / y c T 8 8 B 6 n U k 1 8 R Z b L M L L 9 E P w e M Z z + Y m z M k 3 n K v y Z 7 0 5 m c V x c M Y e O 8 C u i 7 8 U h V 6 U a k 9 q K t 5 4 b 9 6 A h M j X Z 6 G z i 3 l 4 + r N l N 7 u x L P p E C g j q T X c n q Q M + 2 W d q u u W w M H Y X v q Y q 3 I 9 F J g C / b 4 S T 8 q P E 8 p f X P S X z 8 P 7 R O Y g z C X s q t p Z S C e K 6 W n s E P a 8 x z T 7 K 2 0 l J / U p L C 1 I s f P D i T A w 5 + d k P S 7 y A f 8 B / p w s V z 0 t J e P m o l V z 4 M K S H B W i n u d a y o Z y X g W / o r g M 3 7 4 2 I b n N e P w v 0 P w P e 0 W p 1 R G P c 0 8 P n 2 H a T O 0 + h m q c W x I f t N U 8 9 J A v g P Q H i Z m f U l B i W 5 + G / P R D w 3 p a R v C P j c x m F n R M x N K z o B M w 0 M X m F / m 0 B L 6 C C Y d 6 2 + 2 3 L P g e 4 h E K 8 6 F Q C E 7 0 d + b f Y + M Z 6 0 P 9 t 6 G g p O 6 4 D t G O 0 8 z k V 9 L m b m P n g m N j 4 3 e 3 8 v n h 6 l 3 f i N 2 1 N H R p 1 x R H B V n c 0 l + s m t W K V D o 2 j Z / E 5 z L U N + O H + s 2 V Z J K S n Y 5 J 7 H Y t B l G 7 c W 9 y S n 1 u P k 7 N w z k n t Z 2 w 4 4 m z 0 p t O x L J w U f y 7 e F 9 B s h B b a c u s U R G 6 g d V 3 Y I q k u G k 2 f k M S K 1 E L c j T L X g 6 Q u F e T r q s y 2 B P N W f a Y 6 h J T q f B A t t n S g Q W i F f v + 1 6 c t 3 6 H 7 / C 2 x 2 d 6 b x 4 x E 4 a p T X i H r Y U g y l C 4 5 I f M a s P 7 3 2 O c B i S x C X G R 2 M 6 y 7 C Q 8 / T c 7 t Y i w 9 w 0 D n w / D s H z H m F k 6 V Q u / K U z N f R 9 I n M w W H j E / z K U J g H e 0 s C Y e 3 j s z u R U F 1 / l 9 y N M Y 2 p l a k n G Y e I y J a u F n L q b H O r Y z M C j A t A 6 9 y B c z l I m P l s 7 j L 7 4 Q J 5 a S W 8 u r 8 o P D D I S F P 2 d v j o U M 5 S A T v 5 5 p 6 x K C a q k u q W w C Z t X g d P D U g g V i V y I 3 Y K E E t N m j Z u q V Y M 6 d o 5 W 4 0 2 v 1 R V N C 4 R D M x + D U n g y X x c k X V Q l B O y 7 f X Z P q b l l V + s o 9 u z E h c q P / T a 4 m / g w l J B o D m d d G n F D G K Q P Z Z 9 r F 6 x H U L M g s l G w W Z v D W S F J / Q 5 M B 9 T f S v 8 g v 9 I P v 2 K S p Z Y h F D E W w d C w j 3 / G H s f c 5 c 3 s R t B 4 0 5 D R M P H i G Q m g U + t P E b a Y b T a B 1 d v r c 8 9 2 0 z p F r M J V 9 X 2 d I 4 I I + n M F E 4 / K O L a s B G M + T e t Y v s 4 J L Q y I u m t d 8 f x F D 0 Z / l r r n V S l W a t Z a s J D a l k 4 v I L w 4 T i P P t m H o W P n K Y x q 9 v 9 F l D 8 u f H j n R 6 I y n X W / J Z 5 + x m 6 q Q / b r z C D r 5 X p d D p L j C D K g d a 5 0 f f r X X V x y o / r 0 n u D r T f n c S 1 m I k o v p + T U M K V 3 c 9 f S H I j r N u Q k V n M B w 3 J R k c 2 + F E f g g S N 9 l F p 5 z 3 z h y W 0 A d m G f A 8 N T 8 K 2 m s Y P / 1 g V g 1 N q 0 j 8 g v K g U W k e a o H f j k r B x M E b O 3 q b p R Y k 6 j y 3 o z 3 D P 8 y F t O y R k c j E N p e 0 F m Z j H T I Q y h c c c r A u t K 2 R M 6 1 W f w 8 c F A 9 j n n E J E h j D x 4 R 7 / e U m y P K w e 1 W A s h P q O 0 + a r / 9 q A Y 0 L G H 2 U 8 Z C a G M e H 4 l 0 w 1 3 7 c k 2 I V P s G 1 W 1 9 f k 1 u o D t Z i e l L n b 1 t t l J m K u h l o 9 f i 2 3 b u X l 0 2 F S / i r X M K E l G j t 9 6 a z H Z f z p g a x / c 0 X D P T r k D F t H v r n F m b x G W r N h e b B y I h M 8 s 3 E l p V W 3 2 p P 2 Q V 8 K 7 6 d N x b 4 h u L H K o O F K 7 q 4 Z B S e u O / W I Y M c C C e + 8 A 9 L 8 s J X H H j Q 1 t V A k W y o b l 9 V w V 9 F O 5 4 F p k s l Z f T Z G J V Q e y I B v 0 p A O B H s P 2 S b Q x 4 Y o 8 Z v v I x S + z d V F M P 0 V h p l m S 2 A Z x w g h M I 9 v F o t f O / n f M y H I / B M t r k K P D K n / z o o M X c F M T e Q x l I V N j W k d 7 r + G c A / o w d t k Q t v L u r u 7 o w G j v b i k U g U 5 j s V 0 k g B h a f Z t Y S 7 V H C 7 f k B + 1 U z q e x M w f D f p 6 8 s O n j T 0 p P t j Q + X P E B 6 s D + f b N v k p q T m E n 2 q O B N A p L Z 5 i p 9 L g u R z + v y L A z l K U P z Z m 8 b w o S V a 8 y l n j x z b s 7 u Q 1 z f z C Q f n 9 w K W Z i e I v h Y K i D q m r K 8 D + I q 9 V s T 5 g J F 2 + L m Q j G x O j 4 T W K w B E G / h 8 m B r 5 W Z h s i H 2 Y u P Y 0 5 G U l s C Z N O D 1 L 3 r C w B G I T O x H C w T B Y X R S m R K j z E 1 D H N k Q E 3 J s h t Z M k n V w L z H T H I Y m h / 2 Z Q x R E M N M J h 4 y h A o l a O V g i I t X D T O x 3 S 3 4 W z 9 M K x y T k 2 4 M 5 R 7 r 0 a D P X z y R H k w L t m m i n 5 Y 0 m C m c d U + Z i W C T v U 3 M 1 V A 0 4 X 7 r H k y y V k D i X f g 4 8 Z B E k x E p v 6 j J j y M 1 S U H i J J I Z 6 f M 4 l E F I I q 2 R b G V j u n 1 Y G w 0 3 G k V 1 p k N 2 b D o l u M l 7 f C 0 s s Q t O 3 b s K W K k 7 J y I b k a A 0 I o b x O T G S m 0 O u L E 2 v 4 t 3 f 3 5 c f / P C H U q l U Z H N z Q 5 4 9 e y 7 / 0 + / + r i w v L 8 u / / L 3 f 0 y 2 1 + C w R j 2 v l / / 2 / / z / L n / 7 Z n 8 q t m 7 f k / / 5 3 / 0 5 + 5 + / + X f n p z 3 6 q j c Z T I n 7 v 9 / 5 P + V t / 6 2 / q x j O f f P J 1 + a M / / C P 5 e 3 / v 7 8 n P f v p T + Z 3 / 8 X c 0 z f / j n / 9 z S a f T s r G 2 I Z F Y R L 7 z n e / A x 3 z 7 J g b B B u S A s t F Y i 6 Q 8 T C N o B P a 6 U Z i R W K l R e f 9 s 2 G m o t Q q G M a S L 3 z D r O M Z l + Z H + F U F z m p q a l h S 1 E s P b f B n w w m N A P h v T f N Q H y l C O 9 R N x j 5 u d 6 o a c X i K n U X h g + 5 N Z / f f N 5 F h u 1 Y Y 0 y P k A 2 4 x 7 y 3 P M t N 9 r y X F u T f Z q X 0 4 7 E F 5 x p s G Z 5 a y E w U F V 6 r s N Z S Y i H I z J 3 9 6 8 K b + 2 v i k 3 w l n 5 d i o r H + a T g m J A E o Z 0 m 6 / o Q H T L 3 j w q p L L f k f B K V A 4 y W X n R v v r q 3 P P A / O U H T e F p 9 L F u W 7 f k u p k 3 0 5 T 8 8 + p Y 8 T z Y r L i 8 q l L z 3 / / 7 7 2 m j f / 8 P / 1 D j e f D g v h Q K e V 1 l n E p O z F A y 2 B / + 0 R 8 p s / 2 b f / t v 5 e O P P p b n z 1 / I X / z F T + R 3 f u f v y v f / y / d l a 2 N L / s P / 8 x + U c R 4 9 e i h / / h c / 1 n c J 3 f U J j E x N 9 v n n n 7 8 x M x n y m A b v 2 f v s K S N j U H P w 7 l n t Q y l P 1 W X M J j I T O 2 N I e N R s d i C Y 7 8 2 + S w L n n g 0 O Z 8 B A i N J / 0 n d R u a w t J V 5 c s K 7 V v / K Y i f D v D D X p b D D 3 q P T I S K g t v M e e O 1 y C c W l i G m 1 k 3 j N / Z 4 C b w x E Z d l I H B C 0 l z o W k e c t P + W l F e M I k T + P P 3 C t + q c x E z N V Q v 3 2 / q 4 W t v q 7 r j I W l D 7 N 6 M n Z 6 K y q N k V G X n B 1 h c f i L Y + n A N 8 q s 5 i S R T 0 i r 0 p T C g + n T N H R S I f 6 p F v H t Z 8 b 5 e G 8 y t + 7 o 0 Y k k U h k z Y O x h k Q / F V J 4 8 e a o E c P / B A 5 A N c s S b + L A x / f k l b K 4 o z d W k 8 J 6 z a 5 r E p D 4 T C I h m w y I r 8 V / / / r + W 7 / 7 W b 0 E b z l + w 5 g f T s z m g G c c 2 I J R Q S U B e O g x D Y e H x v v 4 2 e W U N 8 8 o w y Y S A J + A g M g m O Z r p 5 x 5 T H 3 9 V O k D U n I W Z B U k f t M R N e 4 g y p D K H r m q Z 9 J s I w u g F n w 1 h / U 3 d w 0 o 4 M X 1 q 8 1 B k U Y D R l T g N q w N l 4 L V g 3 r U Z J n 9 s t p o c 9 W E v N o L Q b N e l B a H 6 6 H 0 Y k i 2 J 4 O 5 j L U N + 6 0 V e J T 0 c w J C k 5 e r 5 z u o 0 S J w 5 y Y S E n r V r s / e Q Q j m B U p 3 A s 3 V m R 8 v Y x i H C k J z D 0 2 3 0 J R b m 5 C j R e H x o r F d K u d 0 4 5 I n H w U K 9 F B x t b 8 C k J 3 x L Q L E 4 e 1 X R G R e 4 + / L 5 4 + O L l G 1 R h i I u E G g w t b i S m e 9 o V j g z Y B X T U P n R 6 L U F d x F T q s C O c 7 U W 0 0 P j x R w U 8 n + N j r x l y n r D h L 3 + Y W e j z O Y w 0 A c y y U f A 0 3 k n s v J q u i 4 v i Y m h q E 2 q Z A M c j y W S n X f N 8 a n w e w + a g J z A P f a I w N S X Q B 3 2 p t o S L Q a b S 8 S m V b C Y v e j Q P f S e N A x / U 4 z z B Z / F w u 6 o n b X C 7 5 U K k r z M h u o 2 O b g / + X x 5 7 e / R / y Q x 1 h g S + v j F Q Z i I 4 I 3 r / 4 Q 6 c / s l y C x I / 1 0 d x t a J m E O A + 3 O y W l P B Q d n 7 2 X H q w V b O 3 E p K A 3 8 T e t 9 R m W D f C D K f D 0 i n 1 d d e i w H Z J k s O O 7 k f O i Y q L w C S 4 Y 5 J d x j E P n K j L q U r t P X M W 0 3 m g k G C p 6 U B b i T c v W t 6 j J l N n 3 P f b j F m Z N / g + z Q p q K 2 U G v X s W D M c w J B g L 8 h i B R 8 q I / G Z e G A + / C S 6 b m c V s m F n w P g l 5 I c C k u k 7 V o 3 s b D 7 U w 4 U 9 R 0 1 J t s 8 h M A o O Q w n U 8 C d 8 g 1 k l 4 M t F k X q A y E w d R f f X H 7 Z 4 h C f G M 9 c p y g Q H 5 Y V z 4 7 T 8 U T s v F 4 L b i 5 o A T s F / v D q S Y G M n L e k c C 8 K 0 3 v 7 U q f / b i / L 3 6 3 y a Q x W n k 4 9 M S a b h l j v W 0 o N 3 6 8 D C s D W I F L j e 3 k C h M r c 2 U R P P c t C W j P Y G U R h a U 4 k k w Z v G D n C T X w x J f j k q v M p T m F 8 d y 3 D B T 5 r m A i 8 s 3 u O b J g k l Q Y 3 J x o U 1 v H j i O x U O S G 6 8 n m x j 6 w f o 0 m o J M Y C L i l 9 7 H H z 7 i t f 1 Y M 8 / k g K + B T N R M 4 f u G w P i E Z K N A J I v W W f G u p m m D 4 m M Z 6 D x c 9 H w e y L S q g Y c 0 y R A D E 8 N H u 7 6 5 0 U k A 5 Q K j 0 t y l 6 c W j a 0 4 B q u Y a L F s H X n Y 1 H y R y i p / J P z P m R p 7 Q c S L U i 8 0 v v / 0 + m W E m + j S m 6 5 s M R m a j V j K m J g U S w i o z 8 X 2 8 p d e T O A l T 9 8 z 5 f D A v g X p N K t B M + R o Y d S W v h x f o O c U W 5 N w v E W c Y i i e / + b s S e / G g D D g f z w O l J j s t / E d e k l m C R X M G b O 5 G R p z o Q L d E t t J 9 H l I r x t d a 2 c z L U r c n p Z 8 f 6 c F f Z F a u p Z p d i 3 K Z t S n Z m x l J 5 F J n K p y E o 4 T F h i M l e + A V P 0 r r l J J g I h L U k D 1 V 1 L i + M P b D v 0 Z L G f C e Z V C 2 1 b w B Y A W C k C C Y t 8 W 1 c n 0 w X g o M 1 Z Z Q e T z B Q 7 U w y 4 H / 6 o p w + y + 9 Q G g S N 8 J R O / b Z + w c h Y Y W D r m e C W e u H I W 6 j P f j h H V s P p v R n Q e 2 k W 1 d 7 z M R w 3 N N x 8 g Z N O D C V T 0 B d C H a + W P X q A 1 m U + 5 J s f l i U A q y i x M 0 l e X Q Y k j 9 / f b 0 J A 9 f F V N t y n / I P V 4 Z q g 1 p E f l G X 9 h F P Q 5 i A E x p f l M y i w S / 2 A 9 J s D G X 0 u i G l Z 2 V t E p 7 D 2 q 1 N Z o V b 0 M / h E v r y y 5 o u e V / 7 x o r E V w K S X g t I B P 5 W b m 9 X 7 s X q y l j s / v S D R 4 5 y v w k / s 8 + C W 5 j p m V I e d L y E q g c E T 3 P h P A Z X p q I W g p l h T Y 1 F D a y 9 W j M g s 4 Q g c U m g T F K V B P K q G k M J f f 5 7 1 w F j 0 T h J r P j W a y a K D H M M j f m 2 p h Y / f q h m s A z B M A 5 8 X Z h s c F d U Q 7 D 8 h r k u B o q 8 E L Y T g i k F A 2 B Q C E S d t 4 c 2 m h Z I V i t d H t y 7 x J 8 / l p I x Z J B 3 r n X 6 0 x c R + Z P n k d O d i M 7 g L b X D P E x R G E 9 h 5 x r 6 d d 9 x k J m V n M 7 m r h 8 2 Y c Z 1 p P K 4 I Z 1 X b V n p d W U F 6 n u 5 X p X + Y V v a 9 S Z K F t R N K / Q Q M p 7 N g 2 i 4 g Q X N i v r r p p S g i s N Z R 0 5 O B r r m q f a 8 p a f z t Q 7 6 O s I e j I T l 3 k Z O 7 r k n k u J J 4 D 6 Q 4 B P I 2 8 J K A i i d o 6 m Y E p c y E p t L b S u j G c 4 D i c O a L f Y z C x u H Y Q w r z w 3 4 i + n z P S b J z T N 1 e y z A M D O f I F 9 z p O t V o J o U Z W O c T I 9 x M m 7 9 e J r S w j C O g S m Z g W E y v u t p H Q R T Q 4 y M q S H w x O M W f x k t 7 L 3 Z q T t 8 m 4 x k m Y n u g U m L d U t G p u b D b 0 T A l B f 7 Z o u h W h 6 W h C 7 d w W 9 O t y J L s k n + 0 x d R + d k u / P R z a O T L x l Q v H 0 / N 5 l 4 O 2 v Y e O L W n f d K T S C I O / 8 i R W C a q 6 5 v U b / L h 8 I u y R G I h y d / K S H O 3 r 2 Y W D 0 a L p s 2 W T M 2 j m h S 5 o Q s r B C m e g O l Y c C 5 P t n v y 0 X / a r z p y X 8 o w M y H t o x H J 3 o q p a W L B p f N c R D j v L K j m T l 9 6 3 Y 7 c / t U 7 p w Q x C 4 4 L 8 f S P s 2 + T G S 5 u C L 6 n m o E + F g i K b 6 h 2 I 6 G b h 6 Q 0 p I 9 L j / B t X n T U H 4 8 v O 6 1 p H l R Q I L p Z 5 v G D 2 e B f l o f E T a Y h Y R s G I 9 m b E L N w V b k j X m g A E z 3 D T d K x V 5 O 3 7 X N + m 3 h 1 r i H K y X 0 w 6 C N R 6 9 k 3 W E e s C 2 V i X 7 z X g T K / V j i Y C m Y s r 7 7 3 Y 3 P W 7 q W w g D 7 e F F M t y z 3 n / M x E s I s 7 u R q T X q O t z E S Q m V o 9 R 3 v e S O D 1 3 a Z E n L A y E w e C h / 2 e M k L + H m z Z Z T i n 8 Y E s f 5 w / J S x + L c M H u 5 E d 6 f J 1 m o 6 c W U E k Y 8 j D W l Z 3 U w p G x 9 I 9 N g s T m 0 c t f U 5 a n G U m n p L Q O R h J J C e y d D 9 7 m g 6 h T Y 0 / / + J f / E s 5 P D i S / + t f / S v 5 g / / 8 n / U Z / Q R K e e M v z B T c A + n X w l x q j O q I s 6 7 4 S 3 f B O S 0 b i B c 3 b W w + 6 w b M B T K 6 Z k M a J j Y 5 Y D z z Y H J m Q A b i P 3 t t v 0 n 0 J O Z 5 B M 3 t i x m 3 j Y P D A w a 4 g / T 9 8 d P P N O B 9 p I S C q v 8 G J u J q Y K 7 n 0 i 7 w 0 z c Q 9 2 n Z r 1 c H 0 0 D 8 E F w j 1 r d 3 5 0 r w m P F t Y 0 p D c f 8 I b s g y i x Y 0 T n J z / r S h Q R 8 y E F o l t u z o y t 3 O 0 U D y D 6 a P a L w M S C u k E + 5 f w d 6 + 9 + H L K X C f X e H 1 7 b Y k C m m p 7 V c k + 1 F x i q n K T 6 o S j A U k e y O j 4 V P p P F t P G 9 D 4 F q 7 8 2 Q 9 + I B + 8 / 7 5 8 7 3 v f k 1 u 3 b 8 t v f P c 3 N V F O 6 a 8 3 6 i Y i j R I E 5 5 M q 7 K E i H Z D M r E S c Z Q q V y n i k r 4 G w 9 D n / 4 0 O G U r r i I 7 6 O g P 7 4 L w N l S o 0 M 7 0 6 J w P n Q 7 Z B B 2 L g y N + a C e S B z k S A Z z g s 7 x m 8 8 U p 7 F r S G Y i t q Q z M F 9 y r V O W U a P q a 3 W I c x f 4 P T i L I y W Z N R M + 5 y A 5 4 D v b q 5 t I Z P Q T D 6 z 8 0 o a i v D y / T Y x x V A f g K H 8 e 0 N w v V L 9 Z U t y d 1 N K B N w y m W Y a z y i l E x u B R D t 5 X J E O G C m 7 A T M K W i t 7 Z z L r + z r g e a v 5 h K u O 8 m w f A h u v W + 7 L C Z g n E X Q l 1 h q p + T l s j G G O w g Q d h l Q 7 3 v y V 2 6 e V x b 9 K L n h X N R H u n 5 7 t N E M I N F X Y K 2 Z 8 k x k g k B 4 p w 0 u E o b 9 F M C S D 8 5 d H Y 8 Y c w b W u f k U d K v F 5 z x j 3 Z U w + z T P z o x K Y j H R 5 8 j O 5 t 3 + N d i I M M Z t Y + J c h 7 L f p r M A v M B T 3 g W f e y S h 2 F s V Z M F e T u N 8 E T N c y 2 k V g O 5 K h K W T Y G m P f T I p 3 g a G m S t G b U U 7 9 R l + 6 z f a p R O W e z u W W o 3 u U s b K 5 B W 1 y N S G F j S I I H U z 1 h s x E r G f G u g q Y G 2 Z w t X 2 j a 6 Q / w T T j S 1 F Z j U U k 0 h x L J l + U 1 T s 3 J b 2 S 0 / 0 m 0 j w F 5 F 5 G w z H H l l g I 1 h 1 7 s H S G A + / 6 w l i g r Z T g T 5 1 8 7 8 N Y 2 J 2 u E 0 T 1 g 8 Z k g 4 J x + O F i T N 7 Q H j 0 v D p t p 3 R 2 W U S A 8 8 2 A X I J 4 H L p p T W i U j 4 n V q C E Z x W W h y z K d X e j r / J F h D u J M y + 7 8 5 Z s S / K n i Y P P 7 w 2 j K T f Y 8 f M p + N + 2 L Y V G Z h 7 p s 8 L W Y m C j k K J W U g C i o k z d n n u h f H O e 9 d C m y 3 t 4 y p H H l z Y E 8 x a g e k c N 8 c 0 s u x C k 4 8 p K T k X D z O l + L O m i N Q f a v S k s w H F 8 9 V u w o 4 G y O K t q R W / N H 2 9 F g C J 4 K G R m E 5 f P Z a O p 2 y R J H 0 8 g f T M 8 x Z V S p D l T B I n b Y B 8 Y H U 9 z c z w z H I h I G m w W 5 a d v e a 8 R 2 8 S w I n o S N s E B 8 y i m o h J k q G 9 D S Q E i f z g P w O o V F p 5 P C 6 N 4 a G 1 z x N g 6 + z M 4 c k x p b x D 5 Z e F S y G 2 c a Y e V l s X t k 0 D b G a W o t A C J j 1 R M g n s s m P C g p 9 g 3 V o z c S L M c s s Z G 4 D k 6 e L m I k 0 z z E 1 B q N g V 4 V E 3 4 n m H i v + H c O U y c f 9 n G k N s R D M 6 9 6 P D 5 U 4 1 r 5 h l p R z u t F f 7 E T k b n G o W z A R h 5 + W U P F D K X y 0 J l V o k 1 X f x N e 3 i Y e H I d 1 j v c A j 1 o F D + F Q x Z C F 7 9 + w s d r u n x B B a 5 a I x p W q 1 K p V y F Q G M W b U Q S N a k T C Y 1 D v F 5 7 U l + G Y K d Q m h 4 z k n j 7 B y + T + 1 J A u F 2 y v w X Z o U D q u n w T D U k C e g t g f 4 d 5 8 o t g g p p z Z h p 8 1 m w Y 0 J n J y A M 8 0 f G 4 i D t e f A z H F m G Y s V c L 2 a e M 8 D r l g 6 Z N w v T F S + y s b k 1 N T W J u L L J R 8 w r 9 B v g l K H o 5 P 8 K D 6 J C / B V o J s 7 n q z 4 t y 8 b t V Z h e D e 3 h 4 0 z x T w 9 C 8 v 7 y U J a 8 m R L 1 v Y Z u x d T e W p e 7 B a 8 j 4 S 2 D k r 4 N e 5 S m R j z M g c e A H L 6 s S i Q G E 2 8 9 4 a 9 v h W E o h I a E o 6 Q 9 r 8 o o n b X h I D j m K K d T a C X x G 5 z C 8 O p D 4 X N e 3 N R C Q 2 h I H t 1 F W H + I E T C + M R i Y B w L y l x 1 0 P i + + 6 4 A M o F n 1 f s 8 D N Q F D z G p n W 2 a C Y z / M J z U z y 8 / w N C v Z q 7 e Y J i f 1 c x V m Y v R q N u M / 8 8 T f R k u e V 4 p r M h T x F p n q t J T 0 j / R o R D A W Z + z y s O g o 1 O v u 5 6 + l E T H M c 9 g M S D r q 6 u C v B W 3 a T n f 0 5 T E T P j T b B t 2 m P P r s c + n 3 e l I q l 6 X V 7 k q D x z 7 i G a U o w / D b d v W y 0 T k W M o t S y W z k w X j V v E J d h m D i X K C c l J F o A p E p d F r S B c x E B B k W 4 Q b M B h P w X j C z 1 1 E u / s F 9 7 Q j B f e Z Z v 8 / 5 X B V M 9 s L 3 F h A U 7 5 5 + k E c y E 7 U z 6 5 x b j P H A A v s q N 6 y 0 I P O Y j 3 l I R r x M / o 3 / h r A 0 9 f B N E 4 + M x G G J i 5 j p X c G p h u I 5 T 6 d d 1 R 7 K z + q S X o / L A L 5 V D 6 G e 7 C X l R s F s q 2 y L x + 2 / 2 i d 9 W f / m 2 / W h L M g g R 4 e H s r K 6 6 t 0 R 2 f / 5 s X S G L V n 7 Y F W 2 D 2 q S S K W l f v R c 4 v E E w q 3 I x s Y t N D R y i I + a Z v a 9 / X 3 5 3 / / p P 5 X / 7 Z / 8 E 0 k k k t r C t X p V q j W Y f O e A h K 5 x X L N N a d 6 B / i h i 1 a x U Q i P 9 I X + m J 4 9 M p U G n o O n 6 0 u R v g s R 1 n h n n h 3 H e y V j n h + e E W q 2 y c 9 S 0 S R + C C w y l P a W + o J y v p x t t n q b j l R O g y a f P 8 c / s N z g N o 4 2 Y O N O g O Q 0 G w g 9 V n A v w 1 k w + C 3 9 F v w F O G e q j t Y H u N 2 7 R L n U g G s y y C 6 K P S m y B u L k C M 4 b K 7 M A / 4 f k B 4 U p f w v 2 I p D d 5 R p Q G f a s g Q 2 1 v b 8 v K y r L E Y m D u N j w T n u 4 N L U o z j c T I W d 7 s E R x 1 q p L J Z i V X M J v I W N h s f f b 5 Z / I n f / K n 8 s 1 v f E O + 9 V e + r Y 1 3 X h e 2 b X o d d / E o / j p F 5 I F q r B v d 3 w 7 / B x 5 n c K W P X v K j j 0 B I l P 7 2 F u 9 R I P C G D 5 T Y 2 j G z O O u n o G / G C I 1 v N i m D y Y G 5 J n Q K D 9 P z E r P P p + F / i 1 p n l u L N f c N I E 0 F G U N O Y + L 0 b H j i F y A o U f j N G H h p x H b w z D M W p P P V e Q L 5 9 o 6 c L / o j y 8 w q k U F T X G f H O o u S 4 0 y t C S a l R k 3 x u W m K 8 D R g z Y C w v X 7 6 U O 3 f u S G t 3 o O u s / I e V E X 0 Q D i d g x s J m x e 5 5 e b b z w C w z 8 Z q E z T q l s N T 3 8 I f f p w s M z a 0 r Q 3 v Q k M K Y k h + J M K 0 Q E r I H p P n B Z 3 5 M x q H M t e b J y w T z q z 4 P b i z K l 3 k P a S I w N a M y F R h U c 4 H / e o / P b A w k a r 5 j f m k i I z V z q V l s 7 5 w J Q 5 j S E C Y G M g O a S r X n b K 4 Y U m d 6 8 A M Y s 5 n 1 a 2 a 9 E 2 S 6 N z H t 3 g W G 0 p K w j F z 2 z j V J z 0 t m I Z 9 D F R 0 x G q s 3 M B u g e H U x h X F z J K 3 j u m Q y b 5 + Z C D L T Z 5 / + X G 7 f v q 3 E x R M + Z p m J i I C 4 6 D J x K h S z S f r T B s Y P C m m b d V 6 r q P T A M I S t T 9 K o S l J c q 2 Y i A e L 7 O t C B Y k Q c D g U l i r x H Q Z Q x f O Y x E 8 E 0 / R 9 2 V D C o m l G 4 o Q 4 6 y + I V R r U P s k a m t Z 0 r f q g p B d i u f p 2 J r v H h o 8 z I e l G D D P 8 8 3 1 P / M m 7 8 x n O O Q 8 1 O g r U g 0 5 h / B i y V Y Q h 7 x 9 S B T g j 2 G o N 5 Y T 7 Y r s y f F W r / 3 f 2 k 2 c q 7 J l R D s Y L / 5 g M z u 1 s 3 5 T 9 2 p V 1 t 6 P w 7 g r M j u D P s i 3 J o a u k 7 U d t u 6 l m 6 y Y / X l R m 1 p / A t g h X P D 7 f D C o U i 0 q x 3 J b 9 0 / g A y N R T b 0 P Z J k L n Y x m w u M o u a G b x G Y + 4 f H M r h 4 Q G D L Q A l P N 7 l C z 5 C u Q j G L 8 A b J N w v C S y X l h E Z V J 7 3 k r L d / 5 o H X D L v k z L w A W m b d Y B / y l 3 m O e t Z N Z h H X G Y C r n 3 p 8 m D d k 0 8 s Q z O + 2 a U z q n G Z P u q H 4 U 8 5 + Z J 4 / 8 O P J B K Z H j h 9 I w 1 F n F b Q 9 a E M R W b 5 6 / d 7 e q O 5 M 5 D o E q R q / H I a h 8 f a O O O I J L c i s t 8 I 6 e z x V J Q 1 d H W w 4 m 1 j 2 m / i y R e P 5 O 6 9 B 7 I / 7 M m t Z N q 7 u x j p T E F N n Q k l 8 a 4 h H j V T e A s N y f a + i N 4 R R P 9 q N H j / M l X O d 8 z 2 W Z c L f 1 1 Y H r J p M F 1 r J v K m m l M o o D H b 2 D t p N J y p F n Y g T B P 5 P F w n / 8 w H l + y E e I U I D G N O g x q V j 4 c L t N 9 1 8 C 4 w l N Y o O y T 6 7 Y E E h g m p d r p S A 4 N w k e F O N a i T V T m g u w i p 9 Z Q E I z w y 3 9 F z m r g I U C X O H J j D y E z X N j 9 c S s F v N u 5 w O J R 6 v S Z P H n 8 h e 3 s 7 0 q j X p V w u y x d g p l Q q L d X n D c m e n M + o v W Z f 1 1 d R W p N h l K 5 o N u n H + 4 3 G J Z G x 6 i 5 b f 6 e b N n q / L 4 J K X 0 N L X y r Y K m Q Q E r A K I 0 g I / c 1 r f v g P W e H y c m o e Y 1 I x t P m y K 3 P N b H s D r R f f 5 z r Q 9 7 w 8 z G M m i / N b 8 7 8 D W H l v C O f f / L D u / j b M P Z p 6 3 K G o X 3 E l c y t + a j Z c B B 4 K 4 A x j I u G u L u t o 9 g L K h L f n j E u R e R 5 + / p n k C 0 s w V R x p d z p y 6 9 Z t f f b 5 Z 5 / K R x 9 / T a 8 t 2 C A k Z K 7 0 b e + P J H t n / g k e 7 e O O d M t I D 3 H m 7 y c l m 1 v c h c + Z E e w J p A C g h r q o m K a K + f f y D K X j W 4 j 4 P G J 6 U z B H a r o i D f 6 j u a Y a 2 K s z Y 2 o a h q K 2 V p M L / 8 l k Z C D / h F e a 0 + G w W d / 2 t n J M o c q T 4 h n h v H o w 4 0 0 Q p N B Q 7 L F 8 G / 7 T G 2 s o A n X 3 J n D + + P O K + z V o K A t K e C c + k s R 5 x 8 / 4 w H V K w W h K 4 l l D e g T 3 p f h 4 t a 8 N a 0 F m a r d b 2 n j Z r D n t n Z t L V s o l 3 O / I n b t 3 V Y o S P B V + 2 E E l D 0 g c 4 N V o F D 5 d S 2 K Z O I i I 2 o 0 z O j z i G Z s e K D 0 y x 9 t M Z t E 2 Y u x + / 3 / / 4 3 + U f / A P / o G m R Y a q 1 6 p S O 2 8 c y h b r s v W M 8 E p H p i h f K k w P H g h 2 w V Q l P i P h W u 3 K b z N 7 h G a g Y U B + T p n w k m X U z h D A x E r g f Z / v x b I r g z B e v c G 0 9 d E E C K r B 8 Y D t w M 9 V 8 N b H o f y 4 b E X M g f P w 5 Y m 7 7 l v y z g 6 J K O j x s h q K 3 d g j p z u 1 l z n X M 0 X D 8 K U i R u 3 b j o U n j x / J + x 9 8 p N O B W J t s V A U q k y Z n e 7 c v h d v L c v h 0 R 1 Y + X l K i 5 2 a F H H f a f 7 w v m 1 9 f l l a p Z R o U 7 0 e S E e 3 1 4 y F r f p z H U P / q 9 3 9 f / s 7 f + d v y y d c + 0 X t s R 1 p o F O D + E t v 2 p S C 4 a P q S h X H C Q a A o l + 0 K / j K h d U v t s y A t N e V Q h y R 8 N q c h e J Y E 3 x 7 R m D E 2 W 7 o J i 8 z C + D x k P G M + a w 8 m I v V r H 6 0 z N i m Z B I K P P G U 6 O c w K X j + M p m Q c v O 9 c a h O e i / B O M N T J y Z H r b 4 9 e C T d j f S X W i 8 B T N i L R G E x E o 8 2 0 w Z A Z Z q f d c 3 U j w / L B S 8 k 5 K 2 C M g f b K h G I c A A b R g R D 0 G E 9 g 1 I f f I 9 C K K 7 G 5 n S G j R k g a R z X J 3 b v c 8 p C L N r q c B y U G w F a l / e 1 f D 3 R e N Z M 4 K J r N b I E 3 J 4 7 z Y P N G 6 J g a G Q v / t F 6 R y x A P 6 u I 9 B K R p T d g c a T c 2 7 m u H i Z q F E y z K t Z p n j J k J 8 z 3 E e V 4 J G U z b 9 5 T Z m D 9 z z b / k T c U Y Z j r r S p e w n x f j 5 f B O M F S 5 d O S y 3 G y U 8 p M G v k d 6 1 u 1 F 4 C p a 7 i p b P z r R o z o p y e n k 0 v z a q U G i N 1 9 L f J C W c a c v S + 8 X p D v m X n 6 O T s K 9 a K d Y P w a d o T S 2 O 2 r u S W w A U 3 S y R + A i X I e h S G T a t t 5 v m 8 P h k N 3 1 5 / s X J D i V x D S j f B L 7 b Y D 5 4 B i N f w d Z X u n 6 L N Q 1 G c Z 2 T 9 u 0 2 c F D 5 l J L A O B d 9 W k 8 w c n f + g 5 f w 4 / z f L 3 R A B o 6 E l J G v I p P S H q i / 8 b 4 y U x W a D N J a l W N C f e Y T 2 Z l 0 Z 6 G V 8 F b Y y j i m k z l V M p H 6 g 7 y 8 L N O r S u b v z K Z M 2 c R D i S h k s 2 e D h a s M J 5 o E E y O J B Q 3 2 x N X K x V J Z 9 I S D E X k + f a h b G V y k i h S q 0 S l 0 Q U z w A R s 9 h w 9 w p 5 4 f h J U Y v l g d d K B A T L A H 5 q K J g y X 1 Y e i I V 1 A y L 3 8 L o M L G Y q V h f w T n M f H j o o z w G N 1 9 G k y n d b t b C W b O D g P 7 r p L L o z s N t R G L W D i p K 9 j 7 n H W A V d H M w 8 2 H 6 p Y p p L z M 5 V + z Y W G Q G v z W x U q 4 8 A P 7 i Q 7 q 6 0 I W t b K k m c f e Z h 9 Y P J g o e Y o 4 u W S i 5 A K B F o m 5 G x o O N + r 1 5 l q N N e H + o u m d / X f D 0 4 V D M U L 3 T N v B 7 7 Q V l T 9 E o u A w 2 1 s J 5 0 W 9 j e J r f K q J s N E T 6 K R q K T S a X 1 e O j m W R L o o / R L e W U q d L v M I B C J 4 h 6 a d K 4 O h o 9 3 r d s t n E t S j I 9 8 + E h 7 I t K 0 j M N J q T K 8 5 v z B Z v J i p L q u h S D A E B S + b F F U w N T / O + B f 0 Q c 6 H I Z X r w c x Q M B l h P U w x 1 d i 0 A 1 1 N b j d w U R r U l H x V p y R d A a w H n v + r J q M n y N S s 8 1 P 9 V c D 3 0 F 6 q 1 e A 7 0 T 9 i T 5 6 m g b z Z W J k u 6 5 5 C 9 W 3 g X W C o U / I J h L n J S V z 6 T c M 8 Q T A A m 9 D P T A b U H i D u V l u q j a o s F Y r K T J Q W / P D o G K k O Z O l m 4 p S Z i P G Y M y h c m C 5 J l V Y r 6 S Q k b R w V y u G / s T I T D 7 0 m b A U P K q L M R L B x B 4 2 3 U / E k V 4 J 0 Z 2 m P J h G Z i Y K C x M B Q u j 2 w e b w Q N q 7 r w i w 9 N 1 c T Z i I 4 + Z V 1 z b b w e R j n E D l N M j K T + n P E J R n C 1 A G 9 W L y i 0 u U c Z r p M n M i 0 K Q X z 4 u p x q I y W 6 7 / s 2 2 Q m m n l v i 5 n e F T j 1 S g X F 5 8 B l U N q V J n w V E L B 6 n 4 t B h q K d X t m p S f F W A Q 1 p G I E O c r t E j X K x n 2 P B K r b V / w w m 4 L 3 i S H 6 y Y 7 a D 3 h w 0 Z f V u V C u d + 0 z U X n V 1 e 7 K L M E 9 D e R a R / M N / + L / I / / q P / 7 H k 8 v A T U Q 6 / y c e l D i o 1 w e D q L + C a r 2 m T 8 y e e T 5 Y n G J D g 7 f O r w s R E 4 m c t 2 H q Y x M + 4 m a Z 2 I J z G z w t f G H 2 f m N y n 2 a y d A q e G h n 1 5 8 p 4 f 6 g M y A X x Y 7 0 E 1 u f H T p 6 3 9 8 f v B c K e 3 + W 2 D 8 V v z P X n H L i W x / P 4 m e O d N P o t O p S t x b w y q 0 q Y z L J L 0 Z q D 7 Q Y b 6 x c 9 / L h / c / 1 j i 3 n 5 9 x w + r s v y h G W O 6 D C Z E d B a V Z 0 2 J b K b k h 9 t R Z Q Z q j 3 u t Q 7 n x z Y v j t w x l G 8 + a c T / 8 0 Q / l H / 2 j f y T / 7 J / 9 M / n G 1 7 9 h b s 5 g X m 6 4 n w b p j X q C p o t / b i 6 F i x K O 9 / u y G M u 0 e c v a M N B U 8 J c 5 A b u M e c 3 z n P B c M 8 E n 5 t n E / + K 7 r E s z 4 4 H 3 6 N e d t z T F w p p l f n B / R u 0 E Y V p e h c x 2 S O j g N f I z Q F p 8 Q i 3 K o F x y z 3 d 5 j + 3 m y a V f i i Z 6 5 x i K U 3 f Y C K E Y d x x C x U A r 7 F S C k o 6 5 6 u 8 4 N M / M 9 q L S b r c l G c t J a f t E C r c z 2 k P I Q 9 b e B u h g D 1 p D q Q e i 8 l N o q w / X h r q o 8 e A n x 9 K / v S 7 F 1 E h X D i 9 C M m M Y S k 0 Z j w g v B M P O C c Z b Z B o l B 4 9 x b D C 9 Z t x X Y C g y g W W I y 0 B D 4 Q / 3 x T N v T M Q 7 X H 3 c Y 3 u Y X J G R D I O R U d h R g u v Z s n v 1 w e c W p z 6 X r 6 7 I A J O e R Z h u M I U t U 1 G j 8 W r g 2 j y 9 G 3 i n f C i i f d x T Z i L Y t c 3 d Y b l P n + 0 8 I D M F 2 S m B y u 1 1 e / J y + 7 E 0 a g 2 p H 5 G Z M h r G w G s g g E 4 9 1 1 X R D P E 3 u A W Z d B Z 9 W G C R d F h q n Y D 8 r f d 7 u i S f Q p S H q d 0 p D F U K z o K n 0 R 8 2 g m q X k z 6 u x E z E n G C 8 p T 1 9 Z B g f 0 2 j U + C h N 4 j 7 N q 4 t g G I l g + e e H Z 1 b Z o 0 c 3 j k T L 3 2 N 1 b M x z / P K + i d O b A O N j / k z d n s b O C F g H f u C e d l u j g s h I y k w 2 j K + u 6 O d S w x i A O c F M 7 K / Q W w z H 3 / r s K / g x p a H Y N R 3 L X n T 8 B y u f E i q E x u + h b s 3 4 1 c q H F 4 9 d T Y N j E z F x Y U K N R l 2 0 j 2 E s + n L N g 7 b 2 N L q J s U S j E w Z k W j y w o B l N 6 c x 2 n t D B s 6 O O m 3 Q W X D 0 G k r j 0 O B Q I q V q t 4 F P z b h C s D l N G 7 / 8 Z m v S D k x F I W h f 1 r J G h 5 s H Q s C 9 N f D M 9 / 3 3 + J r M w j m m m M X H a e 3 6 Q + M 2 4 l A l J e B 1 4 c 7 r W p 8 O Z 3 4 a x Z 5 e s a 7 7 A a T x o b c J w v 3 y 8 8 z 7 U y a O G F D 8 4 3 2 Q z X c h B V K T p + d O x J z j 0 T j Q v l W 5 E 7 h W n / Q I y B w e K F y E Q C O t z 2 1 V L 0 H f K 3 z N b O T d 2 u 5 L e N P 4 c Z 7 z T g g m 3 w G S + L f j Y q F z 8 a L U o c W m G 8 m O W p g D z k 8 L D E N g s 1 G z y G O k s S R v Q v B t p L 9 c k c l 7 5 Y 4 Q 7 q s / 9 X c r T M N p n 0 d N 5 o N n s H 2 R m m t S k F z H + L H g s T 4 j x G A 4 / B f 2 s d w 3 v j M k X A O E n c x e P 7 5 D w y U z U F F x e c X C w L 4 F O S H Y b 0 T P M R B h m O l v x 5 t A v S k D G N W E E M i i X 3 F v E C t B C O 2 0 1 8 Z a S Y V 1 n 1 W n U l V g s 2 N Z + Z r r M G p + 5 m K a X S 4 O l o y Q / n U 4 D 8 F I J G J 8 h i J g z K P R 8 J H w 4 Y M v 8 m 8 4 G 1 h H z D F Z B Q e a R K B m J X e t X L d c M / V / M T H 4 1 7 A / m 8 o e J z J b r K y y G t h K n D L n h 2 f E m g 6 B z d k 5 f r V Y 7 3 S n I b Q f 0 R M N F m I x n g G D U r I O B t E B r V V + 0 0 O i G c O r b P T V N 4 u t J N T t G Y 7 M A M p b n c T p 0 k M N q J p p P x P u m x v N R 9 h z Y b c T 8 U M L 2 f S 4 L a h Q y B z U n Z 1 d T a m v q i I T z G H s Q 7 y B j n Q L E M j j 4 B I P G u d e T z z U w d D 5 7 x R b Q u u n A 4 I U v Z 7 O B 5 7 z M u r N v 6 P e C + E 9 h O N u 7 N l + E 9 t 5 5 v 9 k y l G W + x 1 9 h B m r y V Z + 3 J T d n B 1 Z 2 J p C Q S a x j r 3 e P o K N e h 4 a K B m M S j o R 0 a t B 5 o K 8 0 9 B 2 g p m M d h m 9 O w a l P h b t Z v e Y S k u Q G m A P X 3 P 5 5 d u 5 f 7 U V 3 4 d o o Y p H J V 6 l U 9 B S O 3 / r u d y W Z T G r 8 B w c H s r e 3 r 7 S k q Y B 6 z A x p Q 1 8 T W l 1 M k X 7 z S j U V 3 q U J R 8 a x m o v K Y U K v X q B z Q Y 1 F 7 w x x G 7 l 3 d d h C M K n F 2 b 8 Q s + 3 F 3 5 b J F u I N 0 r s M u G r h z B L 4 d 8 W H 6 l Z B 7 G 5 I U s t Z + A V 9 l f 4 0 x 6 a m H A U i O t 4 7 G H W l d H I i + U J B A t w 7 m 3 a / R 0 x + q L Y A 4 V A b + a c v c S 4 f d 1 b i / C 0 S G y f L d m t 9 M K X p r i e 4 T 4 W 7 n I Y p N 7 / V O G G W R B J O z G f k 8 x j q 3 3 / v e / K 7 v / u 7 E o v F Y H 6 d X V b A k k x S t d K Z G l J v K L O x u E P c Y F g y D X 2 k k A 5 u O 2 b p N 7 U R C J n P l X U Q x 6 y 1 N Z l y x P d M i m Q c 1 t m p v 6 T M g G e n n G j C n c I + n w O 9 i 2 f M x 7 x y T s C 4 5 8 d h 4 e 9 C f x d 9 J 4 t 3 h K G O U V O u t P a h F d a 5 U 5 y R i r O g 3 8 R P v d K W U M S R T C Y r 3 A g z f y + N N 0 w v 2 9 l p S h P U u y H J c D P y O W g e j S W 1 M m n w 1 5 / X w R Q B y W 7 O P 2 e K g 5 G D 1 k i i m e l T F C 0 u 6 p R g 6 e j b h C g M z K 0 L c R 7 J 6 R I K F S o w 6 f A 9 P 9 b F h H t 2 k J c w 4 b X 3 c 9 5 r 5 z A T w S e T J R S G s c 7 A i 4 N m 3 L z 1 S J a J K E z U r M X 1 d f f M + 2 X g H e m U M J X m R I d S 3 4 N m m N N 6 7 C y g d O f s i N 6 g K b F 4 F C 9 A o y Q 5 G 7 y N B u n P Z a b d a k D + 6 7 O o / O H T i M d M 7 C q f N i 2 r L 5 p T z E T c + C g j i U J U T r 5 A f t j a M z C z u 7 0 f l 8 E M M d H f I T N d B Q w 9 / 8 O / R s 9 Q S y 1 m U V u O 6 e f + + p 4 2 7 X g f Y f V r U Z y L o W / w d Z q j C 5 i J A p I a Z 9 H i P m o m V j + V L 5 m J n S 9 f 4 X w 4 1 V L J 5 X j S 9 u N t 2 b i 7 c T r J l a C v x C U Z 7 U 5 L l p a W d c x m Z W V V w q E o G o O b 9 7 s 6 V a l Z 7 s v y v c n A L o + z 5 9 j Q b 9 7 r 6 V G f / r 3 Q C Z q A X M Z e f 9 2 V z I 3 Y X J P R o v a q f a q J u E g x u 5 F T w V z b q U l 6 c z J n k P 6 e 6 Y U c e h p q O k 0 L e 5 d C g p 0 F X P 4 + G Y f y v 8 M 8 8 b f 9 9 s P m F / f 5 3 3 w p 4 V 0 E L m V g O N u N b h j K X J 8 F 2 Z O R 8 v m 8 f F w M M 6 d v t n 7 N n L 0 5 s u o M 2 D T 8 M C j f e V f w z o 5 D v X j 6 y O 3 s j G X 5 g 6 w S 9 h B O A D U Q t d H J y b E U i + Y o G 8 J f A D a 1 l a 7 N w 5 b E l + K X m j t m U X n S k v y D p C c 9 2 Q l g e v 5 o 4 p h u d e 6 h P d F 6 w + 4 Q Z h X 8 J q 5 j A K q v G p K 7 N X / c b J H J Z 7 y T i U 4 w C w K p V W b A P P n M K R K e 3 s K 1 T i L 1 n v G v v z v 6 s s s n a O I Z R m F u j L n H 3 y Z 3 k 6 l J s A H 0 2 Z u A 5 u j U E n l P M / 0 y 5 t b 9 s v F O m H x L S 6 s S i Q V B q P S f u K t n W J n p 5 Y s X E o 8 m p V w u S a / b n W I m L u 2 Y k K X A Z E t K H Z r k s q B W S 3 l n 9 r J x / W M s 1 D D s W f Q z E 9 E 6 7 J 0 y E 8 F T 7 a 4 C D l C S X L l 1 G Y l V f U J f G Z R j + C F 8 z E R Q Q p / q C j x T 8 4 f X N K d 8 z K N z 3 S Y / 5 8 K m a R h n 4 j v x N x n N x M 7 U z F i d H 3 z X 7 v B 6 a d g y W f w l Z a Z 3 B U 7 1 5 A T K A Q 4 6 G G o w 7 M v h w b 4 s r 6 6 C i I K Q 3 m g + m E Y k I r v N l I E j 4 W A c D m o H 1 4 Z A 2 P W e 2 o x K i G f g X I D K U 2 i n + y m k w e k r F x M I F z 9 y v Z Y f 5 e c N K d w 9 T 0 O R a C z x m l 8 8 L O D P / u w H 8 u 1 v f U u + / g 0 z 2 5 x 7 A X J c z W D y z g T z 7 h l w H M k n C x T z 7 l n Y 5 R + G a c 7 C a i j D u j Z d f z n s M 4 L 3 C X / e 7 D 0 L P O N / f J g n + o 4 0 N d / l j o X L Y m 3 d u C d + v B M a q v S s I g 5 8 n L 5 u z e X K 5 t Z N Z D Q A s 8 X V 5 R s H R 2 U l B D / 4 a z C i R m I v l G E 0 j m P V t z t y 9 F l Z f y 9 C 5 X l L H N 1 Z F u R x C W Y i h u 2 z T D p o X b T l s 5 / Q A E j q d C o 9 J b D P J y v 7 d C Y e H + Y x D u + R g C m k O D W J 1 x a z y m I e J g x j w C U Z Z K R p Z i I Y 8 W z e 7 D 3 f M 1 + i Z K a 3 s X f D V 1 g M Z / s n 2 + 5 J p a f L I R L 3 8 t 4 5 u 6 x 4 f I 2 H K r 3 z + T z M G d O Y b N r q 6 C k a l w 3 j S D Z 4 E 8 0 8 0 V 7 s 0 i 6 f D K S 4 O n + S b b f a O 7 P t 1 3 m g d i w 9 q U r x v e n J t + 3 D o S R W z / o Y H E N L p T O n f g + h X / i h 5 h o 0 L k / T m C Y r / v I R o J 8 L F o B k f v F 6 X p N / a i 3 r V x l S n 9 9 N b v 7 Z e k Y + O W 9 S / S 2 m d H F a i 6 A L C G m O A u / y O N K b 4 p 3 Q U C c D R 5 a X w x J N x f X U Q s d h b 5 k Z d y A 4 o y A U 5 N Q e T v U J o 0 E q E n X S I A p j u g z c j h I B G z 0 c S g m 3 3 I r O 6 Q 7 i T H Z q L 8 t M 9 f 2 m H D + C u f W q p c e K W n T q X d 1 p x 4 K d F u m l s 4 s K h y P O v O C a r T T y x 1 k T h h j 7 3 A 8 O v 6 w 7 c 0 o + u M l r M 7 V p h m H 8 N H Y J Z i K B X o a Z C J 7 E Q G a y y 9 L N W / Y v Y / F r H e 9 a J Y G p 4 T e F x u B F 8 + a x f Y W L 4 O z 8 f N c d d A f i Q k M F h g 7 8 E t P 9 z c 4 B Z x y V 1 7 t P Y a + u y z D Y k v b 4 S J 9 Z s E c u F 7 j j / T L g v L r y 9 o k E Y N 9 m 1 s 2 Y E 3 d H G r l c a x W U Y R f O 9 3 A o m Y 2 U p S t p H s A X g 1 k Z j I J B 0 m F o s b 7 0 6 2 Y S L h Q O m D S G / P T 0 H d s J M G g h n t F A o t 5 q Y Y I n x u f A W + n s 4 q U k J C q z W M 4 Q r / Y y X o K J L O y 4 2 O K u f s M M B P / a U F z h a n t B r Q l n o b 1 5 m g / + 4 h M K F P s m e / s u 9 k v P g 5 0 p 8 Z d Z O x H v R L f 5 z z 4 v u Z H 9 Q 8 m u 5 S W x b k w L I x k N Y b R a T f h Y Y + k G D 0 G I P M F h Q g g h i c P k u w E N w U P Z Y M i o X 2 V A G v 3 0 q C I r x y O J F 2 K q m S I J f 8 f G 1 T D s D a X + q i O B C L R h Z C y v w T O r 4 6 y 8 r o T k V 7 f 8 / p Q j m a x v f Y e F x z g s m Y 5 X g a l C v v 2 9 L w s / Y 1 w E 8 p 7 l O 1 1 B 6 w m D 2 Z k R X F t 2 S u r I 5 2 S Q / P T u t Z n K 8 K i r g 7 e w P / T e X 1 a 8 E y Z f C F p h 2 B 9 K E 5 r h s A F C 8 Z Z W c I N H L t H o 9 / p S b m V l 1 H l f P n / 1 o Y S c m I S d B L 7 j k K M 9 N f k G o 9 Y U M 9 G 8 O X l U l R v t k B Q / K K h m e R N m I j g B t / B e W n K 3 k 9 L P Z G X 8 E F k 9 r E 4 x U 2 3 0 C v 7 d c z 8 d T u B p I T 5 i N z 0 3 5 O R p I O d i J h 4 y x W W Z i T F P K T H v e l 6 K f m 3 F f E 7 M Q I Y 2 n 2 u b f y y j m p B f 4 Z e B Q D E 9 l k Q u K a t p R 9 Z g 7 d W 7 I z C H 6 G n r 1 E 4 S K 8 A 3 c n T 2 g 0 5 o d b t g o j a + O 2 h i m k 5 R m H O T m e T c i 7 y 5 0 9 P N W g a d 0 Z U G e y / C L / b C 8 s c v o n r U z n F q W a I R M + P c j m P l Q n c l H 7 x v a P B C 0 F / 0 L h f C B F C S B s 1 f N G D r B 0 1 J f z Z O T U X 9 O w t f S H 3 P M p j x C 8 3 n e k x B f j J y 4 3 r v f 4 W r I c C u 1 E i c n Q 4 B V D y n 7 p i 9 0 i J R m G j 4 c M Z 3 P u H K b 9 z r y C e 3 X 3 q v i S Q C R Y k 5 B a k O n 0 r P N a p W N / w / g a 9 z y 0 w J S i 5 f f j u x i w D l I J 9 s 0 K 8 S 3 W n 2 b 7 7 X B Z G a z g u 7 B s p M h 5 r p i v d z j e / a + E 7 e D z 8 Y x A Y z l K h d 4 K d K 4 7 L A u 9 7 r C n 8 2 J g n M g f 8 l h W G o a w P R L S r q V 3 j 7 c P Y O j t 3 B b l u y d w z x c / 0 R C f P k a E / W 1 t a 1 1 6 4 x O p C B 1 P W 5 H x n 4 T 4 8 P U v L R 2 h C M B N O v O 5 D s l u n U 4 G y K + l F N k s W r M x V 3 X C I R h A N c P j 7 p c S S U u P C M x + h c x L B D r i 0 H I t B k 7 F G z i x Q 5 W P 1 6 + 7 X c u s U j d J B W I A C f i m G n y Y 5 l 6 D X g z w R G E o 5 z O c o M s 1 4 A H q X K 5 S k E / T 8 r a D q j i n T k R K 8 t Q h L T + g w E Q n I y g D 2 L H C c C y x B a Z o 3 Y d d E q d f R o o j 9 4 s n j 9 2 J e K a U n y l x 4 B 7 j f e a x l C I 7 h 1 W N A Z S 6 F Q E J 5 p S + l P Z g r D Z 8 o E b m q Y V G B T s o F b I N G I M l P 1 e V N C i d A p M + l G K 6 W G R F J X d / q J H m h b 9 3 Z D W 8 x a j D S H m C d 3 c L 6 T z n O o G o 2 G M k + / b 6 Y y k c H 4 Y e / h x u Y G M m o 0 G t d + z Z P h o 3 F f D k 4 q E o p z B g N 3 X r o a U a a g 4 f d q p g D D w a Q j o i v T g 9 8 Z 1 C e Z i X B c W y 7 3 j Z m J G H W h K T 1 z 8 y t 8 + Q i U G y I F b 1 M U C z M T m 3 v w j U H U 7 I O K S j q w J S E n K o X g A 4 k 4 C X E 7 0 F z w l V o H P c n d n e 5 0 o I a L 5 6 P S L U / P x 7 s I r 8 p B P V s q E 5 t H A J R 0 E 2 n H J R z n g W V I p 9 M Q D i E p l 0 7 k + P g A 3 y U 5 P D h Q 3 5 D d 5 q H g + Q P M n W p X i v n J c p P R m L s z h V E n l z P B u P 1 0 M W X M 0 X g x r G N x K h D 8 n R D A w O e D c n i B C M v l j u 6 5 C G c m x / 6 y c c a E / c u N w M + 3 H T n 8 t C Q D q A V K b 0 p 2 L m v g 8 m J L v p m g 0 U w W 9 b 0 W V I c r h Z t 5 S W + k o E V i I N C I S n D u 2 2 f B V f N s 0 M v g u B m Q W 4 X R 1 H 7 o E z A n b J h J 4 4 y o x h Z A l 5 1 U K 8 o 8 z X Z D l o p F W V l Z 1 + / V t T V J J p H n U E g 1 0 L k Y R i S S n N a y 7 N I e j N g Z c 7 G 2 Y s 8 c d 9 5 l 2 e K 5 m N T a d p b 5 N C y D + R l 1 I C 1 p j H d P n 1 0 X H P v 7 C r 8 8 B N L D L m z 7 p A y G P X n 9 6 p W M h i M l N k r i e V 2 1 j Y O 2 h G M h C U c j w n 0 i a C 6 Z b y 4 y x A e m E U 0 + D v q S 2 a p z p 9 l M 8 P g o p L 7 G s i f J Z 2 F m Q U z n Q w d 8 5 2 o x A 2 q f 5 e U V W d + 4 K Y l 4 X A U E C Z n f L N v s z P l 5 O K 7 B 9 G x 0 5 K g V 0 j m N x F E j K L s 1 x A G 6 5 1 6 C 9 W 5 c f b z F M A 9 Z N n b 0 x J I x X Q M 2 u y y D H T w 6 g 9 / r X O H 4 n o E j l d E z H Q 6 4 L u L 5 i N R e N 8 6 s S f s K X w 4 C J 5 G k N A 4 7 E o r E x c 3 e l y e V t H T 6 j n z / i S N N f P / 5 9 k T j 9 J t 9 i c I v i h e i c w m R h K L + D U w + n W k R G k u U S 7 j P w Q q I z T r u s w g F k 9 4 U o 2 n Q D O V Y 1 y J m I M J h E P u o J 5 y 3 d x 5 G 2 h n B j h g B 4 w S k j T I T h c R Y Y k s h W c u M t Z e T D L G S H u k u t s q c A S 7 p R 7 0 5 E c Q x 3 U V O c K Y R 5 x V a 0 C f M Z o L S 4 D l X z i b i Y C x g b o m h P N P a M h 4 w A 9 M D 1 5 z J B S 9 Q B u P 2 6 e + r o A 2 L I 7 O Z k p v 5 q 3 W o f I X r A c I c x B F L S a U b k h t 5 0 z U d j 7 j y 3 f t 9 P S P 3 W z c n f l A P U j u S M k R M C X 0 G c 3 p 0 k s G A v O 7 O C e s h 4 9 t T z 4 8 A t N x w t J i A O C Z U 2 y + r N u Q n H E w o o 1 k M + h 0 9 F N v e W 9 x D R z + R c Y g e B M d O G g M w U W 3 y j t 1 f I R S E 4 M E 7 d h c o h E I l U p d H 1 f 8 j u C 0 0 + w H G 7 l k f b Q n + a u N V T y K S V V N 6 K N D u M 9 s H c O D c j 7 h T l J Z 7 6 P 2 6 G k J x m O 4 B R 9 Y h C L 7 C l 4 9 A z A F B D T q y F O 6 D K G f l r A F n i D f 3 u Y v r R C M 4 c z Z 1 s N 3 S E 5 C Y H U l V R r r C d h a U + v P X 5 p A g z y c A z v k L c L t m j j 3 h Y 5 a T k K A d + I I j O T 4 5 k i j M U p p 5 h D W n Z k E X T / d s n 9 F 2 1 C C R t H n X T g w m h r o G b B o s Q a f X B z M a h u L M f Z 5 Z N x 4 3 5 b B h 9 g 4 0 e R O J x Y M S R L h x O Q o m T e L d o P T d s 0 M S 1 t f K B m 5 D Y + U l F 7 w D R r t 6 R 0 U Q f h t n e M w s J 0 O e v I t f B v 5 / 1 D E R 6 L l B + T S w C o J v y e s f H X i 3 J 2 g f D P X I z 9 T 6 t B N O q W 5 B b W L I y m B y A A A r 0 p X 8 e l I X H l Z e T R M O p T 4 J m u N O F o b 4 L m 4 A H q o 9 a k 1 T B R n L M A b e R y P a s 3 H P w x e H J q / G 5 J r E 1 2 1 A i 6 Q j 0 E g J 1 S D z N q E h T q C V m F s e + R M P G 6 0 V C s R R B 2 a 7 s d U 0 V y D z k 5 B I K I X v q G S 3 0 u J 2 o 2 r O 5 g K 3 p D O e d K P z P W r b Y v g j / V 0 b v 5 T y 6 I l e X w f s 4 a P P S a R 1 H Z r B V z 3 p X w 5 U b n H j 9 5 / K i u T e y 0 n l e U M H a b l h P z d I i R V h 6 c / Z y J I m H x u f m 6 N A D u J 7 I s X t k T d + p N Y S 2 l l Q f T 4 x 4 6 q j l + q z d L 3 g Z C Z r S l 2 E I E T u 7 P g K t Q q 1 J H v 5 i s v r y F 9 Y G Y w z 4 M n k N n 9 + x K Z u M T 7 u i B S T c R t m Z J h E b + c o z o h 4 g J 0 p 9 L W m 2 Z p a j 7 P n Y b p x W y i A 5 m Q g 0 J S j R h v 5 6 a H M N B G H 2 i 3 P l / m L T F M f 7 6 D u x q p t G 4 M d S Q X W U b O m 7 r t u G X G g L K x n r 6 7 9 Q m 0 R 6 t 3 B 6 f S v O 0 t f m X 1 f N q a o p L l d l 8 R y V K K Q z G S A 7 C 0 w w Y I x D B I p G 1 8 J 2 O 3 j e / 5 W Y n 5 k b 6 T A C W P p t w b q Y H O i L X v A Z s 2 R y 4 K z z v 3 g M g 9 K Y + 6 5 T l f e R X 5 M v v r K 5 P P y d 7 / I p Q 0 x H 7 N x 1 n w X P p g p k w X X h M 2 i 2 o Z h N s t N H k j 8 g 6 E R H q w r C h z u w b 5 T h a Z u 8 / j V p A x q 7 M V 7 j h Q N o X N + J I U M 0 Z U q e C 2 A J 0 M w 1 g Y Y K 4 7 8 m F 5 V u w k p N T J 9 u v M 6 Z 0 L 1 S Q Z X 0 m P 5 x u b 5 b f Q V 3 g x T p N z b W p f W w U A C H D w 5 B 2 H Y / i T S 6 4 A 7 F X V P x t J 8 x c W J b a m P t m X k c q o R 9 5 e 4 n H Y i G r s 9 S c O U 9 I O M w A H d T C a D + B Z Q O k B N S C 0 E o x A f C A W 8 d 4 b Z q K y 8 Q 6 M J Y 4 p O w L O r 5 g 9 A G 2 Y i 8 V v o c A K Y g E x 7 M y 9 y 0 A j K Q Z 2 m I m e W T 9 d 1 E u a 3 x c i r 4 + Z 4 T / N p / S o / 6 N O R 8 Q / q Q a l 2 j A Y j f v z a f I e T 0 N q + D W 0 W D U 9 8 h b e D q R b S 8 5 X g T c + j R e 3 m V b O J X b y L e + 0 u g 8 y t q I 6 P u J U b E q q t S H 9 o 9 t S 7 L H S v h u A 8 5 j M E T u 1 i / Y Z Z 0 I 8 h 4 5 L 5 H E j / R f 5 y N B 8 U 1 z F p 0 L S y 2 s Y i C 2 0 z 7 6 h U a g t z Q P d Z k G l b / b E u O d l C + b n T V H h 4 b 4 p R G j D 7 L N r j i c 9 J p i L o b 3 7 / S V R + v h f W 0 x 3 / 2 3 Z E 9 m p B W c v w Y L y + / B A K r t Y N y 9 c 3 j N Y L R B x p H R u z l S Y q j / 5 Z u C v z V 3 h j T F X t H z y O y k 4 F D r Q n 0 d R m p 6 2 O Y J S m J E R + 5 p 0 6 e F X w Y L d 0 L i R O P y p L y b M 9 Z + e h c z C U z N r 8 H i 8 O 2 u Y L S 2 r 2 2 b l 7 / F i M R t O a q A J N M w + J Q l y X 0 y v I d Z f w V w i / m T i L J 8 d B P X y b U I a G v Z h L w G Q b 3 p 9 i K m p u h d O T p 7 v 3 9 D I i e X l Z D o E Z X P n r D 3 p g m I F 8 c 2 s g 3 7 7 Z l w 1 f l / i 3 b w 7 k Z Y k d P h S A 8 L V g s v e q I 3 l e g t E Y d q F V u Q / 7 A i n y F d 4 Y U 9 R E u u k k U j J o m / 3 h z O w H 2 O q 4 9 u M 8 o r k M O O j J / g S u s 3 I D Q 2 m 8 7 k O K d m T Y n x D G I j Q O o S k i Z / 0 A v 0 l G c y + X y y P / Y + m 0 J w s f C W t G E f s w k / x n S / n B / E Q C h o m o o e i D U c D g l 9 6 b B / o z 8 0 D y P W k G 5 M E y Z 5 G Y e 0 S n 0 Z b B o C X Z W F B C g / t S r 9 + R a j M D P 8 u R 5 3 u m l 4 + L I D 9 7 9 Z 4 8 O U x K N v 3 8 z G T h e a C f d N B w o Z H g r 4 3 S k l x K y 1 1 f h 8 S 8 I 1 W / w t u A y P 8 H l P 5 J 4 Q Q r N W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 G u i d = " 6 6 a 8 4 b d 1 - 6 6 2 8 - 4 d e e - b e 4 6 - 9 a 0 7 2 d f 2 7 7 6 3 "   R e v = " 1 "   R e v G u i d = " e a 4 5 6 b 0 0 - 9 0 c 1 - 4 7 4 8 - b 8 c 8 - 2 f 9 7 7 4 b 0 f 6 d f " 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1 e 3 b d 9 c 5 - d 5 0 a - 4 1 2 f - 9 9 8 d - 4 0 2 d 3 4 d 7 b 6 4 8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4 9 . 5 & l t ; / Y & g t ; & l t ; D i s t a n c e T o N e a r e s t C o r n e r X & g t ; 1 7 9 & l t ; / D i s t a n c e T o N e a r e s t C o r n e r X & g t ; & l t ; D i s t a n c e T o N e a r e s t C o r n e r Y & g t ; 1 4 9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N o t C l u s t e r e d & l t ; / X Y C h a r t T y p e & g t ; & l t ; I s C l u s t e r e d & g t ; f a l s e & l t ; / I s C l u s t e r e d & g t ; & l t ; I s B a r & g t ; f a l s e & l t ; / I s B a r & g t ; & l t ; L a y e r I d & g t ; 6 6 a 8 4 b d 1 - 6 6 2 8 - 4 d e e - b e 4 6 - 9 a 0 7 2 d f 2 7 7 6 3 & l t ; / L a y e r I d & g t ; & l t ; I d & g t ; 1 e 3 b d 9 c 5 - d 5 0 a - 4 1 2 f - 9 9 8 d - 4 0 2 d 3 4 d 7 b 6 4 8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B3E97C-6EC9-4353-82F6-FC5FE38F43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A2D3F82-5BB5-421C-B0FD-BEBB7391D48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9BCD0C5E-E5AE-40ED-BECC-BD7055DD3E1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T3Q2</vt:lpstr>
      <vt:lpstr>T3Q1</vt:lpstr>
      <vt:lpstr>T3Q3</vt:lpstr>
      <vt:lpstr>T3Q4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Telgote</dc:creator>
  <cp:lastModifiedBy>Aashish Telgote</cp:lastModifiedBy>
  <dcterms:created xsi:type="dcterms:W3CDTF">2023-09-26T06:01:42Z</dcterms:created>
  <dcterms:modified xsi:type="dcterms:W3CDTF">2023-10-01T15:23:01Z</dcterms:modified>
</cp:coreProperties>
</file>