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jer3/NYU/bdad/BDAD_Violet_Noise/"/>
    </mc:Choice>
  </mc:AlternateContent>
  <xr:revisionPtr revIDLastSave="0" documentId="13_ncr:1_{BFBA0E0B-E035-6046-9B33-3220AD8A4280}" xr6:coauthVersionLast="36" xr6:coauthVersionMax="36" xr10:uidLastSave="{00000000-0000-0000-0000-000000000000}"/>
  <bookViews>
    <workbookView xWindow="-38380" yWindow="460" windowWidth="36160" windowHeight="21120" xr2:uid="{00000000-000D-0000-FFFF-FFFF00000000}"/>
  </bookViews>
  <sheets>
    <sheet name="weekdaymeanlambdas" sheetId="1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4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S21" i="1"/>
  <c r="T21" i="1"/>
  <c r="U21" i="1"/>
  <c r="V21" i="1"/>
  <c r="W21" i="1"/>
  <c r="X21" i="1"/>
  <c r="Y21" i="1"/>
  <c r="S22" i="1"/>
  <c r="T22" i="1"/>
  <c r="U22" i="1"/>
  <c r="V22" i="1"/>
  <c r="W22" i="1"/>
  <c r="X22" i="1"/>
  <c r="Y22" i="1"/>
  <c r="S23" i="1"/>
  <c r="T23" i="1"/>
  <c r="U23" i="1"/>
  <c r="V23" i="1"/>
  <c r="W23" i="1"/>
  <c r="X23" i="1"/>
  <c r="Y23" i="1"/>
  <c r="S24" i="1"/>
  <c r="T24" i="1"/>
  <c r="U24" i="1"/>
  <c r="V24" i="1"/>
  <c r="W24" i="1"/>
  <c r="X24" i="1"/>
  <c r="Y24" i="1"/>
  <c r="S25" i="1"/>
  <c r="T25" i="1"/>
  <c r="U25" i="1"/>
  <c r="V25" i="1"/>
  <c r="W25" i="1"/>
  <c r="X25" i="1"/>
  <c r="Y25" i="1"/>
  <c r="S26" i="1"/>
  <c r="T26" i="1"/>
  <c r="U26" i="1"/>
  <c r="V26" i="1"/>
  <c r="W26" i="1"/>
  <c r="X26" i="1"/>
  <c r="Y26" i="1"/>
  <c r="S27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S29" i="1"/>
  <c r="T29" i="1"/>
  <c r="U29" i="1"/>
  <c r="V29" i="1"/>
  <c r="W29" i="1"/>
  <c r="X29" i="1"/>
  <c r="Y29" i="1"/>
  <c r="S30" i="1"/>
  <c r="T30" i="1"/>
  <c r="U30" i="1"/>
  <c r="V30" i="1"/>
  <c r="W30" i="1"/>
  <c r="X30" i="1"/>
  <c r="Y30" i="1"/>
  <c r="S31" i="1"/>
  <c r="T31" i="1"/>
  <c r="U31" i="1"/>
  <c r="V31" i="1"/>
  <c r="W31" i="1"/>
  <c r="X31" i="1"/>
  <c r="Y31" i="1"/>
  <c r="S32" i="1"/>
  <c r="T32" i="1"/>
  <c r="U32" i="1"/>
  <c r="V32" i="1"/>
  <c r="W32" i="1"/>
  <c r="X32" i="1"/>
  <c r="Y32" i="1"/>
  <c r="S33" i="1"/>
  <c r="T33" i="1"/>
  <c r="U33" i="1"/>
  <c r="V33" i="1"/>
  <c r="W33" i="1"/>
  <c r="X33" i="1"/>
  <c r="Y33" i="1"/>
  <c r="S34" i="1"/>
  <c r="T34" i="1"/>
  <c r="U34" i="1"/>
  <c r="V34" i="1"/>
  <c r="W34" i="1"/>
  <c r="X34" i="1"/>
  <c r="Y34" i="1"/>
  <c r="S35" i="1"/>
  <c r="T35" i="1"/>
  <c r="U35" i="1"/>
  <c r="V35" i="1"/>
  <c r="W35" i="1"/>
  <c r="X35" i="1"/>
  <c r="Y35" i="1"/>
  <c r="S36" i="1"/>
  <c r="T36" i="1"/>
  <c r="U36" i="1"/>
  <c r="V36" i="1"/>
  <c r="W36" i="1"/>
  <c r="X36" i="1"/>
  <c r="Y36" i="1"/>
  <c r="S37" i="1"/>
  <c r="T37" i="1"/>
  <c r="U37" i="1"/>
  <c r="V37" i="1"/>
  <c r="W37" i="1"/>
  <c r="X37" i="1"/>
  <c r="Y37" i="1"/>
  <c r="S38" i="1"/>
  <c r="T38" i="1"/>
  <c r="U38" i="1"/>
  <c r="V38" i="1"/>
  <c r="W38" i="1"/>
  <c r="X38" i="1"/>
  <c r="Y38" i="1"/>
  <c r="S39" i="1"/>
  <c r="T39" i="1"/>
  <c r="U39" i="1"/>
  <c r="V39" i="1"/>
  <c r="W39" i="1"/>
  <c r="X39" i="1"/>
  <c r="Y39" i="1"/>
  <c r="S40" i="1"/>
  <c r="T40" i="1"/>
  <c r="U40" i="1"/>
  <c r="V40" i="1"/>
  <c r="W40" i="1"/>
  <c r="X40" i="1"/>
  <c r="Y40" i="1"/>
  <c r="S41" i="1"/>
  <c r="T41" i="1"/>
  <c r="U41" i="1"/>
  <c r="V41" i="1"/>
  <c r="W41" i="1"/>
  <c r="X41" i="1"/>
  <c r="Y41" i="1"/>
  <c r="S42" i="1"/>
  <c r="T42" i="1"/>
  <c r="U42" i="1"/>
  <c r="V42" i="1"/>
  <c r="W42" i="1"/>
  <c r="X42" i="1"/>
  <c r="Y42" i="1"/>
  <c r="S43" i="1"/>
  <c r="T43" i="1"/>
  <c r="U43" i="1"/>
  <c r="V43" i="1"/>
  <c r="W43" i="1"/>
  <c r="X43" i="1"/>
  <c r="Y43" i="1"/>
  <c r="S44" i="1"/>
  <c r="T44" i="1"/>
  <c r="U44" i="1"/>
  <c r="V44" i="1"/>
  <c r="W44" i="1"/>
  <c r="X44" i="1"/>
  <c r="Y44" i="1"/>
  <c r="S45" i="1"/>
  <c r="T45" i="1"/>
  <c r="U45" i="1"/>
  <c r="V45" i="1"/>
  <c r="W45" i="1"/>
  <c r="X45" i="1"/>
  <c r="Y45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S51" i="1"/>
  <c r="T51" i="1"/>
  <c r="U51" i="1"/>
  <c r="V51" i="1"/>
  <c r="W51" i="1"/>
  <c r="X51" i="1"/>
  <c r="Y51" i="1"/>
  <c r="S52" i="1"/>
  <c r="T52" i="1"/>
  <c r="U52" i="1"/>
  <c r="V52" i="1"/>
  <c r="W52" i="1"/>
  <c r="X52" i="1"/>
  <c r="Y52" i="1"/>
  <c r="S53" i="1"/>
  <c r="T53" i="1"/>
  <c r="U53" i="1"/>
  <c r="V53" i="1"/>
  <c r="W53" i="1"/>
  <c r="X53" i="1"/>
  <c r="Y53" i="1"/>
  <c r="S54" i="1"/>
  <c r="T54" i="1"/>
  <c r="U54" i="1"/>
  <c r="V54" i="1"/>
  <c r="W54" i="1"/>
  <c r="X54" i="1"/>
  <c r="Y54" i="1"/>
  <c r="S55" i="1"/>
  <c r="T55" i="1"/>
  <c r="U55" i="1"/>
  <c r="V55" i="1"/>
  <c r="W55" i="1"/>
  <c r="X55" i="1"/>
  <c r="Y55" i="1"/>
  <c r="S56" i="1"/>
  <c r="T56" i="1"/>
  <c r="U56" i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S70" i="1"/>
  <c r="T70" i="1"/>
  <c r="U70" i="1"/>
  <c r="V70" i="1"/>
  <c r="W70" i="1"/>
  <c r="X70" i="1"/>
  <c r="Y70" i="1"/>
  <c r="S71" i="1"/>
  <c r="T71" i="1"/>
  <c r="U71" i="1"/>
  <c r="V71" i="1"/>
  <c r="W71" i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S81" i="1"/>
  <c r="T81" i="1"/>
  <c r="U81" i="1"/>
  <c r="V81" i="1"/>
  <c r="W81" i="1"/>
  <c r="X81" i="1"/>
  <c r="Y81" i="1"/>
  <c r="S82" i="1"/>
  <c r="T82" i="1"/>
  <c r="U82" i="1"/>
  <c r="V82" i="1"/>
  <c r="W82" i="1"/>
  <c r="X82" i="1"/>
  <c r="Y82" i="1"/>
  <c r="S83" i="1"/>
  <c r="T83" i="1"/>
  <c r="U83" i="1"/>
  <c r="V83" i="1"/>
  <c r="W83" i="1"/>
  <c r="X83" i="1"/>
  <c r="Y83" i="1"/>
  <c r="S84" i="1"/>
  <c r="T84" i="1"/>
  <c r="U84" i="1"/>
  <c r="V84" i="1"/>
  <c r="W84" i="1"/>
  <c r="X84" i="1"/>
  <c r="Y84" i="1"/>
  <c r="S85" i="1"/>
  <c r="T85" i="1"/>
  <c r="U85" i="1"/>
  <c r="V85" i="1"/>
  <c r="W85" i="1"/>
  <c r="X85" i="1"/>
  <c r="Y85" i="1"/>
  <c r="S86" i="1"/>
  <c r="T86" i="1"/>
  <c r="U86" i="1"/>
  <c r="V86" i="1"/>
  <c r="W86" i="1"/>
  <c r="X86" i="1"/>
  <c r="Y86" i="1"/>
  <c r="S87" i="1"/>
  <c r="T87" i="1"/>
  <c r="U87" i="1"/>
  <c r="V87" i="1"/>
  <c r="W87" i="1"/>
  <c r="X87" i="1"/>
  <c r="Y87" i="1"/>
  <c r="S88" i="1"/>
  <c r="T88" i="1"/>
  <c r="U88" i="1"/>
  <c r="V88" i="1"/>
  <c r="W88" i="1"/>
  <c r="X88" i="1"/>
  <c r="Y88" i="1"/>
  <c r="S89" i="1"/>
  <c r="T89" i="1"/>
  <c r="U89" i="1"/>
  <c r="V89" i="1"/>
  <c r="W89" i="1"/>
  <c r="X89" i="1"/>
  <c r="Y89" i="1"/>
  <c r="S90" i="1"/>
  <c r="T90" i="1"/>
  <c r="U90" i="1"/>
  <c r="V90" i="1"/>
  <c r="W90" i="1"/>
  <c r="X90" i="1"/>
  <c r="Y90" i="1"/>
  <c r="S91" i="1"/>
  <c r="T91" i="1"/>
  <c r="U91" i="1"/>
  <c r="V91" i="1"/>
  <c r="W91" i="1"/>
  <c r="X91" i="1"/>
  <c r="Y91" i="1"/>
  <c r="S92" i="1"/>
  <c r="T92" i="1"/>
  <c r="U92" i="1"/>
  <c r="V92" i="1"/>
  <c r="W92" i="1"/>
  <c r="X92" i="1"/>
  <c r="Y92" i="1"/>
  <c r="S93" i="1"/>
  <c r="T93" i="1"/>
  <c r="U93" i="1"/>
  <c r="V93" i="1"/>
  <c r="W93" i="1"/>
  <c r="X93" i="1"/>
  <c r="Y93" i="1"/>
  <c r="S94" i="1"/>
  <c r="T94" i="1"/>
  <c r="U94" i="1"/>
  <c r="V94" i="1"/>
  <c r="W94" i="1"/>
  <c r="X94" i="1"/>
  <c r="Y94" i="1"/>
  <c r="S95" i="1"/>
  <c r="T95" i="1"/>
  <c r="U95" i="1"/>
  <c r="V95" i="1"/>
  <c r="W95" i="1"/>
  <c r="X95" i="1"/>
  <c r="Y95" i="1"/>
  <c r="S96" i="1"/>
  <c r="T96" i="1"/>
  <c r="U96" i="1"/>
  <c r="V96" i="1"/>
  <c r="W96" i="1"/>
  <c r="X96" i="1"/>
  <c r="Y96" i="1"/>
  <c r="S97" i="1"/>
  <c r="T97" i="1"/>
  <c r="U97" i="1"/>
  <c r="V97" i="1"/>
  <c r="W97" i="1"/>
  <c r="X97" i="1"/>
  <c r="Y97" i="1"/>
  <c r="S98" i="1"/>
  <c r="T98" i="1"/>
  <c r="U98" i="1"/>
  <c r="V98" i="1"/>
  <c r="W98" i="1"/>
  <c r="X98" i="1"/>
  <c r="Y98" i="1"/>
  <c r="S99" i="1"/>
  <c r="T99" i="1"/>
  <c r="U99" i="1"/>
  <c r="V99" i="1"/>
  <c r="W99" i="1"/>
  <c r="X99" i="1"/>
  <c r="Y99" i="1"/>
  <c r="T4" i="1"/>
  <c r="U4" i="1"/>
  <c r="V4" i="1"/>
  <c r="W4" i="1"/>
  <c r="X4" i="1"/>
  <c r="Y4" i="1"/>
  <c r="S4" i="1"/>
  <c r="J6" i="1"/>
  <c r="M6" i="1"/>
  <c r="N6" i="1"/>
  <c r="N7" i="1"/>
  <c r="O7" i="1"/>
  <c r="P7" i="1"/>
  <c r="J8" i="1"/>
  <c r="K8" i="1"/>
  <c r="L8" i="1"/>
  <c r="L9" i="1"/>
  <c r="M9" i="1"/>
  <c r="N9" i="1"/>
  <c r="O9" i="1"/>
  <c r="P9" i="1"/>
  <c r="J10" i="1"/>
  <c r="J11" i="1"/>
  <c r="K11" i="1"/>
  <c r="L11" i="1"/>
  <c r="M11" i="1"/>
  <c r="N11" i="1"/>
  <c r="O11" i="1"/>
  <c r="O12" i="1"/>
  <c r="P12" i="1"/>
  <c r="J13" i="1"/>
  <c r="K13" i="1"/>
  <c r="L13" i="1"/>
  <c r="M13" i="1"/>
  <c r="M14" i="1"/>
  <c r="N14" i="1"/>
  <c r="O14" i="1"/>
  <c r="P14" i="1"/>
  <c r="J15" i="1"/>
  <c r="K15" i="1"/>
  <c r="K16" i="1"/>
  <c r="L16" i="1"/>
  <c r="M16" i="1"/>
  <c r="N16" i="1"/>
  <c r="O16" i="1"/>
  <c r="P16" i="1"/>
  <c r="P17" i="1"/>
  <c r="J18" i="1"/>
  <c r="K18" i="1"/>
  <c r="L18" i="1"/>
  <c r="M18" i="1"/>
  <c r="N18" i="1"/>
  <c r="N19" i="1"/>
  <c r="O19" i="1"/>
  <c r="P19" i="1"/>
  <c r="J20" i="1"/>
  <c r="K20" i="1"/>
  <c r="L20" i="1"/>
  <c r="L21" i="1"/>
  <c r="M21" i="1"/>
  <c r="N21" i="1"/>
  <c r="O21" i="1"/>
  <c r="P21" i="1"/>
  <c r="J22" i="1"/>
  <c r="J23" i="1"/>
  <c r="K23" i="1"/>
  <c r="L23" i="1"/>
  <c r="M23" i="1"/>
  <c r="N23" i="1"/>
  <c r="O23" i="1"/>
  <c r="O24" i="1"/>
  <c r="P24" i="1"/>
  <c r="J25" i="1"/>
  <c r="K25" i="1"/>
  <c r="L25" i="1"/>
  <c r="M25" i="1"/>
  <c r="M26" i="1"/>
  <c r="N26" i="1"/>
  <c r="O26" i="1"/>
  <c r="P26" i="1"/>
  <c r="J27" i="1"/>
  <c r="K27" i="1"/>
  <c r="K28" i="1"/>
  <c r="L28" i="1"/>
  <c r="M28" i="1"/>
  <c r="N28" i="1"/>
  <c r="O28" i="1"/>
  <c r="P28" i="1"/>
  <c r="P29" i="1"/>
  <c r="J30" i="1"/>
  <c r="K30" i="1"/>
  <c r="L30" i="1"/>
  <c r="M30" i="1"/>
  <c r="N30" i="1"/>
  <c r="N31" i="1"/>
  <c r="O31" i="1"/>
  <c r="P31" i="1"/>
  <c r="J32" i="1"/>
  <c r="K32" i="1"/>
  <c r="L32" i="1"/>
  <c r="L33" i="1"/>
  <c r="M33" i="1"/>
  <c r="N33" i="1"/>
  <c r="O33" i="1"/>
  <c r="P33" i="1"/>
  <c r="J34" i="1"/>
  <c r="J35" i="1"/>
  <c r="K35" i="1"/>
  <c r="L35" i="1"/>
  <c r="M35" i="1"/>
  <c r="N35" i="1"/>
  <c r="O35" i="1"/>
  <c r="O36" i="1"/>
  <c r="P36" i="1"/>
  <c r="J37" i="1"/>
  <c r="K37" i="1"/>
  <c r="L37" i="1"/>
  <c r="M37" i="1"/>
  <c r="M38" i="1"/>
  <c r="N38" i="1"/>
  <c r="O38" i="1"/>
  <c r="P38" i="1"/>
  <c r="J39" i="1"/>
  <c r="K39" i="1"/>
  <c r="K40" i="1"/>
  <c r="L40" i="1"/>
  <c r="M40" i="1"/>
  <c r="N40" i="1"/>
  <c r="O40" i="1"/>
  <c r="P40" i="1"/>
  <c r="P41" i="1"/>
  <c r="J42" i="1"/>
  <c r="K42" i="1"/>
  <c r="L42" i="1"/>
  <c r="M42" i="1"/>
  <c r="N42" i="1"/>
  <c r="N43" i="1"/>
  <c r="O43" i="1"/>
  <c r="P43" i="1"/>
  <c r="J44" i="1"/>
  <c r="K44" i="1"/>
  <c r="L44" i="1"/>
  <c r="L45" i="1"/>
  <c r="M45" i="1"/>
  <c r="N45" i="1"/>
  <c r="O45" i="1"/>
  <c r="P45" i="1"/>
  <c r="J46" i="1"/>
  <c r="J47" i="1"/>
  <c r="K47" i="1"/>
  <c r="L47" i="1"/>
  <c r="M47" i="1"/>
  <c r="N47" i="1"/>
  <c r="O47" i="1"/>
  <c r="N48" i="1"/>
  <c r="O48" i="1"/>
  <c r="P48" i="1"/>
  <c r="J49" i="1"/>
  <c r="K49" i="1"/>
  <c r="L49" i="1"/>
  <c r="M49" i="1"/>
  <c r="L50" i="1"/>
  <c r="M50" i="1"/>
  <c r="N50" i="1"/>
  <c r="O50" i="1"/>
  <c r="P50" i="1"/>
  <c r="J51" i="1"/>
  <c r="K51" i="1"/>
  <c r="J52" i="1"/>
  <c r="K52" i="1"/>
  <c r="L52" i="1"/>
  <c r="M52" i="1"/>
  <c r="N52" i="1"/>
  <c r="O52" i="1"/>
  <c r="P52" i="1"/>
  <c r="O53" i="1"/>
  <c r="P53" i="1"/>
  <c r="J54" i="1"/>
  <c r="K54" i="1"/>
  <c r="L54" i="1"/>
  <c r="M54" i="1"/>
  <c r="N54" i="1"/>
  <c r="M55" i="1"/>
  <c r="N55" i="1"/>
  <c r="O55" i="1"/>
  <c r="P55" i="1"/>
  <c r="J56" i="1"/>
  <c r="K56" i="1"/>
  <c r="L56" i="1"/>
  <c r="K57" i="1"/>
  <c r="L57" i="1"/>
  <c r="M57" i="1"/>
  <c r="N57" i="1"/>
  <c r="O57" i="1"/>
  <c r="P57" i="1"/>
  <c r="J58" i="1"/>
  <c r="P58" i="1"/>
  <c r="J59" i="1"/>
  <c r="K59" i="1"/>
  <c r="L59" i="1"/>
  <c r="M59" i="1"/>
  <c r="N59" i="1"/>
  <c r="O59" i="1"/>
  <c r="N60" i="1"/>
  <c r="O60" i="1"/>
  <c r="P60" i="1"/>
  <c r="J61" i="1"/>
  <c r="K61" i="1"/>
  <c r="L61" i="1"/>
  <c r="M61" i="1"/>
  <c r="L62" i="1"/>
  <c r="M62" i="1"/>
  <c r="N62" i="1"/>
  <c r="O62" i="1"/>
  <c r="P62" i="1"/>
  <c r="J63" i="1"/>
  <c r="K63" i="1"/>
  <c r="J64" i="1"/>
  <c r="K64" i="1"/>
  <c r="L64" i="1"/>
  <c r="M64" i="1"/>
  <c r="N64" i="1"/>
  <c r="O64" i="1"/>
  <c r="P64" i="1"/>
  <c r="O65" i="1"/>
  <c r="P65" i="1"/>
  <c r="J66" i="1"/>
  <c r="K66" i="1"/>
  <c r="L66" i="1"/>
  <c r="M66" i="1"/>
  <c r="N66" i="1"/>
  <c r="M67" i="1"/>
  <c r="N67" i="1"/>
  <c r="O67" i="1"/>
  <c r="P67" i="1"/>
  <c r="J68" i="1"/>
  <c r="K68" i="1"/>
  <c r="L68" i="1"/>
  <c r="K69" i="1"/>
  <c r="L69" i="1"/>
  <c r="M69" i="1"/>
  <c r="N69" i="1"/>
  <c r="O69" i="1"/>
  <c r="P69" i="1"/>
  <c r="J70" i="1"/>
  <c r="P70" i="1"/>
  <c r="J71" i="1"/>
  <c r="K71" i="1"/>
  <c r="L71" i="1"/>
  <c r="M71" i="1"/>
  <c r="N71" i="1"/>
  <c r="O71" i="1"/>
  <c r="N72" i="1"/>
  <c r="O72" i="1"/>
  <c r="P72" i="1"/>
  <c r="J73" i="1"/>
  <c r="K73" i="1"/>
  <c r="L73" i="1"/>
  <c r="M73" i="1"/>
  <c r="L74" i="1"/>
  <c r="M74" i="1"/>
  <c r="N74" i="1"/>
  <c r="O74" i="1"/>
  <c r="P74" i="1"/>
  <c r="J75" i="1"/>
  <c r="K75" i="1"/>
  <c r="J76" i="1"/>
  <c r="K76" i="1"/>
  <c r="L76" i="1"/>
  <c r="M76" i="1"/>
  <c r="N76" i="1"/>
  <c r="O76" i="1"/>
  <c r="P76" i="1"/>
  <c r="O77" i="1"/>
  <c r="P77" i="1"/>
  <c r="J78" i="1"/>
  <c r="K78" i="1"/>
  <c r="L78" i="1"/>
  <c r="M78" i="1"/>
  <c r="N78" i="1"/>
  <c r="M79" i="1"/>
  <c r="N79" i="1"/>
  <c r="O79" i="1"/>
  <c r="P79" i="1"/>
  <c r="J80" i="1"/>
  <c r="K80" i="1"/>
  <c r="L80" i="1"/>
  <c r="K81" i="1"/>
  <c r="L81" i="1"/>
  <c r="M81" i="1"/>
  <c r="N81" i="1"/>
  <c r="O81" i="1"/>
  <c r="P81" i="1"/>
  <c r="J82" i="1"/>
  <c r="P82" i="1"/>
  <c r="J83" i="1"/>
  <c r="K83" i="1"/>
  <c r="L83" i="1"/>
  <c r="M83" i="1"/>
  <c r="N83" i="1"/>
  <c r="O83" i="1"/>
  <c r="N84" i="1"/>
  <c r="O84" i="1"/>
  <c r="P84" i="1"/>
  <c r="J85" i="1"/>
  <c r="K85" i="1"/>
  <c r="L85" i="1"/>
  <c r="M85" i="1"/>
  <c r="L86" i="1"/>
  <c r="M86" i="1"/>
  <c r="N86" i="1"/>
  <c r="O86" i="1"/>
  <c r="P86" i="1"/>
  <c r="J87" i="1"/>
  <c r="K87" i="1"/>
  <c r="J88" i="1"/>
  <c r="K88" i="1"/>
  <c r="L88" i="1"/>
  <c r="M88" i="1"/>
  <c r="N88" i="1"/>
  <c r="O88" i="1"/>
  <c r="P88" i="1"/>
  <c r="O89" i="1"/>
  <c r="P89" i="1"/>
  <c r="J90" i="1"/>
  <c r="K90" i="1"/>
  <c r="L90" i="1"/>
  <c r="M90" i="1"/>
  <c r="N90" i="1"/>
  <c r="M91" i="1"/>
  <c r="N91" i="1"/>
  <c r="O91" i="1"/>
  <c r="P91" i="1"/>
  <c r="J92" i="1"/>
  <c r="K92" i="1"/>
  <c r="L92" i="1"/>
  <c r="K93" i="1"/>
  <c r="L93" i="1"/>
  <c r="M93" i="1"/>
  <c r="N93" i="1"/>
  <c r="O93" i="1"/>
  <c r="P93" i="1"/>
  <c r="J94" i="1"/>
  <c r="P94" i="1"/>
  <c r="J95" i="1"/>
  <c r="K95" i="1"/>
  <c r="L95" i="1"/>
  <c r="M95" i="1"/>
  <c r="N95" i="1"/>
  <c r="O95" i="1"/>
  <c r="N96" i="1"/>
  <c r="O96" i="1"/>
  <c r="P96" i="1"/>
  <c r="J97" i="1"/>
  <c r="K97" i="1"/>
  <c r="L97" i="1"/>
  <c r="M97" i="1"/>
  <c r="L98" i="1"/>
  <c r="M98" i="1"/>
  <c r="N98" i="1"/>
  <c r="O98" i="1"/>
  <c r="P98" i="1"/>
  <c r="J99" i="1"/>
  <c r="K99" i="1"/>
  <c r="K4" i="1"/>
  <c r="L4" i="1"/>
  <c r="M4" i="1"/>
  <c r="N4" i="1"/>
  <c r="O4" i="1"/>
  <c r="P4" i="1"/>
  <c r="J4" i="1"/>
  <c r="I1" i="1"/>
  <c r="J5" i="1" s="1"/>
  <c r="I30" i="3"/>
  <c r="H32" i="3"/>
  <c r="L6" i="1" l="1"/>
  <c r="K6" i="1"/>
  <c r="P5" i="1"/>
  <c r="P46" i="1"/>
  <c r="K45" i="1"/>
  <c r="M43" i="1"/>
  <c r="O41" i="1"/>
  <c r="J40" i="1"/>
  <c r="L38" i="1"/>
  <c r="N36" i="1"/>
  <c r="P34" i="1"/>
  <c r="K33" i="1"/>
  <c r="M31" i="1"/>
  <c r="O29" i="1"/>
  <c r="J28" i="1"/>
  <c r="L26" i="1"/>
  <c r="N24" i="1"/>
  <c r="P22" i="1"/>
  <c r="K21" i="1"/>
  <c r="M19" i="1"/>
  <c r="O17" i="1"/>
  <c r="J16" i="1"/>
  <c r="L14" i="1"/>
  <c r="N12" i="1"/>
  <c r="P10" i="1"/>
  <c r="K9" i="1"/>
  <c r="M7" i="1"/>
  <c r="O5" i="1"/>
  <c r="P99" i="1"/>
  <c r="K98" i="1"/>
  <c r="M96" i="1"/>
  <c r="O94" i="1"/>
  <c r="J93" i="1"/>
  <c r="L91" i="1"/>
  <c r="N89" i="1"/>
  <c r="P87" i="1"/>
  <c r="K86" i="1"/>
  <c r="M84" i="1"/>
  <c r="O82" i="1"/>
  <c r="J81" i="1"/>
  <c r="L79" i="1"/>
  <c r="N77" i="1"/>
  <c r="P75" i="1"/>
  <c r="K74" i="1"/>
  <c r="M72" i="1"/>
  <c r="O70" i="1"/>
  <c r="J69" i="1"/>
  <c r="L67" i="1"/>
  <c r="N65" i="1"/>
  <c r="P63" i="1"/>
  <c r="K62" i="1"/>
  <c r="M60" i="1"/>
  <c r="O58" i="1"/>
  <c r="J57" i="1"/>
  <c r="L55" i="1"/>
  <c r="N53" i="1"/>
  <c r="P51" i="1"/>
  <c r="K50" i="1"/>
  <c r="M48" i="1"/>
  <c r="O46" i="1"/>
  <c r="J45" i="1"/>
  <c r="L43" i="1"/>
  <c r="N41" i="1"/>
  <c r="P39" i="1"/>
  <c r="K38" i="1"/>
  <c r="M36" i="1"/>
  <c r="O34" i="1"/>
  <c r="J33" i="1"/>
  <c r="L31" i="1"/>
  <c r="N29" i="1"/>
  <c r="P27" i="1"/>
  <c r="K26" i="1"/>
  <c r="M24" i="1"/>
  <c r="O22" i="1"/>
  <c r="J21" i="1"/>
  <c r="L19" i="1"/>
  <c r="N17" i="1"/>
  <c r="P15" i="1"/>
  <c r="K14" i="1"/>
  <c r="M12" i="1"/>
  <c r="O10" i="1"/>
  <c r="J9" i="1"/>
  <c r="L7" i="1"/>
  <c r="N5" i="1"/>
  <c r="O99" i="1"/>
  <c r="J98" i="1"/>
  <c r="L96" i="1"/>
  <c r="N94" i="1"/>
  <c r="P92" i="1"/>
  <c r="K91" i="1"/>
  <c r="M89" i="1"/>
  <c r="O87" i="1"/>
  <c r="J86" i="1"/>
  <c r="L84" i="1"/>
  <c r="N82" i="1"/>
  <c r="P80" i="1"/>
  <c r="K79" i="1"/>
  <c r="M77" i="1"/>
  <c r="O75" i="1"/>
  <c r="J74" i="1"/>
  <c r="L72" i="1"/>
  <c r="N70" i="1"/>
  <c r="P68" i="1"/>
  <c r="K67" i="1"/>
  <c r="M65" i="1"/>
  <c r="O63" i="1"/>
  <c r="J62" i="1"/>
  <c r="L60" i="1"/>
  <c r="N58" i="1"/>
  <c r="P56" i="1"/>
  <c r="K55" i="1"/>
  <c r="M53" i="1"/>
  <c r="O51" i="1"/>
  <c r="J50" i="1"/>
  <c r="L48" i="1"/>
  <c r="N46" i="1"/>
  <c r="P44" i="1"/>
  <c r="K43" i="1"/>
  <c r="M41" i="1"/>
  <c r="O39" i="1"/>
  <c r="J38" i="1"/>
  <c r="L36" i="1"/>
  <c r="N34" i="1"/>
  <c r="P32" i="1"/>
  <c r="K31" i="1"/>
  <c r="M29" i="1"/>
  <c r="O27" i="1"/>
  <c r="J26" i="1"/>
  <c r="L24" i="1"/>
  <c r="N22" i="1"/>
  <c r="P20" i="1"/>
  <c r="K19" i="1"/>
  <c r="M17" i="1"/>
  <c r="O15" i="1"/>
  <c r="J14" i="1"/>
  <c r="L12" i="1"/>
  <c r="N10" i="1"/>
  <c r="P8" i="1"/>
  <c r="K7" i="1"/>
  <c r="M5" i="1"/>
  <c r="N99" i="1"/>
  <c r="P97" i="1"/>
  <c r="K96" i="1"/>
  <c r="M94" i="1"/>
  <c r="O92" i="1"/>
  <c r="J91" i="1"/>
  <c r="L89" i="1"/>
  <c r="N87" i="1"/>
  <c r="P85" i="1"/>
  <c r="K84" i="1"/>
  <c r="M82" i="1"/>
  <c r="O80" i="1"/>
  <c r="J79" i="1"/>
  <c r="L77" i="1"/>
  <c r="N75" i="1"/>
  <c r="P73" i="1"/>
  <c r="K72" i="1"/>
  <c r="M70" i="1"/>
  <c r="O68" i="1"/>
  <c r="J67" i="1"/>
  <c r="L65" i="1"/>
  <c r="N63" i="1"/>
  <c r="P61" i="1"/>
  <c r="K60" i="1"/>
  <c r="M58" i="1"/>
  <c r="O56" i="1"/>
  <c r="J55" i="1"/>
  <c r="L53" i="1"/>
  <c r="N51" i="1"/>
  <c r="P49" i="1"/>
  <c r="K48" i="1"/>
  <c r="M46" i="1"/>
  <c r="O44" i="1"/>
  <c r="J43" i="1"/>
  <c r="L41" i="1"/>
  <c r="N39" i="1"/>
  <c r="P37" i="1"/>
  <c r="K36" i="1"/>
  <c r="M34" i="1"/>
  <c r="O32" i="1"/>
  <c r="J31" i="1"/>
  <c r="L29" i="1"/>
  <c r="N27" i="1"/>
  <c r="P25" i="1"/>
  <c r="K24" i="1"/>
  <c r="M22" i="1"/>
  <c r="O20" i="1"/>
  <c r="J19" i="1"/>
  <c r="L17" i="1"/>
  <c r="N15" i="1"/>
  <c r="P13" i="1"/>
  <c r="K12" i="1"/>
  <c r="M10" i="1"/>
  <c r="O8" i="1"/>
  <c r="J7" i="1"/>
  <c r="L5" i="1"/>
  <c r="M99" i="1"/>
  <c r="O97" i="1"/>
  <c r="J96" i="1"/>
  <c r="L94" i="1"/>
  <c r="N92" i="1"/>
  <c r="P90" i="1"/>
  <c r="K89" i="1"/>
  <c r="M87" i="1"/>
  <c r="O85" i="1"/>
  <c r="J84" i="1"/>
  <c r="L82" i="1"/>
  <c r="N80" i="1"/>
  <c r="P78" i="1"/>
  <c r="K77" i="1"/>
  <c r="M75" i="1"/>
  <c r="O73" i="1"/>
  <c r="J72" i="1"/>
  <c r="L70" i="1"/>
  <c r="N68" i="1"/>
  <c r="P66" i="1"/>
  <c r="K65" i="1"/>
  <c r="M63" i="1"/>
  <c r="O61" i="1"/>
  <c r="J60" i="1"/>
  <c r="L58" i="1"/>
  <c r="N56" i="1"/>
  <c r="P54" i="1"/>
  <c r="K53" i="1"/>
  <c r="M51" i="1"/>
  <c r="O49" i="1"/>
  <c r="J48" i="1"/>
  <c r="L46" i="1"/>
  <c r="N44" i="1"/>
  <c r="P42" i="1"/>
  <c r="K41" i="1"/>
  <c r="M39" i="1"/>
  <c r="O37" i="1"/>
  <c r="J36" i="1"/>
  <c r="L34" i="1"/>
  <c r="N32" i="1"/>
  <c r="P30" i="1"/>
  <c r="K29" i="1"/>
  <c r="M27" i="1"/>
  <c r="O25" i="1"/>
  <c r="J24" i="1"/>
  <c r="L22" i="1"/>
  <c r="N20" i="1"/>
  <c r="P18" i="1"/>
  <c r="K17" i="1"/>
  <c r="M15" i="1"/>
  <c r="O13" i="1"/>
  <c r="J12" i="1"/>
  <c r="L10" i="1"/>
  <c r="N8" i="1"/>
  <c r="P6" i="1"/>
  <c r="K5" i="1"/>
  <c r="L99" i="1"/>
  <c r="N97" i="1"/>
  <c r="P95" i="1"/>
  <c r="K94" i="1"/>
  <c r="M92" i="1"/>
  <c r="O90" i="1"/>
  <c r="J89" i="1"/>
  <c r="L87" i="1"/>
  <c r="N85" i="1"/>
  <c r="P83" i="1"/>
  <c r="K82" i="1"/>
  <c r="M80" i="1"/>
  <c r="O78" i="1"/>
  <c r="J77" i="1"/>
  <c r="L75" i="1"/>
  <c r="N73" i="1"/>
  <c r="P71" i="1"/>
  <c r="K70" i="1"/>
  <c r="M68" i="1"/>
  <c r="O66" i="1"/>
  <c r="J65" i="1"/>
  <c r="L63" i="1"/>
  <c r="N61" i="1"/>
  <c r="P59" i="1"/>
  <c r="K58" i="1"/>
  <c r="M56" i="1"/>
  <c r="O54" i="1"/>
  <c r="J53" i="1"/>
  <c r="L51" i="1"/>
  <c r="N49" i="1"/>
  <c r="P47" i="1"/>
  <c r="K46" i="1"/>
  <c r="M44" i="1"/>
  <c r="O42" i="1"/>
  <c r="J41" i="1"/>
  <c r="L39" i="1"/>
  <c r="N37" i="1"/>
  <c r="P35" i="1"/>
  <c r="K34" i="1"/>
  <c r="M32" i="1"/>
  <c r="O30" i="1"/>
  <c r="J29" i="1"/>
  <c r="L27" i="1"/>
  <c r="N25" i="1"/>
  <c r="P23" i="1"/>
  <c r="K22" i="1"/>
  <c r="M20" i="1"/>
  <c r="O18" i="1"/>
  <c r="J17" i="1"/>
  <c r="L15" i="1"/>
  <c r="N13" i="1"/>
  <c r="P11" i="1"/>
  <c r="K10" i="1"/>
  <c r="M8" i="1"/>
  <c r="O6" i="1"/>
</calcChain>
</file>

<file path=xl/sharedStrings.xml><?xml version="1.0" encoding="utf-8"?>
<sst xmlns="http://schemas.openxmlformats.org/spreadsheetml/2006/main" count="2" uniqueCount="2">
  <si>
    <t>Seconds</t>
  </si>
  <si>
    <t>Base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</si>
</sst>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57003470592667E-2"/>
          <c:y val="0.1259013916865043"/>
          <c:w val="0.94361706442323845"/>
          <c:h val="0.838830647622535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weekdaymeanlambdas!$S$4:$S$99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25.878098414658197</c:v>
                </c:pt>
                <c:pt idx="6">
                  <c:v>25.384439910764115</c:v>
                </c:pt>
                <c:pt idx="7">
                  <c:v>24.656943168183364</c:v>
                </c:pt>
                <c:pt idx="8">
                  <c:v>24.189266690810022</c:v>
                </c:pt>
                <c:pt idx="9">
                  <c:v>23.617662107353716</c:v>
                </c:pt>
                <c:pt idx="10">
                  <c:v>22.838201311731485</c:v>
                </c:pt>
                <c:pt idx="11">
                  <c:v>22.760255232169257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23.098021576938894</c:v>
                </c:pt>
                <c:pt idx="15">
                  <c:v>22.942129417814446</c:v>
                </c:pt>
                <c:pt idx="16">
                  <c:v>23.357841842146307</c:v>
                </c:pt>
                <c:pt idx="17">
                  <c:v>23.149985629980378</c:v>
                </c:pt>
                <c:pt idx="18">
                  <c:v>23.64364413387446</c:v>
                </c:pt>
                <c:pt idx="19">
                  <c:v>23.955428452123353</c:v>
                </c:pt>
                <c:pt idx="20">
                  <c:v>23.64364413387446</c:v>
                </c:pt>
                <c:pt idx="21">
                  <c:v>24.059356558206318</c:v>
                </c:pt>
                <c:pt idx="22">
                  <c:v>23.825518319519649</c:v>
                </c:pt>
                <c:pt idx="23">
                  <c:v>24.085338584727062</c:v>
                </c:pt>
                <c:pt idx="24">
                  <c:v>24.241230743851506</c:v>
                </c:pt>
                <c:pt idx="25">
                  <c:v>24.449086956017432</c:v>
                </c:pt>
                <c:pt idx="26">
                  <c:v>25.696224229013012</c:v>
                </c:pt>
                <c:pt idx="27">
                  <c:v>26.735505289842653</c:v>
                </c:pt>
                <c:pt idx="28">
                  <c:v>28.372372960649354</c:v>
                </c:pt>
                <c:pt idx="29">
                  <c:v>29.489600101041219</c:v>
                </c:pt>
                <c:pt idx="30">
                  <c:v>30.24307887014271</c:v>
                </c:pt>
                <c:pt idx="31">
                  <c:v>30.710755347516056</c:v>
                </c:pt>
                <c:pt idx="32">
                  <c:v>31.386288037055323</c:v>
                </c:pt>
                <c:pt idx="33">
                  <c:v>32.29565896528127</c:v>
                </c:pt>
                <c:pt idx="34">
                  <c:v>32.217712885719045</c:v>
                </c:pt>
                <c:pt idx="35">
                  <c:v>32.919227601779049</c:v>
                </c:pt>
                <c:pt idx="36">
                  <c:v>32.893245575258312</c:v>
                </c:pt>
                <c:pt idx="37">
                  <c:v>32.451551124405718</c:v>
                </c:pt>
                <c:pt idx="38">
                  <c:v>32.65940733657164</c:v>
                </c:pt>
                <c:pt idx="39">
                  <c:v>32.217712885719045</c:v>
                </c:pt>
                <c:pt idx="40">
                  <c:v>31.853964514428668</c:v>
                </c:pt>
                <c:pt idx="41">
                  <c:v>31.957892620511629</c:v>
                </c:pt>
                <c:pt idx="42">
                  <c:v>32.139766806156821</c:v>
                </c:pt>
                <c:pt idx="43">
                  <c:v>31.957892620511629</c:v>
                </c:pt>
                <c:pt idx="44">
                  <c:v>32.087802753115341</c:v>
                </c:pt>
                <c:pt idx="45">
                  <c:v>32.269676938760526</c:v>
                </c:pt>
                <c:pt idx="46">
                  <c:v>31.879946540949405</c:v>
                </c:pt>
                <c:pt idx="47">
                  <c:v>31.620126275741999</c:v>
                </c:pt>
                <c:pt idx="48">
                  <c:v>31.100485745327173</c:v>
                </c:pt>
                <c:pt idx="49">
                  <c:v>30.502899135350127</c:v>
                </c:pt>
                <c:pt idx="50">
                  <c:v>30.736737374036796</c:v>
                </c:pt>
                <c:pt idx="51">
                  <c:v>30.580845214912348</c:v>
                </c:pt>
                <c:pt idx="52">
                  <c:v>30.113168737539009</c:v>
                </c:pt>
                <c:pt idx="53">
                  <c:v>29.879330498852337</c:v>
                </c:pt>
                <c:pt idx="54">
                  <c:v>30.009240631456045</c:v>
                </c:pt>
                <c:pt idx="55">
                  <c:v>30.321024949704942</c:v>
                </c:pt>
                <c:pt idx="56">
                  <c:v>31.178431824889397</c:v>
                </c:pt>
                <c:pt idx="57">
                  <c:v>31.542180196179775</c:v>
                </c:pt>
                <c:pt idx="58">
                  <c:v>31.7500364083457</c:v>
                </c:pt>
                <c:pt idx="59">
                  <c:v>31.672090328783483</c:v>
                </c:pt>
                <c:pt idx="60">
                  <c:v>31.802000461387184</c:v>
                </c:pt>
                <c:pt idx="61">
                  <c:v>31.853964514428668</c:v>
                </c:pt>
                <c:pt idx="62">
                  <c:v>32.03583870007386</c:v>
                </c:pt>
                <c:pt idx="63">
                  <c:v>32.581461257009416</c:v>
                </c:pt>
                <c:pt idx="64">
                  <c:v>32.971191654820529</c:v>
                </c:pt>
                <c:pt idx="65">
                  <c:v>33.101101787424241</c:v>
                </c:pt>
                <c:pt idx="66">
                  <c:v>32.581461257009416</c:v>
                </c:pt>
                <c:pt idx="67">
                  <c:v>32.581461257009416</c:v>
                </c:pt>
                <c:pt idx="68">
                  <c:v>32.503515177447191</c:v>
                </c:pt>
                <c:pt idx="69">
                  <c:v>32.555479230488679</c:v>
                </c:pt>
                <c:pt idx="70">
                  <c:v>33.490832185235355</c:v>
                </c:pt>
                <c:pt idx="71">
                  <c:v>34.166364874774629</c:v>
                </c:pt>
                <c:pt idx="72">
                  <c:v>34.997789723438345</c:v>
                </c:pt>
                <c:pt idx="73">
                  <c:v>36.218944969913181</c:v>
                </c:pt>
                <c:pt idx="74">
                  <c:v>36.79054955336948</c:v>
                </c:pt>
                <c:pt idx="75">
                  <c:v>36.972423739014673</c:v>
                </c:pt>
                <c:pt idx="76">
                  <c:v>36.868495632931712</c:v>
                </c:pt>
                <c:pt idx="77">
                  <c:v>36.37483712903763</c:v>
                </c:pt>
                <c:pt idx="78">
                  <c:v>36.166980916871694</c:v>
                </c:pt>
                <c:pt idx="79">
                  <c:v>35.82921457210206</c:v>
                </c:pt>
                <c:pt idx="80">
                  <c:v>35.725286466019099</c:v>
                </c:pt>
                <c:pt idx="81">
                  <c:v>35.335556068207985</c:v>
                </c:pt>
                <c:pt idx="82">
                  <c:v>34.971807696917608</c:v>
                </c:pt>
                <c:pt idx="83">
                  <c:v>34.478149193023519</c:v>
                </c:pt>
                <c:pt idx="84">
                  <c:v>34.036454742170925</c:v>
                </c:pt>
                <c:pt idx="85">
                  <c:v>33.620742317839067</c:v>
                </c:pt>
                <c:pt idx="86">
                  <c:v>33.205029893507209</c:v>
                </c:pt>
                <c:pt idx="87">
                  <c:v>33.334940026110914</c:v>
                </c:pt>
                <c:pt idx="88">
                  <c:v>32.39958707136423</c:v>
                </c:pt>
                <c:pt idx="89">
                  <c:v>32.217712885719045</c:v>
                </c:pt>
                <c:pt idx="90">
                  <c:v>32.009856673553116</c:v>
                </c:pt>
                <c:pt idx="91">
                  <c:v>31.36030601053459</c:v>
                </c:pt>
                <c:pt idx="92">
                  <c:v>31.879946540949405</c:v>
                </c:pt>
                <c:pt idx="93">
                  <c:v>31.438252090096807</c:v>
                </c:pt>
                <c:pt idx="94">
                  <c:v>30.450935082308639</c:v>
                </c:pt>
                <c:pt idx="95">
                  <c:v>29.957276578414561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5-364E-AA26-37F5867150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weekdaymeanlambdas!$T$4:$T$99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25.878098414658197</c:v>
                </c:pt>
                <c:pt idx="6">
                  <c:v>25.384439910764115</c:v>
                </c:pt>
                <c:pt idx="7">
                  <c:v>24.656943168183364</c:v>
                </c:pt>
                <c:pt idx="8">
                  <c:v>24.189266690810022</c:v>
                </c:pt>
                <c:pt idx="9">
                  <c:v>23.617662107353716</c:v>
                </c:pt>
                <c:pt idx="10">
                  <c:v>22.838201311731485</c:v>
                </c:pt>
                <c:pt idx="11">
                  <c:v>22.760255232169257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23.098021576938894</c:v>
                </c:pt>
                <c:pt idx="15">
                  <c:v>22.942129417814446</c:v>
                </c:pt>
                <c:pt idx="16">
                  <c:v>23.357841842146307</c:v>
                </c:pt>
                <c:pt idx="17">
                  <c:v>23.149985629980378</c:v>
                </c:pt>
                <c:pt idx="18">
                  <c:v>23.64364413387446</c:v>
                </c:pt>
                <c:pt idx="19">
                  <c:v>23.955428452123353</c:v>
                </c:pt>
                <c:pt idx="20">
                  <c:v>23.64364413387446</c:v>
                </c:pt>
                <c:pt idx="21">
                  <c:v>24.059356558206318</c:v>
                </c:pt>
                <c:pt idx="22">
                  <c:v>23.825518319519649</c:v>
                </c:pt>
                <c:pt idx="23">
                  <c:v>24.085338584727062</c:v>
                </c:pt>
                <c:pt idx="24">
                  <c:v>24.241230743851506</c:v>
                </c:pt>
                <c:pt idx="25">
                  <c:v>24.449086956017432</c:v>
                </c:pt>
                <c:pt idx="26">
                  <c:v>25.696224229013012</c:v>
                </c:pt>
                <c:pt idx="27">
                  <c:v>26.735505289842653</c:v>
                </c:pt>
                <c:pt idx="28">
                  <c:v>28.372372960649354</c:v>
                </c:pt>
                <c:pt idx="29">
                  <c:v>29.489600101041219</c:v>
                </c:pt>
                <c:pt idx="30">
                  <c:v>30.24307887014271</c:v>
                </c:pt>
                <c:pt idx="31">
                  <c:v>30.710755347516056</c:v>
                </c:pt>
                <c:pt idx="32">
                  <c:v>31.386288037055323</c:v>
                </c:pt>
                <c:pt idx="33">
                  <c:v>32.29565896528127</c:v>
                </c:pt>
                <c:pt idx="34">
                  <c:v>32.217712885719045</c:v>
                </c:pt>
                <c:pt idx="35">
                  <c:v>32.919227601779049</c:v>
                </c:pt>
                <c:pt idx="36">
                  <c:v>32.893245575258312</c:v>
                </c:pt>
                <c:pt idx="37">
                  <c:v>32.451551124405718</c:v>
                </c:pt>
                <c:pt idx="38">
                  <c:v>32.65940733657164</c:v>
                </c:pt>
                <c:pt idx="39">
                  <c:v>32.217712885719045</c:v>
                </c:pt>
                <c:pt idx="40">
                  <c:v>31.853964514428668</c:v>
                </c:pt>
                <c:pt idx="41">
                  <c:v>31.957892620511629</c:v>
                </c:pt>
                <c:pt idx="42">
                  <c:v>32.139766806156821</c:v>
                </c:pt>
                <c:pt idx="43">
                  <c:v>31.957892620511629</c:v>
                </c:pt>
                <c:pt idx="44">
                  <c:v>32.087802753115341</c:v>
                </c:pt>
                <c:pt idx="45">
                  <c:v>32.269676938760526</c:v>
                </c:pt>
                <c:pt idx="46">
                  <c:v>31.879946540949405</c:v>
                </c:pt>
                <c:pt idx="47">
                  <c:v>31.620126275741999</c:v>
                </c:pt>
                <c:pt idx="48">
                  <c:v>31.100485745327173</c:v>
                </c:pt>
                <c:pt idx="49">
                  <c:v>30.502899135350127</c:v>
                </c:pt>
                <c:pt idx="50">
                  <c:v>30.736737374036796</c:v>
                </c:pt>
                <c:pt idx="51">
                  <c:v>30.580845214912348</c:v>
                </c:pt>
                <c:pt idx="52">
                  <c:v>30.113168737539009</c:v>
                </c:pt>
                <c:pt idx="53">
                  <c:v>29.879330498852337</c:v>
                </c:pt>
                <c:pt idx="54">
                  <c:v>30.009240631456045</c:v>
                </c:pt>
                <c:pt idx="55">
                  <c:v>30.321024949704942</c:v>
                </c:pt>
                <c:pt idx="56">
                  <c:v>31.178431824889397</c:v>
                </c:pt>
                <c:pt idx="57">
                  <c:v>31.542180196179775</c:v>
                </c:pt>
                <c:pt idx="58">
                  <c:v>31.7500364083457</c:v>
                </c:pt>
                <c:pt idx="59">
                  <c:v>31.672090328783483</c:v>
                </c:pt>
                <c:pt idx="60">
                  <c:v>31.802000461387184</c:v>
                </c:pt>
                <c:pt idx="61">
                  <c:v>31.853964514428668</c:v>
                </c:pt>
                <c:pt idx="62">
                  <c:v>32.03583870007386</c:v>
                </c:pt>
                <c:pt idx="63">
                  <c:v>32.581461257009416</c:v>
                </c:pt>
                <c:pt idx="64">
                  <c:v>32.971191654820529</c:v>
                </c:pt>
                <c:pt idx="65">
                  <c:v>33.101101787424241</c:v>
                </c:pt>
                <c:pt idx="66">
                  <c:v>32.581461257009416</c:v>
                </c:pt>
                <c:pt idx="67">
                  <c:v>32.581461257009416</c:v>
                </c:pt>
                <c:pt idx="68">
                  <c:v>32.503515177447191</c:v>
                </c:pt>
                <c:pt idx="69">
                  <c:v>32.555479230488679</c:v>
                </c:pt>
                <c:pt idx="70">
                  <c:v>33.490832185235355</c:v>
                </c:pt>
                <c:pt idx="71">
                  <c:v>34.166364874774629</c:v>
                </c:pt>
                <c:pt idx="72">
                  <c:v>34.997789723438345</c:v>
                </c:pt>
                <c:pt idx="73">
                  <c:v>36.218944969913181</c:v>
                </c:pt>
                <c:pt idx="74">
                  <c:v>36.79054955336948</c:v>
                </c:pt>
                <c:pt idx="75">
                  <c:v>36.972423739014673</c:v>
                </c:pt>
                <c:pt idx="76">
                  <c:v>36.868495632931712</c:v>
                </c:pt>
                <c:pt idx="77">
                  <c:v>36.37483712903763</c:v>
                </c:pt>
                <c:pt idx="78">
                  <c:v>36.166980916871694</c:v>
                </c:pt>
                <c:pt idx="79">
                  <c:v>35.82921457210206</c:v>
                </c:pt>
                <c:pt idx="80">
                  <c:v>35.725286466019099</c:v>
                </c:pt>
                <c:pt idx="81">
                  <c:v>35.335556068207985</c:v>
                </c:pt>
                <c:pt idx="82">
                  <c:v>34.971807696917608</c:v>
                </c:pt>
                <c:pt idx="83">
                  <c:v>34.478149193023519</c:v>
                </c:pt>
                <c:pt idx="84">
                  <c:v>34.036454742170925</c:v>
                </c:pt>
                <c:pt idx="85">
                  <c:v>33.620742317839067</c:v>
                </c:pt>
                <c:pt idx="86">
                  <c:v>33.205029893507209</c:v>
                </c:pt>
                <c:pt idx="87">
                  <c:v>33.334940026110914</c:v>
                </c:pt>
                <c:pt idx="88">
                  <c:v>32.39958707136423</c:v>
                </c:pt>
                <c:pt idx="89">
                  <c:v>32.217712885719045</c:v>
                </c:pt>
                <c:pt idx="90">
                  <c:v>32.009856673553116</c:v>
                </c:pt>
                <c:pt idx="91">
                  <c:v>31.36030601053459</c:v>
                </c:pt>
                <c:pt idx="92">
                  <c:v>31.879946540949405</c:v>
                </c:pt>
                <c:pt idx="93">
                  <c:v>31.438252090096807</c:v>
                </c:pt>
                <c:pt idx="94">
                  <c:v>30.450935082308639</c:v>
                </c:pt>
                <c:pt idx="95">
                  <c:v>29.957276578414561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5-364E-AA26-37F5867150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weekdaymeanlambdas!$U$4:$U$99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25.878098414658197</c:v>
                </c:pt>
                <c:pt idx="6">
                  <c:v>25.384439910764115</c:v>
                </c:pt>
                <c:pt idx="7">
                  <c:v>24.656943168183364</c:v>
                </c:pt>
                <c:pt idx="8">
                  <c:v>24.189266690810022</c:v>
                </c:pt>
                <c:pt idx="9">
                  <c:v>23.617662107353716</c:v>
                </c:pt>
                <c:pt idx="10">
                  <c:v>22.838201311731485</c:v>
                </c:pt>
                <c:pt idx="11">
                  <c:v>22.760255232169257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23.098021576938894</c:v>
                </c:pt>
                <c:pt idx="15">
                  <c:v>22.942129417814446</c:v>
                </c:pt>
                <c:pt idx="16">
                  <c:v>23.357841842146307</c:v>
                </c:pt>
                <c:pt idx="17">
                  <c:v>23.149985629980378</c:v>
                </c:pt>
                <c:pt idx="18">
                  <c:v>23.64364413387446</c:v>
                </c:pt>
                <c:pt idx="19">
                  <c:v>23.955428452123353</c:v>
                </c:pt>
                <c:pt idx="20">
                  <c:v>23.64364413387446</c:v>
                </c:pt>
                <c:pt idx="21">
                  <c:v>24.059356558206318</c:v>
                </c:pt>
                <c:pt idx="22">
                  <c:v>23.825518319519649</c:v>
                </c:pt>
                <c:pt idx="23">
                  <c:v>24.085338584727062</c:v>
                </c:pt>
                <c:pt idx="24">
                  <c:v>24.241230743851506</c:v>
                </c:pt>
                <c:pt idx="25">
                  <c:v>24.449086956017432</c:v>
                </c:pt>
                <c:pt idx="26">
                  <c:v>25.696224229013012</c:v>
                </c:pt>
                <c:pt idx="27">
                  <c:v>26.735505289842653</c:v>
                </c:pt>
                <c:pt idx="28">
                  <c:v>28.372372960649354</c:v>
                </c:pt>
                <c:pt idx="29">
                  <c:v>29.489600101041219</c:v>
                </c:pt>
                <c:pt idx="30">
                  <c:v>30.24307887014271</c:v>
                </c:pt>
                <c:pt idx="31">
                  <c:v>30.710755347516056</c:v>
                </c:pt>
                <c:pt idx="32">
                  <c:v>31.386288037055323</c:v>
                </c:pt>
                <c:pt idx="33">
                  <c:v>32.29565896528127</c:v>
                </c:pt>
                <c:pt idx="34">
                  <c:v>32.217712885719045</c:v>
                </c:pt>
                <c:pt idx="35">
                  <c:v>32.919227601779049</c:v>
                </c:pt>
                <c:pt idx="36">
                  <c:v>32.893245575258312</c:v>
                </c:pt>
                <c:pt idx="37">
                  <c:v>32.451551124405718</c:v>
                </c:pt>
                <c:pt idx="38">
                  <c:v>32.65940733657164</c:v>
                </c:pt>
                <c:pt idx="39">
                  <c:v>32.217712885719045</c:v>
                </c:pt>
                <c:pt idx="40">
                  <c:v>31.853964514428668</c:v>
                </c:pt>
                <c:pt idx="41">
                  <c:v>31.957892620511629</c:v>
                </c:pt>
                <c:pt idx="42">
                  <c:v>32.139766806156821</c:v>
                </c:pt>
                <c:pt idx="43">
                  <c:v>31.957892620511629</c:v>
                </c:pt>
                <c:pt idx="44">
                  <c:v>32.087802753115341</c:v>
                </c:pt>
                <c:pt idx="45">
                  <c:v>32.269676938760526</c:v>
                </c:pt>
                <c:pt idx="46">
                  <c:v>31.879946540949405</c:v>
                </c:pt>
                <c:pt idx="47">
                  <c:v>31.620126275741999</c:v>
                </c:pt>
                <c:pt idx="48">
                  <c:v>31.100485745327173</c:v>
                </c:pt>
                <c:pt idx="49">
                  <c:v>30.502899135350127</c:v>
                </c:pt>
                <c:pt idx="50">
                  <c:v>30.736737374036796</c:v>
                </c:pt>
                <c:pt idx="51">
                  <c:v>30.580845214912348</c:v>
                </c:pt>
                <c:pt idx="52">
                  <c:v>30.113168737539009</c:v>
                </c:pt>
                <c:pt idx="53">
                  <c:v>29.879330498852337</c:v>
                </c:pt>
                <c:pt idx="54">
                  <c:v>30.009240631456045</c:v>
                </c:pt>
                <c:pt idx="55">
                  <c:v>30.321024949704942</c:v>
                </c:pt>
                <c:pt idx="56">
                  <c:v>31.178431824889397</c:v>
                </c:pt>
                <c:pt idx="57">
                  <c:v>31.542180196179775</c:v>
                </c:pt>
                <c:pt idx="58">
                  <c:v>31.7500364083457</c:v>
                </c:pt>
                <c:pt idx="59">
                  <c:v>31.672090328783483</c:v>
                </c:pt>
                <c:pt idx="60">
                  <c:v>31.802000461387184</c:v>
                </c:pt>
                <c:pt idx="61">
                  <c:v>31.853964514428668</c:v>
                </c:pt>
                <c:pt idx="62">
                  <c:v>32.03583870007386</c:v>
                </c:pt>
                <c:pt idx="63">
                  <c:v>32.581461257009416</c:v>
                </c:pt>
                <c:pt idx="64">
                  <c:v>32.971191654820529</c:v>
                </c:pt>
                <c:pt idx="65">
                  <c:v>33.101101787424241</c:v>
                </c:pt>
                <c:pt idx="66">
                  <c:v>32.581461257009416</c:v>
                </c:pt>
                <c:pt idx="67">
                  <c:v>32.581461257009416</c:v>
                </c:pt>
                <c:pt idx="68">
                  <c:v>32.503515177447191</c:v>
                </c:pt>
                <c:pt idx="69">
                  <c:v>32.555479230488679</c:v>
                </c:pt>
                <c:pt idx="70">
                  <c:v>33.490832185235355</c:v>
                </c:pt>
                <c:pt idx="71">
                  <c:v>34.166364874774629</c:v>
                </c:pt>
                <c:pt idx="72">
                  <c:v>34.997789723438345</c:v>
                </c:pt>
                <c:pt idx="73">
                  <c:v>36.218944969913181</c:v>
                </c:pt>
                <c:pt idx="74">
                  <c:v>36.79054955336948</c:v>
                </c:pt>
                <c:pt idx="75">
                  <c:v>36.972423739014673</c:v>
                </c:pt>
                <c:pt idx="76">
                  <c:v>36.868495632931712</c:v>
                </c:pt>
                <c:pt idx="77">
                  <c:v>36.37483712903763</c:v>
                </c:pt>
                <c:pt idx="78">
                  <c:v>36.166980916871694</c:v>
                </c:pt>
                <c:pt idx="79">
                  <c:v>35.82921457210206</c:v>
                </c:pt>
                <c:pt idx="80">
                  <c:v>35.725286466019099</c:v>
                </c:pt>
                <c:pt idx="81">
                  <c:v>35.335556068207985</c:v>
                </c:pt>
                <c:pt idx="82">
                  <c:v>34.971807696917608</c:v>
                </c:pt>
                <c:pt idx="83">
                  <c:v>34.478149193023519</c:v>
                </c:pt>
                <c:pt idx="84">
                  <c:v>34.036454742170925</c:v>
                </c:pt>
                <c:pt idx="85">
                  <c:v>33.620742317839067</c:v>
                </c:pt>
                <c:pt idx="86">
                  <c:v>33.205029893507209</c:v>
                </c:pt>
                <c:pt idx="87">
                  <c:v>33.334940026110914</c:v>
                </c:pt>
                <c:pt idx="88">
                  <c:v>32.39958707136423</c:v>
                </c:pt>
                <c:pt idx="89">
                  <c:v>32.217712885719045</c:v>
                </c:pt>
                <c:pt idx="90">
                  <c:v>32.009856673553116</c:v>
                </c:pt>
                <c:pt idx="91">
                  <c:v>31.36030601053459</c:v>
                </c:pt>
                <c:pt idx="92">
                  <c:v>31.879946540949405</c:v>
                </c:pt>
                <c:pt idx="93">
                  <c:v>31.438252090096807</c:v>
                </c:pt>
                <c:pt idx="94">
                  <c:v>30.450935082308639</c:v>
                </c:pt>
                <c:pt idx="95">
                  <c:v>29.957276578414561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5-364E-AA26-37F5867150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weekdaymeanlambdas!$V$4:$V$99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25.878098414658197</c:v>
                </c:pt>
                <c:pt idx="6">
                  <c:v>25.384439910764115</c:v>
                </c:pt>
                <c:pt idx="7">
                  <c:v>24.656943168183364</c:v>
                </c:pt>
                <c:pt idx="8">
                  <c:v>24.189266690810022</c:v>
                </c:pt>
                <c:pt idx="9">
                  <c:v>23.617662107353716</c:v>
                </c:pt>
                <c:pt idx="10">
                  <c:v>22.838201311731485</c:v>
                </c:pt>
                <c:pt idx="11">
                  <c:v>22.760255232169257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23.098021576938894</c:v>
                </c:pt>
                <c:pt idx="15">
                  <c:v>22.942129417814446</c:v>
                </c:pt>
                <c:pt idx="16">
                  <c:v>23.357841842146307</c:v>
                </c:pt>
                <c:pt idx="17">
                  <c:v>23.149985629980378</c:v>
                </c:pt>
                <c:pt idx="18">
                  <c:v>23.64364413387446</c:v>
                </c:pt>
                <c:pt idx="19">
                  <c:v>23.955428452123353</c:v>
                </c:pt>
                <c:pt idx="20">
                  <c:v>23.64364413387446</c:v>
                </c:pt>
                <c:pt idx="21">
                  <c:v>24.059356558206318</c:v>
                </c:pt>
                <c:pt idx="22">
                  <c:v>23.825518319519649</c:v>
                </c:pt>
                <c:pt idx="23">
                  <c:v>24.085338584727062</c:v>
                </c:pt>
                <c:pt idx="24">
                  <c:v>24.241230743851506</c:v>
                </c:pt>
                <c:pt idx="25">
                  <c:v>24.449086956017432</c:v>
                </c:pt>
                <c:pt idx="26">
                  <c:v>25.696224229013012</c:v>
                </c:pt>
                <c:pt idx="27">
                  <c:v>26.735505289842653</c:v>
                </c:pt>
                <c:pt idx="28">
                  <c:v>28.372372960649354</c:v>
                </c:pt>
                <c:pt idx="29">
                  <c:v>29.489600101041219</c:v>
                </c:pt>
                <c:pt idx="30">
                  <c:v>30.24307887014271</c:v>
                </c:pt>
                <c:pt idx="31">
                  <c:v>30.710755347516056</c:v>
                </c:pt>
                <c:pt idx="32">
                  <c:v>31.386288037055323</c:v>
                </c:pt>
                <c:pt idx="33">
                  <c:v>32.29565896528127</c:v>
                </c:pt>
                <c:pt idx="34">
                  <c:v>32.217712885719045</c:v>
                </c:pt>
                <c:pt idx="35">
                  <c:v>32.919227601779049</c:v>
                </c:pt>
                <c:pt idx="36">
                  <c:v>32.893245575258312</c:v>
                </c:pt>
                <c:pt idx="37">
                  <c:v>32.451551124405718</c:v>
                </c:pt>
                <c:pt idx="38">
                  <c:v>32.65940733657164</c:v>
                </c:pt>
                <c:pt idx="39">
                  <c:v>32.217712885719045</c:v>
                </c:pt>
                <c:pt idx="40">
                  <c:v>31.853964514428668</c:v>
                </c:pt>
                <c:pt idx="41">
                  <c:v>31.957892620511629</c:v>
                </c:pt>
                <c:pt idx="42">
                  <c:v>32.139766806156821</c:v>
                </c:pt>
                <c:pt idx="43">
                  <c:v>31.957892620511629</c:v>
                </c:pt>
                <c:pt idx="44">
                  <c:v>32.087802753115341</c:v>
                </c:pt>
                <c:pt idx="45">
                  <c:v>32.269676938760526</c:v>
                </c:pt>
                <c:pt idx="46">
                  <c:v>31.879946540949405</c:v>
                </c:pt>
                <c:pt idx="47">
                  <c:v>31.620126275741999</c:v>
                </c:pt>
                <c:pt idx="48">
                  <c:v>31.100485745327173</c:v>
                </c:pt>
                <c:pt idx="49">
                  <c:v>30.502899135350127</c:v>
                </c:pt>
                <c:pt idx="50">
                  <c:v>30.736737374036796</c:v>
                </c:pt>
                <c:pt idx="51">
                  <c:v>30.580845214912348</c:v>
                </c:pt>
                <c:pt idx="52">
                  <c:v>30.113168737539009</c:v>
                </c:pt>
                <c:pt idx="53">
                  <c:v>29.879330498852337</c:v>
                </c:pt>
                <c:pt idx="54">
                  <c:v>30.009240631456045</c:v>
                </c:pt>
                <c:pt idx="55">
                  <c:v>30.321024949704942</c:v>
                </c:pt>
                <c:pt idx="56">
                  <c:v>31.178431824889397</c:v>
                </c:pt>
                <c:pt idx="57">
                  <c:v>31.542180196179775</c:v>
                </c:pt>
                <c:pt idx="58">
                  <c:v>31.7500364083457</c:v>
                </c:pt>
                <c:pt idx="59">
                  <c:v>31.672090328783483</c:v>
                </c:pt>
                <c:pt idx="60">
                  <c:v>31.802000461387184</c:v>
                </c:pt>
                <c:pt idx="61">
                  <c:v>31.853964514428668</c:v>
                </c:pt>
                <c:pt idx="62">
                  <c:v>32.03583870007386</c:v>
                </c:pt>
                <c:pt idx="63">
                  <c:v>32.581461257009416</c:v>
                </c:pt>
                <c:pt idx="64">
                  <c:v>32.971191654820529</c:v>
                </c:pt>
                <c:pt idx="65">
                  <c:v>33.101101787424241</c:v>
                </c:pt>
                <c:pt idx="66">
                  <c:v>32.581461257009416</c:v>
                </c:pt>
                <c:pt idx="67">
                  <c:v>32.581461257009416</c:v>
                </c:pt>
                <c:pt idx="68">
                  <c:v>32.503515177447191</c:v>
                </c:pt>
                <c:pt idx="69">
                  <c:v>32.555479230488679</c:v>
                </c:pt>
                <c:pt idx="70">
                  <c:v>33.490832185235355</c:v>
                </c:pt>
                <c:pt idx="71">
                  <c:v>34.166364874774629</c:v>
                </c:pt>
                <c:pt idx="72">
                  <c:v>34.997789723438345</c:v>
                </c:pt>
                <c:pt idx="73">
                  <c:v>36.218944969913181</c:v>
                </c:pt>
                <c:pt idx="74">
                  <c:v>36.79054955336948</c:v>
                </c:pt>
                <c:pt idx="75">
                  <c:v>36.972423739014673</c:v>
                </c:pt>
                <c:pt idx="76">
                  <c:v>36.868495632931712</c:v>
                </c:pt>
                <c:pt idx="77">
                  <c:v>36.37483712903763</c:v>
                </c:pt>
                <c:pt idx="78">
                  <c:v>36.166980916871694</c:v>
                </c:pt>
                <c:pt idx="79">
                  <c:v>35.82921457210206</c:v>
                </c:pt>
                <c:pt idx="80">
                  <c:v>35.725286466019099</c:v>
                </c:pt>
                <c:pt idx="81">
                  <c:v>35.335556068207985</c:v>
                </c:pt>
                <c:pt idx="82">
                  <c:v>34.971807696917608</c:v>
                </c:pt>
                <c:pt idx="83">
                  <c:v>34.478149193023519</c:v>
                </c:pt>
                <c:pt idx="84">
                  <c:v>34.036454742170925</c:v>
                </c:pt>
                <c:pt idx="85">
                  <c:v>33.620742317839067</c:v>
                </c:pt>
                <c:pt idx="86">
                  <c:v>33.205029893507209</c:v>
                </c:pt>
                <c:pt idx="87">
                  <c:v>33.334940026110914</c:v>
                </c:pt>
                <c:pt idx="88">
                  <c:v>32.39958707136423</c:v>
                </c:pt>
                <c:pt idx="89">
                  <c:v>32.217712885719045</c:v>
                </c:pt>
                <c:pt idx="90">
                  <c:v>32.009856673553116</c:v>
                </c:pt>
                <c:pt idx="91">
                  <c:v>31.36030601053459</c:v>
                </c:pt>
                <c:pt idx="92">
                  <c:v>31.879946540949405</c:v>
                </c:pt>
                <c:pt idx="93">
                  <c:v>31.438252090096807</c:v>
                </c:pt>
                <c:pt idx="94">
                  <c:v>30.450935082308639</c:v>
                </c:pt>
                <c:pt idx="95">
                  <c:v>29.957276578414561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5-364E-AA26-37F5867150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weekdaymeanlambdas!$W$4:$W$99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25.878098414658197</c:v>
                </c:pt>
                <c:pt idx="6">
                  <c:v>25.384439910764115</c:v>
                </c:pt>
                <c:pt idx="7">
                  <c:v>24.656943168183364</c:v>
                </c:pt>
                <c:pt idx="8">
                  <c:v>24.189266690810022</c:v>
                </c:pt>
                <c:pt idx="9">
                  <c:v>23.617662107353716</c:v>
                </c:pt>
                <c:pt idx="10">
                  <c:v>22.838201311731485</c:v>
                </c:pt>
                <c:pt idx="11">
                  <c:v>22.760255232169257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23.098021576938894</c:v>
                </c:pt>
                <c:pt idx="15">
                  <c:v>22.942129417814446</c:v>
                </c:pt>
                <c:pt idx="16">
                  <c:v>23.357841842146307</c:v>
                </c:pt>
                <c:pt idx="17">
                  <c:v>23.149985629980378</c:v>
                </c:pt>
                <c:pt idx="18">
                  <c:v>23.64364413387446</c:v>
                </c:pt>
                <c:pt idx="19">
                  <c:v>23.955428452123353</c:v>
                </c:pt>
                <c:pt idx="20">
                  <c:v>23.64364413387446</c:v>
                </c:pt>
                <c:pt idx="21">
                  <c:v>24.059356558206318</c:v>
                </c:pt>
                <c:pt idx="22">
                  <c:v>23.825518319519649</c:v>
                </c:pt>
                <c:pt idx="23">
                  <c:v>24.085338584727062</c:v>
                </c:pt>
                <c:pt idx="24">
                  <c:v>24.241230743851506</c:v>
                </c:pt>
                <c:pt idx="25">
                  <c:v>24.449086956017432</c:v>
                </c:pt>
                <c:pt idx="26">
                  <c:v>25.696224229013012</c:v>
                </c:pt>
                <c:pt idx="27">
                  <c:v>26.735505289842653</c:v>
                </c:pt>
                <c:pt idx="28">
                  <c:v>28.372372960649354</c:v>
                </c:pt>
                <c:pt idx="29">
                  <c:v>29.489600101041219</c:v>
                </c:pt>
                <c:pt idx="30">
                  <c:v>30.24307887014271</c:v>
                </c:pt>
                <c:pt idx="31">
                  <c:v>30.710755347516056</c:v>
                </c:pt>
                <c:pt idx="32">
                  <c:v>31.386288037055323</c:v>
                </c:pt>
                <c:pt idx="33">
                  <c:v>32.29565896528127</c:v>
                </c:pt>
                <c:pt idx="34">
                  <c:v>32.217712885719045</c:v>
                </c:pt>
                <c:pt idx="35">
                  <c:v>32.919227601779049</c:v>
                </c:pt>
                <c:pt idx="36">
                  <c:v>32.893245575258312</c:v>
                </c:pt>
                <c:pt idx="37">
                  <c:v>32.451551124405718</c:v>
                </c:pt>
                <c:pt idx="38">
                  <c:v>32.65940733657164</c:v>
                </c:pt>
                <c:pt idx="39">
                  <c:v>32.217712885719045</c:v>
                </c:pt>
                <c:pt idx="40">
                  <c:v>31.853964514428668</c:v>
                </c:pt>
                <c:pt idx="41">
                  <c:v>31.957892620511629</c:v>
                </c:pt>
                <c:pt idx="42">
                  <c:v>32.139766806156821</c:v>
                </c:pt>
                <c:pt idx="43">
                  <c:v>31.957892620511629</c:v>
                </c:pt>
                <c:pt idx="44">
                  <c:v>32.087802753115341</c:v>
                </c:pt>
                <c:pt idx="45">
                  <c:v>32.269676938760526</c:v>
                </c:pt>
                <c:pt idx="46">
                  <c:v>31.879946540949405</c:v>
                </c:pt>
                <c:pt idx="47">
                  <c:v>31.620126275741999</c:v>
                </c:pt>
                <c:pt idx="48">
                  <c:v>31.100485745327173</c:v>
                </c:pt>
                <c:pt idx="49">
                  <c:v>31.802000461387184</c:v>
                </c:pt>
                <c:pt idx="50">
                  <c:v>32.555479230488679</c:v>
                </c:pt>
                <c:pt idx="51">
                  <c:v>32.39958707136423</c:v>
                </c:pt>
                <c:pt idx="52">
                  <c:v>32.451551124405718</c:v>
                </c:pt>
                <c:pt idx="53">
                  <c:v>32.99717368134128</c:v>
                </c:pt>
                <c:pt idx="54">
                  <c:v>33.127083813944978</c:v>
                </c:pt>
                <c:pt idx="55">
                  <c:v>33.438868132193875</c:v>
                </c:pt>
                <c:pt idx="56">
                  <c:v>34.296275007378334</c:v>
                </c:pt>
                <c:pt idx="57">
                  <c:v>34.660023378668711</c:v>
                </c:pt>
                <c:pt idx="58">
                  <c:v>34.867879590834647</c:v>
                </c:pt>
                <c:pt idx="59">
                  <c:v>34.789933511272416</c:v>
                </c:pt>
                <c:pt idx="60">
                  <c:v>34.400203113461302</c:v>
                </c:pt>
                <c:pt idx="61">
                  <c:v>34.452167166502782</c:v>
                </c:pt>
                <c:pt idx="62">
                  <c:v>34.374221086940558</c:v>
                </c:pt>
                <c:pt idx="63">
                  <c:v>33.880562583046483</c:v>
                </c:pt>
                <c:pt idx="64">
                  <c:v>32.711371389613127</c:v>
                </c:pt>
                <c:pt idx="65">
                  <c:v>32.581461257009416</c:v>
                </c:pt>
                <c:pt idx="66">
                  <c:v>32.06182072659459</c:v>
                </c:pt>
                <c:pt idx="67">
                  <c:v>32.06182072659459</c:v>
                </c:pt>
                <c:pt idx="68">
                  <c:v>31.983874647032376</c:v>
                </c:pt>
                <c:pt idx="69">
                  <c:v>32.555479230488679</c:v>
                </c:pt>
                <c:pt idx="70">
                  <c:v>32.971191654820529</c:v>
                </c:pt>
                <c:pt idx="71">
                  <c:v>33.646724344359804</c:v>
                </c:pt>
                <c:pt idx="72">
                  <c:v>34.478149193023519</c:v>
                </c:pt>
                <c:pt idx="73">
                  <c:v>34.400203113461302</c:v>
                </c:pt>
                <c:pt idx="74">
                  <c:v>34.971807696917608</c:v>
                </c:pt>
                <c:pt idx="75">
                  <c:v>35.153681882562793</c:v>
                </c:pt>
                <c:pt idx="76">
                  <c:v>35.569394306894658</c:v>
                </c:pt>
                <c:pt idx="77">
                  <c:v>36.634657394245039</c:v>
                </c:pt>
                <c:pt idx="78">
                  <c:v>37.829830614199132</c:v>
                </c:pt>
                <c:pt idx="79">
                  <c:v>38.011704799844324</c:v>
                </c:pt>
                <c:pt idx="80">
                  <c:v>37.907776693761363</c:v>
                </c:pt>
                <c:pt idx="81">
                  <c:v>37.673938455074683</c:v>
                </c:pt>
                <c:pt idx="82">
                  <c:v>37.725902508116171</c:v>
                </c:pt>
                <c:pt idx="83">
                  <c:v>36.868495632931712</c:v>
                </c:pt>
                <c:pt idx="84">
                  <c:v>36.764567526848744</c:v>
                </c:pt>
                <c:pt idx="85">
                  <c:v>35.335556068207985</c:v>
                </c:pt>
                <c:pt idx="86">
                  <c:v>34.971807696917608</c:v>
                </c:pt>
                <c:pt idx="87">
                  <c:v>34.478149193023519</c:v>
                </c:pt>
                <c:pt idx="88">
                  <c:v>34.036454742170925</c:v>
                </c:pt>
                <c:pt idx="89">
                  <c:v>33.620742317839067</c:v>
                </c:pt>
                <c:pt idx="90">
                  <c:v>33.205029893507209</c:v>
                </c:pt>
                <c:pt idx="91">
                  <c:v>32.03583870007386</c:v>
                </c:pt>
                <c:pt idx="92">
                  <c:v>31.100485745327173</c:v>
                </c:pt>
                <c:pt idx="93">
                  <c:v>30.918611559681981</c:v>
                </c:pt>
                <c:pt idx="94">
                  <c:v>30.191114817101234</c:v>
                </c:pt>
                <c:pt idx="95">
                  <c:v>28.762103358460468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9F43-8C90-807BC0022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weekdaymeanlambdas!$X$4:$X$99</c:f>
              <c:numCache>
                <c:formatCode>General</c:formatCode>
                <c:ptCount val="96"/>
                <c:pt idx="0">
                  <c:v>28.528265119773799</c:v>
                </c:pt>
                <c:pt idx="1">
                  <c:v>28.6581752523775</c:v>
                </c:pt>
                <c:pt idx="2">
                  <c:v>28.216480801524902</c:v>
                </c:pt>
                <c:pt idx="3">
                  <c:v>28.034606615879714</c:v>
                </c:pt>
                <c:pt idx="4">
                  <c:v>27.514966085464891</c:v>
                </c:pt>
                <c:pt idx="5">
                  <c:v>26.657559210280432</c:v>
                </c:pt>
                <c:pt idx="6">
                  <c:v>26.163900706386347</c:v>
                </c:pt>
                <c:pt idx="7">
                  <c:v>25.176583698598186</c:v>
                </c:pt>
                <c:pt idx="8">
                  <c:v>24.449086956017432</c:v>
                </c:pt>
                <c:pt idx="9">
                  <c:v>23.877482372561129</c:v>
                </c:pt>
                <c:pt idx="10">
                  <c:v>23.098021576938894</c:v>
                </c:pt>
                <c:pt idx="11">
                  <c:v>23.02007549737667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22.552399020003328</c:v>
                </c:pt>
                <c:pt idx="15">
                  <c:v>22.864183338252221</c:v>
                </c:pt>
                <c:pt idx="16">
                  <c:v>23.098021576938894</c:v>
                </c:pt>
                <c:pt idx="17">
                  <c:v>22.942129417814446</c:v>
                </c:pt>
                <c:pt idx="18">
                  <c:v>23.357841842146307</c:v>
                </c:pt>
                <c:pt idx="19">
                  <c:v>23.149985629980378</c:v>
                </c:pt>
                <c:pt idx="20">
                  <c:v>22.552399020003328</c:v>
                </c:pt>
                <c:pt idx="21">
                  <c:v>22.864183338252221</c:v>
                </c:pt>
                <c:pt idx="22">
                  <c:v>23.098021576938894</c:v>
                </c:pt>
                <c:pt idx="23">
                  <c:v>22.942129417814446</c:v>
                </c:pt>
                <c:pt idx="24">
                  <c:v>23.357841842146307</c:v>
                </c:pt>
                <c:pt idx="25">
                  <c:v>23.149985629980378</c:v>
                </c:pt>
                <c:pt idx="26">
                  <c:v>23.64364413387446</c:v>
                </c:pt>
                <c:pt idx="27">
                  <c:v>23.955428452123353</c:v>
                </c:pt>
                <c:pt idx="28">
                  <c:v>23.64364413387446</c:v>
                </c:pt>
                <c:pt idx="29">
                  <c:v>24.059356558206318</c:v>
                </c:pt>
                <c:pt idx="30">
                  <c:v>23.825518319519649</c:v>
                </c:pt>
                <c:pt idx="31">
                  <c:v>24.215248717330766</c:v>
                </c:pt>
                <c:pt idx="32">
                  <c:v>24.682925194704104</c:v>
                </c:pt>
                <c:pt idx="33">
                  <c:v>25.462385990326339</c:v>
                </c:pt>
                <c:pt idx="34">
                  <c:v>27.281127846778222</c:v>
                </c:pt>
                <c:pt idx="35">
                  <c:v>27.411037979381923</c:v>
                </c:pt>
                <c:pt idx="36">
                  <c:v>27.72282229763082</c:v>
                </c:pt>
                <c:pt idx="37">
                  <c:v>28.58022917281528</c:v>
                </c:pt>
                <c:pt idx="38">
                  <c:v>28.94397754410566</c:v>
                </c:pt>
                <c:pt idx="39">
                  <c:v>29.151833756271586</c:v>
                </c:pt>
                <c:pt idx="40">
                  <c:v>29.073887676709361</c:v>
                </c:pt>
                <c:pt idx="41">
                  <c:v>29.20379780931307</c:v>
                </c:pt>
                <c:pt idx="42">
                  <c:v>29.255761862354547</c:v>
                </c:pt>
                <c:pt idx="43">
                  <c:v>29.437636047999739</c:v>
                </c:pt>
                <c:pt idx="44">
                  <c:v>29.983258604935301</c:v>
                </c:pt>
                <c:pt idx="45">
                  <c:v>30.502899135350127</c:v>
                </c:pt>
                <c:pt idx="46">
                  <c:v>30.736737374036796</c:v>
                </c:pt>
                <c:pt idx="47">
                  <c:v>30.580845214912348</c:v>
                </c:pt>
                <c:pt idx="48">
                  <c:v>31.100485745327173</c:v>
                </c:pt>
                <c:pt idx="49">
                  <c:v>31.802000461387184</c:v>
                </c:pt>
                <c:pt idx="50">
                  <c:v>32.555479230488679</c:v>
                </c:pt>
                <c:pt idx="51">
                  <c:v>32.39958707136423</c:v>
                </c:pt>
                <c:pt idx="52">
                  <c:v>32.451551124405718</c:v>
                </c:pt>
                <c:pt idx="53">
                  <c:v>32.99717368134128</c:v>
                </c:pt>
                <c:pt idx="54">
                  <c:v>33.127083813944978</c:v>
                </c:pt>
                <c:pt idx="55">
                  <c:v>33.438868132193875</c:v>
                </c:pt>
                <c:pt idx="56">
                  <c:v>34.296275007378334</c:v>
                </c:pt>
                <c:pt idx="57">
                  <c:v>34.660023378668711</c:v>
                </c:pt>
                <c:pt idx="58">
                  <c:v>34.867879590834647</c:v>
                </c:pt>
                <c:pt idx="59">
                  <c:v>34.789933511272416</c:v>
                </c:pt>
                <c:pt idx="60">
                  <c:v>34.400203113461302</c:v>
                </c:pt>
                <c:pt idx="61">
                  <c:v>34.452167166502782</c:v>
                </c:pt>
                <c:pt idx="62">
                  <c:v>34.374221086940558</c:v>
                </c:pt>
                <c:pt idx="63">
                  <c:v>33.880562583046483</c:v>
                </c:pt>
                <c:pt idx="64">
                  <c:v>32.711371389613127</c:v>
                </c:pt>
                <c:pt idx="65">
                  <c:v>32.581461257009416</c:v>
                </c:pt>
                <c:pt idx="66">
                  <c:v>32.06182072659459</c:v>
                </c:pt>
                <c:pt idx="67">
                  <c:v>32.06182072659459</c:v>
                </c:pt>
                <c:pt idx="68">
                  <c:v>31.983874647032376</c:v>
                </c:pt>
                <c:pt idx="69">
                  <c:v>32.555479230488679</c:v>
                </c:pt>
                <c:pt idx="70">
                  <c:v>32.971191654820529</c:v>
                </c:pt>
                <c:pt idx="71">
                  <c:v>33.646724344359804</c:v>
                </c:pt>
                <c:pt idx="72">
                  <c:v>34.478149193023519</c:v>
                </c:pt>
                <c:pt idx="73">
                  <c:v>34.400203113461302</c:v>
                </c:pt>
                <c:pt idx="74">
                  <c:v>34.971807696917608</c:v>
                </c:pt>
                <c:pt idx="75">
                  <c:v>35.153681882562793</c:v>
                </c:pt>
                <c:pt idx="76">
                  <c:v>35.569394306894658</c:v>
                </c:pt>
                <c:pt idx="77">
                  <c:v>36.634657394245039</c:v>
                </c:pt>
                <c:pt idx="78">
                  <c:v>37.829830614199132</c:v>
                </c:pt>
                <c:pt idx="79">
                  <c:v>38.011704799844324</c:v>
                </c:pt>
                <c:pt idx="80">
                  <c:v>37.907776693761363</c:v>
                </c:pt>
                <c:pt idx="81">
                  <c:v>37.673938455074683</c:v>
                </c:pt>
                <c:pt idx="82">
                  <c:v>37.725902508116171</c:v>
                </c:pt>
                <c:pt idx="83">
                  <c:v>36.868495632931712</c:v>
                </c:pt>
                <c:pt idx="84">
                  <c:v>36.764567526848744</c:v>
                </c:pt>
                <c:pt idx="85">
                  <c:v>35.335556068207985</c:v>
                </c:pt>
                <c:pt idx="86">
                  <c:v>34.971807696917608</c:v>
                </c:pt>
                <c:pt idx="87">
                  <c:v>34.478149193023519</c:v>
                </c:pt>
                <c:pt idx="88">
                  <c:v>34.036454742170925</c:v>
                </c:pt>
                <c:pt idx="89">
                  <c:v>33.620742317839067</c:v>
                </c:pt>
                <c:pt idx="90">
                  <c:v>33.205029893507209</c:v>
                </c:pt>
                <c:pt idx="91">
                  <c:v>32.03583870007386</c:v>
                </c:pt>
                <c:pt idx="92">
                  <c:v>31.100485745327173</c:v>
                </c:pt>
                <c:pt idx="93">
                  <c:v>30.918611559681981</c:v>
                </c:pt>
                <c:pt idx="94">
                  <c:v>30.191114817101234</c:v>
                </c:pt>
                <c:pt idx="95">
                  <c:v>28.762103358460468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9F43-8C90-807BC0022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weekdaymeanlambdas!$Y$4:$Y$99</c:f>
              <c:numCache>
                <c:formatCode>General</c:formatCode>
                <c:ptCount val="96"/>
                <c:pt idx="0">
                  <c:v>27.229163793736738</c:v>
                </c:pt>
                <c:pt idx="1">
                  <c:v>27.359073926340443</c:v>
                </c:pt>
                <c:pt idx="2">
                  <c:v>27.177199740695258</c:v>
                </c:pt>
                <c:pt idx="3">
                  <c:v>26.995325555050066</c:v>
                </c:pt>
                <c:pt idx="4">
                  <c:v>26.47568502463524</c:v>
                </c:pt>
                <c:pt idx="5">
                  <c:v>26.657559210280432</c:v>
                </c:pt>
                <c:pt idx="6">
                  <c:v>26.163900706386347</c:v>
                </c:pt>
                <c:pt idx="7">
                  <c:v>25.176583698598186</c:v>
                </c:pt>
                <c:pt idx="8">
                  <c:v>24.449086956017432</c:v>
                </c:pt>
                <c:pt idx="9">
                  <c:v>23.877482372561129</c:v>
                </c:pt>
                <c:pt idx="10">
                  <c:v>23.098021576938894</c:v>
                </c:pt>
                <c:pt idx="11">
                  <c:v>23.02007549737667</c:v>
                </c:pt>
                <c:pt idx="12">
                  <c:v>22.552399020003328</c:v>
                </c:pt>
                <c:pt idx="13">
                  <c:v>22.864183338252221</c:v>
                </c:pt>
                <c:pt idx="14">
                  <c:v>22.552399020003328</c:v>
                </c:pt>
                <c:pt idx="15">
                  <c:v>22.864183338252221</c:v>
                </c:pt>
                <c:pt idx="16">
                  <c:v>23.098021576938894</c:v>
                </c:pt>
                <c:pt idx="17">
                  <c:v>22.942129417814446</c:v>
                </c:pt>
                <c:pt idx="18">
                  <c:v>23.357841842146307</c:v>
                </c:pt>
                <c:pt idx="19">
                  <c:v>23.149985629980378</c:v>
                </c:pt>
                <c:pt idx="20">
                  <c:v>22.552399020003328</c:v>
                </c:pt>
                <c:pt idx="21">
                  <c:v>22.864183338252221</c:v>
                </c:pt>
                <c:pt idx="22">
                  <c:v>23.098021576938894</c:v>
                </c:pt>
                <c:pt idx="23">
                  <c:v>22.942129417814446</c:v>
                </c:pt>
                <c:pt idx="24">
                  <c:v>23.357841842146307</c:v>
                </c:pt>
                <c:pt idx="25">
                  <c:v>23.149985629980378</c:v>
                </c:pt>
                <c:pt idx="26">
                  <c:v>23.64364413387446</c:v>
                </c:pt>
                <c:pt idx="27">
                  <c:v>23.955428452123353</c:v>
                </c:pt>
                <c:pt idx="28">
                  <c:v>23.64364413387446</c:v>
                </c:pt>
                <c:pt idx="29">
                  <c:v>24.059356558206318</c:v>
                </c:pt>
                <c:pt idx="30">
                  <c:v>23.825518319519649</c:v>
                </c:pt>
                <c:pt idx="31">
                  <c:v>24.215248717330766</c:v>
                </c:pt>
                <c:pt idx="32">
                  <c:v>24.682925194704104</c:v>
                </c:pt>
                <c:pt idx="33">
                  <c:v>25.462385990326339</c:v>
                </c:pt>
                <c:pt idx="34">
                  <c:v>27.281127846778222</c:v>
                </c:pt>
                <c:pt idx="35">
                  <c:v>27.411037979381923</c:v>
                </c:pt>
                <c:pt idx="36">
                  <c:v>27.72282229763082</c:v>
                </c:pt>
                <c:pt idx="37">
                  <c:v>28.58022917281528</c:v>
                </c:pt>
                <c:pt idx="38">
                  <c:v>28.94397754410566</c:v>
                </c:pt>
                <c:pt idx="39">
                  <c:v>29.151833756271586</c:v>
                </c:pt>
                <c:pt idx="40">
                  <c:v>29.073887676709361</c:v>
                </c:pt>
                <c:pt idx="41">
                  <c:v>29.20379780931307</c:v>
                </c:pt>
                <c:pt idx="42">
                  <c:v>29.255761862354547</c:v>
                </c:pt>
                <c:pt idx="43">
                  <c:v>29.437636047999739</c:v>
                </c:pt>
                <c:pt idx="44">
                  <c:v>29.983258604935301</c:v>
                </c:pt>
                <c:pt idx="45">
                  <c:v>30.502899135350127</c:v>
                </c:pt>
                <c:pt idx="46">
                  <c:v>30.736737374036796</c:v>
                </c:pt>
                <c:pt idx="47">
                  <c:v>30.580845214912348</c:v>
                </c:pt>
                <c:pt idx="48">
                  <c:v>31.100485745327173</c:v>
                </c:pt>
                <c:pt idx="49">
                  <c:v>31.802000461387184</c:v>
                </c:pt>
                <c:pt idx="50">
                  <c:v>32.555479230488679</c:v>
                </c:pt>
                <c:pt idx="51">
                  <c:v>32.39958707136423</c:v>
                </c:pt>
                <c:pt idx="52">
                  <c:v>32.451551124405718</c:v>
                </c:pt>
                <c:pt idx="53">
                  <c:v>32.99717368134128</c:v>
                </c:pt>
                <c:pt idx="54">
                  <c:v>33.127083813944978</c:v>
                </c:pt>
                <c:pt idx="55">
                  <c:v>33.438868132193875</c:v>
                </c:pt>
                <c:pt idx="56">
                  <c:v>34.296275007378334</c:v>
                </c:pt>
                <c:pt idx="57">
                  <c:v>34.660023378668711</c:v>
                </c:pt>
                <c:pt idx="58">
                  <c:v>34.867879590834647</c:v>
                </c:pt>
                <c:pt idx="59">
                  <c:v>34.789933511272416</c:v>
                </c:pt>
                <c:pt idx="60">
                  <c:v>34.400203113461302</c:v>
                </c:pt>
                <c:pt idx="61">
                  <c:v>34.452167166502782</c:v>
                </c:pt>
                <c:pt idx="62">
                  <c:v>34.374221086940558</c:v>
                </c:pt>
                <c:pt idx="63">
                  <c:v>33.880562583046483</c:v>
                </c:pt>
                <c:pt idx="64">
                  <c:v>32.711371389613127</c:v>
                </c:pt>
                <c:pt idx="65">
                  <c:v>32.581461257009416</c:v>
                </c:pt>
                <c:pt idx="66">
                  <c:v>32.06182072659459</c:v>
                </c:pt>
                <c:pt idx="67">
                  <c:v>31.802000461387184</c:v>
                </c:pt>
                <c:pt idx="68">
                  <c:v>31.72405438182496</c:v>
                </c:pt>
                <c:pt idx="69">
                  <c:v>31.256377904451618</c:v>
                </c:pt>
                <c:pt idx="70">
                  <c:v>31.412270063576067</c:v>
                </c:pt>
                <c:pt idx="71">
                  <c:v>31.048521692285689</c:v>
                </c:pt>
                <c:pt idx="72">
                  <c:v>31.36030601053459</c:v>
                </c:pt>
                <c:pt idx="73">
                  <c:v>31.282359930972358</c:v>
                </c:pt>
                <c:pt idx="74">
                  <c:v>31.074503718806426</c:v>
                </c:pt>
                <c:pt idx="75">
                  <c:v>31.256377904451618</c:v>
                </c:pt>
                <c:pt idx="76">
                  <c:v>31.672090328783483</c:v>
                </c:pt>
                <c:pt idx="77">
                  <c:v>31.438252090096807</c:v>
                </c:pt>
                <c:pt idx="78">
                  <c:v>31.334323984013842</c:v>
                </c:pt>
                <c:pt idx="79">
                  <c:v>31.516198169659035</c:v>
                </c:pt>
                <c:pt idx="80">
                  <c:v>31.412270063576067</c:v>
                </c:pt>
                <c:pt idx="81">
                  <c:v>31.178431824889397</c:v>
                </c:pt>
                <c:pt idx="82">
                  <c:v>31.230395877930874</c:v>
                </c:pt>
                <c:pt idx="83">
                  <c:v>31.672090328783483</c:v>
                </c:pt>
                <c:pt idx="84">
                  <c:v>31.568162222700515</c:v>
                </c:pt>
                <c:pt idx="85">
                  <c:v>31.438252090096807</c:v>
                </c:pt>
                <c:pt idx="86">
                  <c:v>31.074503718806426</c:v>
                </c:pt>
                <c:pt idx="87">
                  <c:v>30.580845214912348</c:v>
                </c:pt>
                <c:pt idx="88">
                  <c:v>30.13915076405975</c:v>
                </c:pt>
                <c:pt idx="89">
                  <c:v>29.723438339727888</c:v>
                </c:pt>
                <c:pt idx="90">
                  <c:v>29.307725915396031</c:v>
                </c:pt>
                <c:pt idx="91">
                  <c:v>29.437636047999739</c:v>
                </c:pt>
                <c:pt idx="92">
                  <c:v>28.502283093253055</c:v>
                </c:pt>
                <c:pt idx="93">
                  <c:v>28.32040890760787</c:v>
                </c:pt>
                <c:pt idx="94">
                  <c:v>27.592912165027116</c:v>
                </c:pt>
                <c:pt idx="95">
                  <c:v>26.163900706386347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3-9F43-8C90-807BC0022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weekdaymeanlambdas!$Z$4:$Z$99</c:f>
              <c:numCache>
                <c:formatCode>General</c:formatCode>
                <c:ptCount val="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3-9F43-8C90-807BC002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56687"/>
        <c:axId val="559625087"/>
      </c:lineChart>
      <c:catAx>
        <c:axId val="55955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25087"/>
        <c:crosses val="autoZero"/>
        <c:auto val="1"/>
        <c:lblAlgn val="ctr"/>
        <c:lblOffset val="100"/>
        <c:noMultiLvlLbl val="0"/>
      </c:catAx>
      <c:valAx>
        <c:axId val="5596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698500</xdr:colOff>
      <xdr:row>2</xdr:row>
      <xdr:rowOff>114300</xdr:rowOff>
    </xdr:from>
    <xdr:to>
      <xdr:col>32</xdr:col>
      <xdr:colOff>76200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97CA0-100A-6542-9F4A-B901E30C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abSelected="1" topLeftCell="H1" workbookViewId="0">
      <selection activeCell="R4" sqref="R4"/>
    </sheetView>
  </sheetViews>
  <sheetFormatPr baseColWidth="10" defaultRowHeight="16" x14ac:dyDescent="0.2"/>
  <cols>
    <col min="9" max="9" width="11" customWidth="1"/>
    <col min="10" max="16" width="12.83203125" customWidth="1"/>
  </cols>
  <sheetData>
    <row r="1" spans="1:26" x14ac:dyDescent="0.2">
      <c r="H1" t="s">
        <v>1</v>
      </c>
      <c r="I1">
        <f>AVERAGE($B$4:$H$99)</f>
        <v>1.154644345238095</v>
      </c>
      <c r="R1">
        <v>30</v>
      </c>
    </row>
    <row r="3" spans="1:26" x14ac:dyDescent="0.2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S3">
        <v>0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</row>
    <row r="4" spans="1:26" x14ac:dyDescent="0.2">
      <c r="A4">
        <v>0</v>
      </c>
      <c r="B4">
        <v>1.048</v>
      </c>
      <c r="C4">
        <v>1.048</v>
      </c>
      <c r="D4">
        <v>1.048</v>
      </c>
      <c r="E4">
        <v>1.048</v>
      </c>
      <c r="F4">
        <v>1.048</v>
      </c>
      <c r="G4">
        <v>1.0980000000000001</v>
      </c>
      <c r="H4">
        <v>1.048</v>
      </c>
      <c r="J4">
        <f>B4/$I$1</f>
        <v>0.90763879312455797</v>
      </c>
      <c r="K4">
        <f t="shared" ref="K4:P4" si="0">C4/$I$1</f>
        <v>0.90763879312455797</v>
      </c>
      <c r="L4">
        <f t="shared" si="0"/>
        <v>0.90763879312455797</v>
      </c>
      <c r="M4">
        <f t="shared" si="0"/>
        <v>0.90763879312455797</v>
      </c>
      <c r="N4">
        <f t="shared" si="0"/>
        <v>0.90763879312455797</v>
      </c>
      <c r="O4">
        <f t="shared" si="0"/>
        <v>0.95094217065912667</v>
      </c>
      <c r="P4">
        <f t="shared" si="0"/>
        <v>0.90763879312455797</v>
      </c>
      <c r="S4">
        <f>J4*$R$1</f>
        <v>27.229163793736738</v>
      </c>
      <c r="T4">
        <f t="shared" ref="T4:Y4" si="1">K4*$R$1</f>
        <v>27.229163793736738</v>
      </c>
      <c r="U4">
        <f t="shared" si="1"/>
        <v>27.229163793736738</v>
      </c>
      <c r="V4">
        <f t="shared" si="1"/>
        <v>27.229163793736738</v>
      </c>
      <c r="W4">
        <f t="shared" si="1"/>
        <v>27.229163793736738</v>
      </c>
      <c r="X4">
        <f t="shared" si="1"/>
        <v>28.528265119773799</v>
      </c>
      <c r="Y4">
        <f t="shared" si="1"/>
        <v>27.229163793736738</v>
      </c>
      <c r="Z4">
        <f>$R$1</f>
        <v>30</v>
      </c>
    </row>
    <row r="5" spans="1:26" x14ac:dyDescent="0.2">
      <c r="A5">
        <v>15</v>
      </c>
      <c r="B5">
        <v>1.0529999999999999</v>
      </c>
      <c r="C5">
        <v>1.0529999999999999</v>
      </c>
      <c r="D5">
        <v>1.0529999999999999</v>
      </c>
      <c r="E5">
        <v>1.0529999999999999</v>
      </c>
      <c r="F5">
        <v>1.0529999999999999</v>
      </c>
      <c r="G5">
        <v>1.103</v>
      </c>
      <c r="H5">
        <v>1.0529999999999999</v>
      </c>
      <c r="J5">
        <f t="shared" ref="J5:J68" si="2">B5/$I$1</f>
        <v>0.91196913087801479</v>
      </c>
      <c r="K5">
        <f t="shared" ref="K5:K68" si="3">C5/$I$1</f>
        <v>0.91196913087801479</v>
      </c>
      <c r="L5">
        <f t="shared" ref="L5:L68" si="4">D5/$I$1</f>
        <v>0.91196913087801479</v>
      </c>
      <c r="M5">
        <f t="shared" ref="M5:M68" si="5">E5/$I$1</f>
        <v>0.91196913087801479</v>
      </c>
      <c r="N5">
        <f t="shared" ref="N5:N68" si="6">F5/$I$1</f>
        <v>0.91196913087801479</v>
      </c>
      <c r="O5">
        <f t="shared" ref="O5:O68" si="7">G5/$I$1</f>
        <v>0.95527250841258338</v>
      </c>
      <c r="P5">
        <f t="shared" ref="P5:P68" si="8">H5/$I$1</f>
        <v>0.91196913087801479</v>
      </c>
      <c r="S5">
        <f t="shared" ref="S5:S68" si="9">J5*$R$1</f>
        <v>27.359073926340443</v>
      </c>
      <c r="T5">
        <f t="shared" ref="T5:T68" si="10">K5*$R$1</f>
        <v>27.359073926340443</v>
      </c>
      <c r="U5">
        <f t="shared" ref="U5:U68" si="11">L5*$R$1</f>
        <v>27.359073926340443</v>
      </c>
      <c r="V5">
        <f t="shared" ref="V5:V68" si="12">M5*$R$1</f>
        <v>27.359073926340443</v>
      </c>
      <c r="W5">
        <f t="shared" ref="W5:W68" si="13">N5*$R$1</f>
        <v>27.359073926340443</v>
      </c>
      <c r="X5">
        <f t="shared" ref="X5:X68" si="14">O5*$R$1</f>
        <v>28.6581752523775</v>
      </c>
      <c r="Y5">
        <f t="shared" ref="Y5:Y68" si="15">P5*$R$1</f>
        <v>27.359073926340443</v>
      </c>
      <c r="Z5">
        <f t="shared" ref="Z5:Z68" si="16">$R$1</f>
        <v>30</v>
      </c>
    </row>
    <row r="6" spans="1:26" x14ac:dyDescent="0.2">
      <c r="A6">
        <v>30</v>
      </c>
      <c r="B6">
        <v>1.046</v>
      </c>
      <c r="C6">
        <v>1.046</v>
      </c>
      <c r="D6">
        <v>1.046</v>
      </c>
      <c r="E6">
        <v>1.046</v>
      </c>
      <c r="F6">
        <v>1.046</v>
      </c>
      <c r="G6">
        <v>1.0860000000000001</v>
      </c>
      <c r="H6">
        <v>1.046</v>
      </c>
      <c r="J6">
        <f t="shared" si="2"/>
        <v>0.90590665802317527</v>
      </c>
      <c r="K6">
        <f t="shared" si="3"/>
        <v>0.90590665802317527</v>
      </c>
      <c r="L6">
        <f t="shared" si="4"/>
        <v>0.90590665802317527</v>
      </c>
      <c r="M6">
        <f t="shared" si="5"/>
        <v>0.90590665802317527</v>
      </c>
      <c r="N6">
        <f t="shared" si="6"/>
        <v>0.90590665802317527</v>
      </c>
      <c r="O6">
        <f t="shared" si="7"/>
        <v>0.94054936005083012</v>
      </c>
      <c r="P6">
        <f t="shared" si="8"/>
        <v>0.90590665802317527</v>
      </c>
      <c r="S6">
        <f t="shared" si="9"/>
        <v>27.177199740695258</v>
      </c>
      <c r="T6">
        <f t="shared" si="10"/>
        <v>27.177199740695258</v>
      </c>
      <c r="U6">
        <f t="shared" si="11"/>
        <v>27.177199740695258</v>
      </c>
      <c r="V6">
        <f t="shared" si="12"/>
        <v>27.177199740695258</v>
      </c>
      <c r="W6">
        <f t="shared" si="13"/>
        <v>27.177199740695258</v>
      </c>
      <c r="X6">
        <f t="shared" si="14"/>
        <v>28.216480801524902</v>
      </c>
      <c r="Y6">
        <f t="shared" si="15"/>
        <v>27.177199740695258</v>
      </c>
      <c r="Z6">
        <f t="shared" si="16"/>
        <v>30</v>
      </c>
    </row>
    <row r="7" spans="1:26" x14ac:dyDescent="0.2">
      <c r="A7">
        <v>45</v>
      </c>
      <c r="B7">
        <v>1.0389999999999999</v>
      </c>
      <c r="C7">
        <v>1.0389999999999999</v>
      </c>
      <c r="D7">
        <v>1.0389999999999999</v>
      </c>
      <c r="E7">
        <v>1.0389999999999999</v>
      </c>
      <c r="F7">
        <v>1.0389999999999999</v>
      </c>
      <c r="G7">
        <v>1.079</v>
      </c>
      <c r="H7">
        <v>1.0389999999999999</v>
      </c>
      <c r="J7">
        <f t="shared" si="2"/>
        <v>0.89984418516833553</v>
      </c>
      <c r="K7">
        <f t="shared" si="3"/>
        <v>0.89984418516833553</v>
      </c>
      <c r="L7">
        <f t="shared" si="4"/>
        <v>0.89984418516833553</v>
      </c>
      <c r="M7">
        <f t="shared" si="5"/>
        <v>0.89984418516833553</v>
      </c>
      <c r="N7">
        <f t="shared" si="6"/>
        <v>0.89984418516833553</v>
      </c>
      <c r="O7">
        <f t="shared" si="7"/>
        <v>0.93448688719599049</v>
      </c>
      <c r="P7">
        <f t="shared" si="8"/>
        <v>0.89984418516833553</v>
      </c>
      <c r="S7">
        <f t="shared" si="9"/>
        <v>26.995325555050066</v>
      </c>
      <c r="T7">
        <f t="shared" si="10"/>
        <v>26.995325555050066</v>
      </c>
      <c r="U7">
        <f t="shared" si="11"/>
        <v>26.995325555050066</v>
      </c>
      <c r="V7">
        <f t="shared" si="12"/>
        <v>26.995325555050066</v>
      </c>
      <c r="W7">
        <f t="shared" si="13"/>
        <v>26.995325555050066</v>
      </c>
      <c r="X7">
        <f t="shared" si="14"/>
        <v>28.034606615879714</v>
      </c>
      <c r="Y7">
        <f t="shared" si="15"/>
        <v>26.995325555050066</v>
      </c>
      <c r="Z7">
        <f t="shared" si="16"/>
        <v>30</v>
      </c>
    </row>
    <row r="8" spans="1:26" x14ac:dyDescent="0.2">
      <c r="A8">
        <v>60</v>
      </c>
      <c r="B8">
        <v>1.0189999999999999</v>
      </c>
      <c r="C8">
        <v>1.0189999999999999</v>
      </c>
      <c r="D8">
        <v>1.0189999999999999</v>
      </c>
      <c r="E8">
        <v>1.0189999999999999</v>
      </c>
      <c r="F8">
        <v>1.0189999999999999</v>
      </c>
      <c r="G8">
        <v>1.0589999999999999</v>
      </c>
      <c r="H8">
        <v>1.0189999999999999</v>
      </c>
      <c r="J8">
        <f t="shared" si="2"/>
        <v>0.88252283415450805</v>
      </c>
      <c r="K8">
        <f t="shared" si="3"/>
        <v>0.88252283415450805</v>
      </c>
      <c r="L8">
        <f t="shared" si="4"/>
        <v>0.88252283415450805</v>
      </c>
      <c r="M8">
        <f t="shared" si="5"/>
        <v>0.88252283415450805</v>
      </c>
      <c r="N8">
        <f t="shared" si="6"/>
        <v>0.88252283415450805</v>
      </c>
      <c r="O8">
        <f t="shared" si="7"/>
        <v>0.91716553618216301</v>
      </c>
      <c r="P8">
        <f t="shared" si="8"/>
        <v>0.88252283415450805</v>
      </c>
      <c r="S8">
        <f t="shared" si="9"/>
        <v>26.47568502463524</v>
      </c>
      <c r="T8">
        <f t="shared" si="10"/>
        <v>26.47568502463524</v>
      </c>
      <c r="U8">
        <f t="shared" si="11"/>
        <v>26.47568502463524</v>
      </c>
      <c r="V8">
        <f t="shared" si="12"/>
        <v>26.47568502463524</v>
      </c>
      <c r="W8">
        <f t="shared" si="13"/>
        <v>26.47568502463524</v>
      </c>
      <c r="X8">
        <f t="shared" si="14"/>
        <v>27.514966085464891</v>
      </c>
      <c r="Y8">
        <f t="shared" si="15"/>
        <v>26.47568502463524</v>
      </c>
      <c r="Z8">
        <f t="shared" si="16"/>
        <v>30</v>
      </c>
    </row>
    <row r="9" spans="1:26" x14ac:dyDescent="0.2">
      <c r="A9">
        <v>75</v>
      </c>
      <c r="B9">
        <v>0.996</v>
      </c>
      <c r="C9">
        <v>0.996</v>
      </c>
      <c r="D9">
        <v>0.996</v>
      </c>
      <c r="E9">
        <v>0.996</v>
      </c>
      <c r="F9">
        <v>0.996</v>
      </c>
      <c r="G9">
        <v>1.026</v>
      </c>
      <c r="H9">
        <v>1.026</v>
      </c>
      <c r="J9">
        <f t="shared" si="2"/>
        <v>0.86260328048860657</v>
      </c>
      <c r="K9">
        <f t="shared" si="3"/>
        <v>0.86260328048860657</v>
      </c>
      <c r="L9">
        <f t="shared" si="4"/>
        <v>0.86260328048860657</v>
      </c>
      <c r="M9">
        <f t="shared" si="5"/>
        <v>0.86260328048860657</v>
      </c>
      <c r="N9">
        <f t="shared" si="6"/>
        <v>0.86260328048860657</v>
      </c>
      <c r="O9">
        <f t="shared" si="7"/>
        <v>0.88858530700934779</v>
      </c>
      <c r="P9">
        <f t="shared" si="8"/>
        <v>0.88858530700934779</v>
      </c>
      <c r="S9">
        <f t="shared" si="9"/>
        <v>25.878098414658197</v>
      </c>
      <c r="T9">
        <f t="shared" si="10"/>
        <v>25.878098414658197</v>
      </c>
      <c r="U9">
        <f t="shared" si="11"/>
        <v>25.878098414658197</v>
      </c>
      <c r="V9">
        <f t="shared" si="12"/>
        <v>25.878098414658197</v>
      </c>
      <c r="W9">
        <f t="shared" si="13"/>
        <v>25.878098414658197</v>
      </c>
      <c r="X9">
        <f t="shared" si="14"/>
        <v>26.657559210280432</v>
      </c>
      <c r="Y9">
        <f t="shared" si="15"/>
        <v>26.657559210280432</v>
      </c>
      <c r="Z9">
        <f t="shared" si="16"/>
        <v>30</v>
      </c>
    </row>
    <row r="10" spans="1:26" x14ac:dyDescent="0.2">
      <c r="A10">
        <v>90</v>
      </c>
      <c r="B10">
        <v>0.97699999999999998</v>
      </c>
      <c r="C10">
        <v>0.97699999999999998</v>
      </c>
      <c r="D10">
        <v>0.97699999999999998</v>
      </c>
      <c r="E10">
        <v>0.97699999999999998</v>
      </c>
      <c r="F10">
        <v>0.97699999999999998</v>
      </c>
      <c r="G10">
        <v>1.0069999999999999</v>
      </c>
      <c r="H10">
        <v>1.0069999999999999</v>
      </c>
      <c r="J10">
        <f t="shared" si="2"/>
        <v>0.8461479970254705</v>
      </c>
      <c r="K10">
        <f t="shared" si="3"/>
        <v>0.8461479970254705</v>
      </c>
      <c r="L10">
        <f t="shared" si="4"/>
        <v>0.8461479970254705</v>
      </c>
      <c r="M10">
        <f t="shared" si="5"/>
        <v>0.8461479970254705</v>
      </c>
      <c r="N10">
        <f t="shared" si="6"/>
        <v>0.8461479970254705</v>
      </c>
      <c r="O10">
        <f t="shared" si="7"/>
        <v>0.87213002354621161</v>
      </c>
      <c r="P10">
        <f t="shared" si="8"/>
        <v>0.87213002354621161</v>
      </c>
      <c r="S10">
        <f t="shared" si="9"/>
        <v>25.384439910764115</v>
      </c>
      <c r="T10">
        <f t="shared" si="10"/>
        <v>25.384439910764115</v>
      </c>
      <c r="U10">
        <f t="shared" si="11"/>
        <v>25.384439910764115</v>
      </c>
      <c r="V10">
        <f t="shared" si="12"/>
        <v>25.384439910764115</v>
      </c>
      <c r="W10">
        <f t="shared" si="13"/>
        <v>25.384439910764115</v>
      </c>
      <c r="X10">
        <f t="shared" si="14"/>
        <v>26.163900706386347</v>
      </c>
      <c r="Y10">
        <f t="shared" si="15"/>
        <v>26.163900706386347</v>
      </c>
      <c r="Z10">
        <f t="shared" si="16"/>
        <v>30</v>
      </c>
    </row>
    <row r="11" spans="1:26" x14ac:dyDescent="0.2">
      <c r="A11">
        <v>105</v>
      </c>
      <c r="B11">
        <v>0.94899999999999995</v>
      </c>
      <c r="C11">
        <v>0.94899999999999995</v>
      </c>
      <c r="D11">
        <v>0.94899999999999995</v>
      </c>
      <c r="E11">
        <v>0.94899999999999995</v>
      </c>
      <c r="F11">
        <v>0.94899999999999995</v>
      </c>
      <c r="G11">
        <v>0.96899999999999997</v>
      </c>
      <c r="H11">
        <v>0.96899999999999997</v>
      </c>
      <c r="J11">
        <f t="shared" si="2"/>
        <v>0.82189810560611209</v>
      </c>
      <c r="K11">
        <f t="shared" si="3"/>
        <v>0.82189810560611209</v>
      </c>
      <c r="L11">
        <f t="shared" si="4"/>
        <v>0.82189810560611209</v>
      </c>
      <c r="M11">
        <f t="shared" si="5"/>
        <v>0.82189810560611209</v>
      </c>
      <c r="N11">
        <f t="shared" si="6"/>
        <v>0.82189810560611209</v>
      </c>
      <c r="O11">
        <f t="shared" si="7"/>
        <v>0.83921945661993957</v>
      </c>
      <c r="P11">
        <f t="shared" si="8"/>
        <v>0.83921945661993957</v>
      </c>
      <c r="S11">
        <f t="shared" si="9"/>
        <v>24.656943168183364</v>
      </c>
      <c r="T11">
        <f t="shared" si="10"/>
        <v>24.656943168183364</v>
      </c>
      <c r="U11">
        <f t="shared" si="11"/>
        <v>24.656943168183364</v>
      </c>
      <c r="V11">
        <f t="shared" si="12"/>
        <v>24.656943168183364</v>
      </c>
      <c r="W11">
        <f t="shared" si="13"/>
        <v>24.656943168183364</v>
      </c>
      <c r="X11">
        <f t="shared" si="14"/>
        <v>25.176583698598186</v>
      </c>
      <c r="Y11">
        <f t="shared" si="15"/>
        <v>25.176583698598186</v>
      </c>
      <c r="Z11">
        <f t="shared" si="16"/>
        <v>30</v>
      </c>
    </row>
    <row r="12" spans="1:26" x14ac:dyDescent="0.2">
      <c r="A12">
        <v>120</v>
      </c>
      <c r="B12">
        <v>0.93100000000000005</v>
      </c>
      <c r="C12">
        <v>0.93100000000000005</v>
      </c>
      <c r="D12">
        <v>0.93100000000000005</v>
      </c>
      <c r="E12">
        <v>0.93100000000000005</v>
      </c>
      <c r="F12">
        <v>0.93100000000000005</v>
      </c>
      <c r="G12">
        <v>0.94099999999999995</v>
      </c>
      <c r="H12">
        <v>0.94099999999999995</v>
      </c>
      <c r="J12">
        <f t="shared" si="2"/>
        <v>0.80630888969366743</v>
      </c>
      <c r="K12">
        <f t="shared" si="3"/>
        <v>0.80630888969366743</v>
      </c>
      <c r="L12">
        <f t="shared" si="4"/>
        <v>0.80630888969366743</v>
      </c>
      <c r="M12">
        <f t="shared" si="5"/>
        <v>0.80630888969366743</v>
      </c>
      <c r="N12">
        <f t="shared" si="6"/>
        <v>0.80630888969366743</v>
      </c>
      <c r="O12">
        <f t="shared" si="7"/>
        <v>0.81496956520058106</v>
      </c>
      <c r="P12">
        <f t="shared" si="8"/>
        <v>0.81496956520058106</v>
      </c>
      <c r="S12">
        <f t="shared" si="9"/>
        <v>24.189266690810022</v>
      </c>
      <c r="T12">
        <f t="shared" si="10"/>
        <v>24.189266690810022</v>
      </c>
      <c r="U12">
        <f t="shared" si="11"/>
        <v>24.189266690810022</v>
      </c>
      <c r="V12">
        <f t="shared" si="12"/>
        <v>24.189266690810022</v>
      </c>
      <c r="W12">
        <f t="shared" si="13"/>
        <v>24.189266690810022</v>
      </c>
      <c r="X12">
        <f t="shared" si="14"/>
        <v>24.449086956017432</v>
      </c>
      <c r="Y12">
        <f t="shared" si="15"/>
        <v>24.449086956017432</v>
      </c>
      <c r="Z12">
        <f t="shared" si="16"/>
        <v>30</v>
      </c>
    </row>
    <row r="13" spans="1:26" x14ac:dyDescent="0.2">
      <c r="A13">
        <v>135</v>
      </c>
      <c r="B13">
        <v>0.90900000000000003</v>
      </c>
      <c r="C13">
        <v>0.90900000000000003</v>
      </c>
      <c r="D13">
        <v>0.90900000000000003</v>
      </c>
      <c r="E13">
        <v>0.90900000000000003</v>
      </c>
      <c r="F13">
        <v>0.90900000000000003</v>
      </c>
      <c r="G13">
        <v>0.91900000000000004</v>
      </c>
      <c r="H13">
        <v>0.91900000000000004</v>
      </c>
      <c r="J13">
        <f t="shared" si="2"/>
        <v>0.78725540357845725</v>
      </c>
      <c r="K13">
        <f t="shared" si="3"/>
        <v>0.78725540357845725</v>
      </c>
      <c r="L13">
        <f t="shared" si="4"/>
        <v>0.78725540357845725</v>
      </c>
      <c r="M13">
        <f t="shared" si="5"/>
        <v>0.78725540357845725</v>
      </c>
      <c r="N13">
        <f t="shared" si="6"/>
        <v>0.78725540357845725</v>
      </c>
      <c r="O13">
        <f t="shared" si="7"/>
        <v>0.79591607908537099</v>
      </c>
      <c r="P13">
        <f t="shared" si="8"/>
        <v>0.79591607908537099</v>
      </c>
      <c r="S13">
        <f t="shared" si="9"/>
        <v>23.617662107353716</v>
      </c>
      <c r="T13">
        <f t="shared" si="10"/>
        <v>23.617662107353716</v>
      </c>
      <c r="U13">
        <f t="shared" si="11"/>
        <v>23.617662107353716</v>
      </c>
      <c r="V13">
        <f t="shared" si="12"/>
        <v>23.617662107353716</v>
      </c>
      <c r="W13">
        <f t="shared" si="13"/>
        <v>23.617662107353716</v>
      </c>
      <c r="X13">
        <f t="shared" si="14"/>
        <v>23.877482372561129</v>
      </c>
      <c r="Y13">
        <f t="shared" si="15"/>
        <v>23.877482372561129</v>
      </c>
      <c r="Z13">
        <f t="shared" si="16"/>
        <v>30</v>
      </c>
    </row>
    <row r="14" spans="1:26" x14ac:dyDescent="0.2">
      <c r="A14">
        <v>150</v>
      </c>
      <c r="B14">
        <v>0.879</v>
      </c>
      <c r="C14">
        <v>0.879</v>
      </c>
      <c r="D14">
        <v>0.879</v>
      </c>
      <c r="E14">
        <v>0.879</v>
      </c>
      <c r="F14">
        <v>0.879</v>
      </c>
      <c r="G14">
        <v>0.88900000000000001</v>
      </c>
      <c r="H14">
        <v>0.88900000000000001</v>
      </c>
      <c r="J14">
        <f t="shared" si="2"/>
        <v>0.76127337705771614</v>
      </c>
      <c r="K14">
        <f t="shared" si="3"/>
        <v>0.76127337705771614</v>
      </c>
      <c r="L14">
        <f t="shared" si="4"/>
        <v>0.76127337705771614</v>
      </c>
      <c r="M14">
        <f t="shared" si="5"/>
        <v>0.76127337705771614</v>
      </c>
      <c r="N14">
        <f t="shared" si="6"/>
        <v>0.76127337705771614</v>
      </c>
      <c r="O14">
        <f t="shared" si="7"/>
        <v>0.76993405256462977</v>
      </c>
      <c r="P14">
        <f t="shared" si="8"/>
        <v>0.76993405256462977</v>
      </c>
      <c r="S14">
        <f t="shared" si="9"/>
        <v>22.838201311731485</v>
      </c>
      <c r="T14">
        <f t="shared" si="10"/>
        <v>22.838201311731485</v>
      </c>
      <c r="U14">
        <f t="shared" si="11"/>
        <v>22.838201311731485</v>
      </c>
      <c r="V14">
        <f t="shared" si="12"/>
        <v>22.838201311731485</v>
      </c>
      <c r="W14">
        <f t="shared" si="13"/>
        <v>22.838201311731485</v>
      </c>
      <c r="X14">
        <f t="shared" si="14"/>
        <v>23.098021576938894</v>
      </c>
      <c r="Y14">
        <f t="shared" si="15"/>
        <v>23.098021576938894</v>
      </c>
      <c r="Z14">
        <f t="shared" si="16"/>
        <v>30</v>
      </c>
    </row>
    <row r="15" spans="1:26" x14ac:dyDescent="0.2">
      <c r="A15">
        <v>165</v>
      </c>
      <c r="B15">
        <v>0.876</v>
      </c>
      <c r="C15">
        <v>0.876</v>
      </c>
      <c r="D15">
        <v>0.876</v>
      </c>
      <c r="E15">
        <v>0.876</v>
      </c>
      <c r="F15">
        <v>0.876</v>
      </c>
      <c r="G15">
        <v>0.88600000000000001</v>
      </c>
      <c r="H15">
        <v>0.88600000000000001</v>
      </c>
      <c r="J15">
        <f t="shared" si="2"/>
        <v>0.75867517440564192</v>
      </c>
      <c r="K15">
        <f t="shared" si="3"/>
        <v>0.75867517440564192</v>
      </c>
      <c r="L15">
        <f t="shared" si="4"/>
        <v>0.75867517440564192</v>
      </c>
      <c r="M15">
        <f t="shared" si="5"/>
        <v>0.75867517440564192</v>
      </c>
      <c r="N15">
        <f t="shared" si="6"/>
        <v>0.75867517440564192</v>
      </c>
      <c r="O15">
        <f t="shared" si="7"/>
        <v>0.76733584991255566</v>
      </c>
      <c r="P15">
        <f t="shared" si="8"/>
        <v>0.76733584991255566</v>
      </c>
      <c r="S15">
        <f t="shared" si="9"/>
        <v>22.760255232169257</v>
      </c>
      <c r="T15">
        <f t="shared" si="10"/>
        <v>22.760255232169257</v>
      </c>
      <c r="U15">
        <f t="shared" si="11"/>
        <v>22.760255232169257</v>
      </c>
      <c r="V15">
        <f t="shared" si="12"/>
        <v>22.760255232169257</v>
      </c>
      <c r="W15">
        <f t="shared" si="13"/>
        <v>22.760255232169257</v>
      </c>
      <c r="X15">
        <f t="shared" si="14"/>
        <v>23.02007549737667</v>
      </c>
      <c r="Y15">
        <f t="shared" si="15"/>
        <v>23.02007549737667</v>
      </c>
      <c r="Z15">
        <f t="shared" si="16"/>
        <v>30</v>
      </c>
    </row>
    <row r="16" spans="1:26" x14ac:dyDescent="0.2">
      <c r="A16">
        <v>180</v>
      </c>
      <c r="B16">
        <v>0.86799999999999999</v>
      </c>
      <c r="C16">
        <v>0.86799999999999999</v>
      </c>
      <c r="D16">
        <v>0.86799999999999999</v>
      </c>
      <c r="E16">
        <v>0.86799999999999999</v>
      </c>
      <c r="F16">
        <v>0.86799999999999999</v>
      </c>
      <c r="G16">
        <v>0.86799999999999999</v>
      </c>
      <c r="H16">
        <v>0.86799999999999999</v>
      </c>
      <c r="J16">
        <f t="shared" si="2"/>
        <v>0.75174663400011099</v>
      </c>
      <c r="K16">
        <f t="shared" si="3"/>
        <v>0.75174663400011099</v>
      </c>
      <c r="L16">
        <f t="shared" si="4"/>
        <v>0.75174663400011099</v>
      </c>
      <c r="M16">
        <f t="shared" si="5"/>
        <v>0.75174663400011099</v>
      </c>
      <c r="N16">
        <f t="shared" si="6"/>
        <v>0.75174663400011099</v>
      </c>
      <c r="O16">
        <f t="shared" si="7"/>
        <v>0.75174663400011099</v>
      </c>
      <c r="P16">
        <f t="shared" si="8"/>
        <v>0.75174663400011099</v>
      </c>
      <c r="S16">
        <f t="shared" si="9"/>
        <v>22.552399020003328</v>
      </c>
      <c r="T16">
        <f t="shared" si="10"/>
        <v>22.552399020003328</v>
      </c>
      <c r="U16">
        <f t="shared" si="11"/>
        <v>22.552399020003328</v>
      </c>
      <c r="V16">
        <f t="shared" si="12"/>
        <v>22.552399020003328</v>
      </c>
      <c r="W16">
        <f t="shared" si="13"/>
        <v>22.552399020003328</v>
      </c>
      <c r="X16">
        <f t="shared" si="14"/>
        <v>22.552399020003328</v>
      </c>
      <c r="Y16">
        <f t="shared" si="15"/>
        <v>22.552399020003328</v>
      </c>
      <c r="Z16">
        <f t="shared" si="16"/>
        <v>30</v>
      </c>
    </row>
    <row r="17" spans="1:26" x14ac:dyDescent="0.2">
      <c r="A17">
        <v>195</v>
      </c>
      <c r="B17">
        <v>0.88</v>
      </c>
      <c r="C17">
        <v>0.88</v>
      </c>
      <c r="D17">
        <v>0.88</v>
      </c>
      <c r="E17">
        <v>0.88</v>
      </c>
      <c r="F17">
        <v>0.88</v>
      </c>
      <c r="G17">
        <v>0.88</v>
      </c>
      <c r="H17">
        <v>0.88</v>
      </c>
      <c r="J17">
        <f t="shared" si="2"/>
        <v>0.76213944460840743</v>
      </c>
      <c r="K17">
        <f t="shared" si="3"/>
        <v>0.76213944460840743</v>
      </c>
      <c r="L17">
        <f t="shared" si="4"/>
        <v>0.76213944460840743</v>
      </c>
      <c r="M17">
        <f t="shared" si="5"/>
        <v>0.76213944460840743</v>
      </c>
      <c r="N17">
        <f t="shared" si="6"/>
        <v>0.76213944460840743</v>
      </c>
      <c r="O17">
        <f t="shared" si="7"/>
        <v>0.76213944460840743</v>
      </c>
      <c r="P17">
        <f t="shared" si="8"/>
        <v>0.76213944460840743</v>
      </c>
      <c r="S17">
        <f t="shared" si="9"/>
        <v>22.864183338252221</v>
      </c>
      <c r="T17">
        <f t="shared" si="10"/>
        <v>22.864183338252221</v>
      </c>
      <c r="U17">
        <f t="shared" si="11"/>
        <v>22.864183338252221</v>
      </c>
      <c r="V17">
        <f t="shared" si="12"/>
        <v>22.864183338252221</v>
      </c>
      <c r="W17">
        <f t="shared" si="13"/>
        <v>22.864183338252221</v>
      </c>
      <c r="X17">
        <f t="shared" si="14"/>
        <v>22.864183338252221</v>
      </c>
      <c r="Y17">
        <f t="shared" si="15"/>
        <v>22.864183338252221</v>
      </c>
      <c r="Z17">
        <f t="shared" si="16"/>
        <v>30</v>
      </c>
    </row>
    <row r="18" spans="1:26" x14ac:dyDescent="0.2">
      <c r="A18">
        <v>210</v>
      </c>
      <c r="B18">
        <v>0.88900000000000001</v>
      </c>
      <c r="C18">
        <v>0.88900000000000001</v>
      </c>
      <c r="D18">
        <v>0.88900000000000001</v>
      </c>
      <c r="E18">
        <v>0.88900000000000001</v>
      </c>
      <c r="F18">
        <v>0.88900000000000001</v>
      </c>
      <c r="G18">
        <v>0.86799999999999999</v>
      </c>
      <c r="H18">
        <v>0.86799999999999999</v>
      </c>
      <c r="J18">
        <f t="shared" si="2"/>
        <v>0.76993405256462977</v>
      </c>
      <c r="K18">
        <f t="shared" si="3"/>
        <v>0.76993405256462977</v>
      </c>
      <c r="L18">
        <f t="shared" si="4"/>
        <v>0.76993405256462977</v>
      </c>
      <c r="M18">
        <f t="shared" si="5"/>
        <v>0.76993405256462977</v>
      </c>
      <c r="N18">
        <f t="shared" si="6"/>
        <v>0.76993405256462977</v>
      </c>
      <c r="O18">
        <f t="shared" si="7"/>
        <v>0.75174663400011099</v>
      </c>
      <c r="P18">
        <f t="shared" si="8"/>
        <v>0.75174663400011099</v>
      </c>
      <c r="S18">
        <f t="shared" si="9"/>
        <v>23.098021576938894</v>
      </c>
      <c r="T18">
        <f t="shared" si="10"/>
        <v>23.098021576938894</v>
      </c>
      <c r="U18">
        <f t="shared" si="11"/>
        <v>23.098021576938894</v>
      </c>
      <c r="V18">
        <f t="shared" si="12"/>
        <v>23.098021576938894</v>
      </c>
      <c r="W18">
        <f t="shared" si="13"/>
        <v>23.098021576938894</v>
      </c>
      <c r="X18">
        <f t="shared" si="14"/>
        <v>22.552399020003328</v>
      </c>
      <c r="Y18">
        <f t="shared" si="15"/>
        <v>22.552399020003328</v>
      </c>
      <c r="Z18">
        <f t="shared" si="16"/>
        <v>30</v>
      </c>
    </row>
    <row r="19" spans="1:26" x14ac:dyDescent="0.2">
      <c r="A19">
        <v>225</v>
      </c>
      <c r="B19">
        <v>0.88300000000000001</v>
      </c>
      <c r="C19">
        <v>0.88300000000000001</v>
      </c>
      <c r="D19">
        <v>0.88300000000000001</v>
      </c>
      <c r="E19">
        <v>0.88300000000000001</v>
      </c>
      <c r="F19">
        <v>0.88300000000000001</v>
      </c>
      <c r="G19">
        <v>0.88</v>
      </c>
      <c r="H19">
        <v>0.88</v>
      </c>
      <c r="J19">
        <f t="shared" si="2"/>
        <v>0.76473764726048155</v>
      </c>
      <c r="K19">
        <f t="shared" si="3"/>
        <v>0.76473764726048155</v>
      </c>
      <c r="L19">
        <f t="shared" si="4"/>
        <v>0.76473764726048155</v>
      </c>
      <c r="M19">
        <f t="shared" si="5"/>
        <v>0.76473764726048155</v>
      </c>
      <c r="N19">
        <f t="shared" si="6"/>
        <v>0.76473764726048155</v>
      </c>
      <c r="O19">
        <f t="shared" si="7"/>
        <v>0.76213944460840743</v>
      </c>
      <c r="P19">
        <f t="shared" si="8"/>
        <v>0.76213944460840743</v>
      </c>
      <c r="S19">
        <f t="shared" si="9"/>
        <v>22.942129417814446</v>
      </c>
      <c r="T19">
        <f t="shared" si="10"/>
        <v>22.942129417814446</v>
      </c>
      <c r="U19">
        <f t="shared" si="11"/>
        <v>22.942129417814446</v>
      </c>
      <c r="V19">
        <f t="shared" si="12"/>
        <v>22.942129417814446</v>
      </c>
      <c r="W19">
        <f t="shared" si="13"/>
        <v>22.942129417814446</v>
      </c>
      <c r="X19">
        <f t="shared" si="14"/>
        <v>22.864183338252221</v>
      </c>
      <c r="Y19">
        <f t="shared" si="15"/>
        <v>22.864183338252221</v>
      </c>
      <c r="Z19">
        <f t="shared" si="16"/>
        <v>30</v>
      </c>
    </row>
    <row r="20" spans="1:26" x14ac:dyDescent="0.2">
      <c r="A20">
        <v>240</v>
      </c>
      <c r="B20">
        <v>0.89900000000000002</v>
      </c>
      <c r="C20">
        <v>0.89900000000000002</v>
      </c>
      <c r="D20">
        <v>0.89900000000000002</v>
      </c>
      <c r="E20">
        <v>0.89900000000000002</v>
      </c>
      <c r="F20">
        <v>0.89900000000000002</v>
      </c>
      <c r="G20">
        <v>0.88900000000000001</v>
      </c>
      <c r="H20">
        <v>0.88900000000000001</v>
      </c>
      <c r="J20">
        <f t="shared" si="2"/>
        <v>0.77859472807154351</v>
      </c>
      <c r="K20">
        <f t="shared" si="3"/>
        <v>0.77859472807154351</v>
      </c>
      <c r="L20">
        <f t="shared" si="4"/>
        <v>0.77859472807154351</v>
      </c>
      <c r="M20">
        <f t="shared" si="5"/>
        <v>0.77859472807154351</v>
      </c>
      <c r="N20">
        <f t="shared" si="6"/>
        <v>0.77859472807154351</v>
      </c>
      <c r="O20">
        <f t="shared" si="7"/>
        <v>0.76993405256462977</v>
      </c>
      <c r="P20">
        <f t="shared" si="8"/>
        <v>0.76993405256462977</v>
      </c>
      <c r="S20">
        <f t="shared" si="9"/>
        <v>23.357841842146307</v>
      </c>
      <c r="T20">
        <f t="shared" si="10"/>
        <v>23.357841842146307</v>
      </c>
      <c r="U20">
        <f t="shared" si="11"/>
        <v>23.357841842146307</v>
      </c>
      <c r="V20">
        <f t="shared" si="12"/>
        <v>23.357841842146307</v>
      </c>
      <c r="W20">
        <f t="shared" si="13"/>
        <v>23.357841842146307</v>
      </c>
      <c r="X20">
        <f t="shared" si="14"/>
        <v>23.098021576938894</v>
      </c>
      <c r="Y20">
        <f t="shared" si="15"/>
        <v>23.098021576938894</v>
      </c>
      <c r="Z20">
        <f t="shared" si="16"/>
        <v>30</v>
      </c>
    </row>
    <row r="21" spans="1:26" x14ac:dyDescent="0.2">
      <c r="A21">
        <v>255</v>
      </c>
      <c r="B21">
        <v>0.89100000000000001</v>
      </c>
      <c r="C21">
        <v>0.89100000000000001</v>
      </c>
      <c r="D21">
        <v>0.89100000000000001</v>
      </c>
      <c r="E21">
        <v>0.89100000000000001</v>
      </c>
      <c r="F21">
        <v>0.89100000000000001</v>
      </c>
      <c r="G21">
        <v>0.88300000000000001</v>
      </c>
      <c r="H21">
        <v>0.88300000000000001</v>
      </c>
      <c r="J21">
        <f t="shared" si="2"/>
        <v>0.77166618766601258</v>
      </c>
      <c r="K21">
        <f t="shared" si="3"/>
        <v>0.77166618766601258</v>
      </c>
      <c r="L21">
        <f t="shared" si="4"/>
        <v>0.77166618766601258</v>
      </c>
      <c r="M21">
        <f t="shared" si="5"/>
        <v>0.77166618766601258</v>
      </c>
      <c r="N21">
        <f t="shared" si="6"/>
        <v>0.77166618766601258</v>
      </c>
      <c r="O21">
        <f t="shared" si="7"/>
        <v>0.76473764726048155</v>
      </c>
      <c r="P21">
        <f t="shared" si="8"/>
        <v>0.76473764726048155</v>
      </c>
      <c r="S21">
        <f t="shared" si="9"/>
        <v>23.149985629980378</v>
      </c>
      <c r="T21">
        <f t="shared" si="10"/>
        <v>23.149985629980378</v>
      </c>
      <c r="U21">
        <f t="shared" si="11"/>
        <v>23.149985629980378</v>
      </c>
      <c r="V21">
        <f t="shared" si="12"/>
        <v>23.149985629980378</v>
      </c>
      <c r="W21">
        <f t="shared" si="13"/>
        <v>23.149985629980378</v>
      </c>
      <c r="X21">
        <f t="shared" si="14"/>
        <v>22.942129417814446</v>
      </c>
      <c r="Y21">
        <f t="shared" si="15"/>
        <v>22.942129417814446</v>
      </c>
      <c r="Z21">
        <f t="shared" si="16"/>
        <v>30</v>
      </c>
    </row>
    <row r="22" spans="1:26" x14ac:dyDescent="0.2">
      <c r="A22">
        <v>270</v>
      </c>
      <c r="B22">
        <v>0.91</v>
      </c>
      <c r="C22">
        <v>0.91</v>
      </c>
      <c r="D22">
        <v>0.91</v>
      </c>
      <c r="E22">
        <v>0.91</v>
      </c>
      <c r="F22">
        <v>0.91</v>
      </c>
      <c r="G22">
        <v>0.89900000000000002</v>
      </c>
      <c r="H22">
        <v>0.89900000000000002</v>
      </c>
      <c r="J22">
        <f t="shared" si="2"/>
        <v>0.78812147112914865</v>
      </c>
      <c r="K22">
        <f t="shared" si="3"/>
        <v>0.78812147112914865</v>
      </c>
      <c r="L22">
        <f t="shared" si="4"/>
        <v>0.78812147112914865</v>
      </c>
      <c r="M22">
        <f t="shared" si="5"/>
        <v>0.78812147112914865</v>
      </c>
      <c r="N22">
        <f t="shared" si="6"/>
        <v>0.78812147112914865</v>
      </c>
      <c r="O22">
        <f t="shared" si="7"/>
        <v>0.77859472807154351</v>
      </c>
      <c r="P22">
        <f t="shared" si="8"/>
        <v>0.77859472807154351</v>
      </c>
      <c r="S22">
        <f t="shared" si="9"/>
        <v>23.64364413387446</v>
      </c>
      <c r="T22">
        <f t="shared" si="10"/>
        <v>23.64364413387446</v>
      </c>
      <c r="U22">
        <f t="shared" si="11"/>
        <v>23.64364413387446</v>
      </c>
      <c r="V22">
        <f t="shared" si="12"/>
        <v>23.64364413387446</v>
      </c>
      <c r="W22">
        <f t="shared" si="13"/>
        <v>23.64364413387446</v>
      </c>
      <c r="X22">
        <f t="shared" si="14"/>
        <v>23.357841842146307</v>
      </c>
      <c r="Y22">
        <f t="shared" si="15"/>
        <v>23.357841842146307</v>
      </c>
      <c r="Z22">
        <f t="shared" si="16"/>
        <v>30</v>
      </c>
    </row>
    <row r="23" spans="1:26" x14ac:dyDescent="0.2">
      <c r="A23">
        <v>285</v>
      </c>
      <c r="B23">
        <v>0.92200000000000004</v>
      </c>
      <c r="C23">
        <v>0.92200000000000004</v>
      </c>
      <c r="D23">
        <v>0.92200000000000004</v>
      </c>
      <c r="E23">
        <v>0.92200000000000004</v>
      </c>
      <c r="F23">
        <v>0.92200000000000004</v>
      </c>
      <c r="G23">
        <v>0.89100000000000001</v>
      </c>
      <c r="H23">
        <v>0.89100000000000001</v>
      </c>
      <c r="J23">
        <f t="shared" si="2"/>
        <v>0.7985142817374451</v>
      </c>
      <c r="K23">
        <f t="shared" si="3"/>
        <v>0.7985142817374451</v>
      </c>
      <c r="L23">
        <f t="shared" si="4"/>
        <v>0.7985142817374451</v>
      </c>
      <c r="M23">
        <f t="shared" si="5"/>
        <v>0.7985142817374451</v>
      </c>
      <c r="N23">
        <f t="shared" si="6"/>
        <v>0.7985142817374451</v>
      </c>
      <c r="O23">
        <f t="shared" si="7"/>
        <v>0.77166618766601258</v>
      </c>
      <c r="P23">
        <f t="shared" si="8"/>
        <v>0.77166618766601258</v>
      </c>
      <c r="S23">
        <f t="shared" si="9"/>
        <v>23.955428452123353</v>
      </c>
      <c r="T23">
        <f t="shared" si="10"/>
        <v>23.955428452123353</v>
      </c>
      <c r="U23">
        <f t="shared" si="11"/>
        <v>23.955428452123353</v>
      </c>
      <c r="V23">
        <f t="shared" si="12"/>
        <v>23.955428452123353</v>
      </c>
      <c r="W23">
        <f t="shared" si="13"/>
        <v>23.955428452123353</v>
      </c>
      <c r="X23">
        <f t="shared" si="14"/>
        <v>23.149985629980378</v>
      </c>
      <c r="Y23">
        <f t="shared" si="15"/>
        <v>23.149985629980378</v>
      </c>
      <c r="Z23">
        <f t="shared" si="16"/>
        <v>30</v>
      </c>
    </row>
    <row r="24" spans="1:26" x14ac:dyDescent="0.2">
      <c r="A24">
        <v>300</v>
      </c>
      <c r="B24">
        <v>0.91</v>
      </c>
      <c r="C24">
        <v>0.91</v>
      </c>
      <c r="D24">
        <v>0.91</v>
      </c>
      <c r="E24">
        <v>0.91</v>
      </c>
      <c r="F24">
        <v>0.91</v>
      </c>
      <c r="G24">
        <v>0.86799999999999999</v>
      </c>
      <c r="H24">
        <v>0.86799999999999999</v>
      </c>
      <c r="J24">
        <f t="shared" si="2"/>
        <v>0.78812147112914865</v>
      </c>
      <c r="K24">
        <f t="shared" si="3"/>
        <v>0.78812147112914865</v>
      </c>
      <c r="L24">
        <f t="shared" si="4"/>
        <v>0.78812147112914865</v>
      </c>
      <c r="M24">
        <f t="shared" si="5"/>
        <v>0.78812147112914865</v>
      </c>
      <c r="N24">
        <f t="shared" si="6"/>
        <v>0.78812147112914865</v>
      </c>
      <c r="O24">
        <f t="shared" si="7"/>
        <v>0.75174663400011099</v>
      </c>
      <c r="P24">
        <f t="shared" si="8"/>
        <v>0.75174663400011099</v>
      </c>
      <c r="S24">
        <f t="shared" si="9"/>
        <v>23.64364413387446</v>
      </c>
      <c r="T24">
        <f t="shared" si="10"/>
        <v>23.64364413387446</v>
      </c>
      <c r="U24">
        <f t="shared" si="11"/>
        <v>23.64364413387446</v>
      </c>
      <c r="V24">
        <f t="shared" si="12"/>
        <v>23.64364413387446</v>
      </c>
      <c r="W24">
        <f t="shared" si="13"/>
        <v>23.64364413387446</v>
      </c>
      <c r="X24">
        <f t="shared" si="14"/>
        <v>22.552399020003328</v>
      </c>
      <c r="Y24">
        <f t="shared" si="15"/>
        <v>22.552399020003328</v>
      </c>
      <c r="Z24">
        <f t="shared" si="16"/>
        <v>30</v>
      </c>
    </row>
    <row r="25" spans="1:26" x14ac:dyDescent="0.2">
      <c r="A25">
        <v>315</v>
      </c>
      <c r="B25">
        <v>0.92600000000000005</v>
      </c>
      <c r="C25">
        <v>0.92600000000000005</v>
      </c>
      <c r="D25">
        <v>0.92600000000000005</v>
      </c>
      <c r="E25">
        <v>0.92600000000000005</v>
      </c>
      <c r="F25">
        <v>0.92600000000000005</v>
      </c>
      <c r="G25">
        <v>0.88</v>
      </c>
      <c r="H25">
        <v>0.88</v>
      </c>
      <c r="J25">
        <f t="shared" si="2"/>
        <v>0.80197855194021062</v>
      </c>
      <c r="K25">
        <f t="shared" si="3"/>
        <v>0.80197855194021062</v>
      </c>
      <c r="L25">
        <f t="shared" si="4"/>
        <v>0.80197855194021062</v>
      </c>
      <c r="M25">
        <f t="shared" si="5"/>
        <v>0.80197855194021062</v>
      </c>
      <c r="N25">
        <f t="shared" si="6"/>
        <v>0.80197855194021062</v>
      </c>
      <c r="O25">
        <f t="shared" si="7"/>
        <v>0.76213944460840743</v>
      </c>
      <c r="P25">
        <f t="shared" si="8"/>
        <v>0.76213944460840743</v>
      </c>
      <c r="S25">
        <f t="shared" si="9"/>
        <v>24.059356558206318</v>
      </c>
      <c r="T25">
        <f t="shared" si="10"/>
        <v>24.059356558206318</v>
      </c>
      <c r="U25">
        <f t="shared" si="11"/>
        <v>24.059356558206318</v>
      </c>
      <c r="V25">
        <f t="shared" si="12"/>
        <v>24.059356558206318</v>
      </c>
      <c r="W25">
        <f t="shared" si="13"/>
        <v>24.059356558206318</v>
      </c>
      <c r="X25">
        <f t="shared" si="14"/>
        <v>22.864183338252221</v>
      </c>
      <c r="Y25">
        <f t="shared" si="15"/>
        <v>22.864183338252221</v>
      </c>
      <c r="Z25">
        <f t="shared" si="16"/>
        <v>30</v>
      </c>
    </row>
    <row r="26" spans="1:26" x14ac:dyDescent="0.2">
      <c r="A26">
        <v>330</v>
      </c>
      <c r="B26">
        <v>0.91700000000000004</v>
      </c>
      <c r="C26">
        <v>0.91700000000000004</v>
      </c>
      <c r="D26">
        <v>0.91700000000000004</v>
      </c>
      <c r="E26">
        <v>0.91700000000000004</v>
      </c>
      <c r="F26">
        <v>0.91700000000000004</v>
      </c>
      <c r="G26">
        <v>0.88900000000000001</v>
      </c>
      <c r="H26">
        <v>0.88900000000000001</v>
      </c>
      <c r="J26">
        <f t="shared" si="2"/>
        <v>0.79418394398398828</v>
      </c>
      <c r="K26">
        <f t="shared" si="3"/>
        <v>0.79418394398398828</v>
      </c>
      <c r="L26">
        <f t="shared" si="4"/>
        <v>0.79418394398398828</v>
      </c>
      <c r="M26">
        <f t="shared" si="5"/>
        <v>0.79418394398398828</v>
      </c>
      <c r="N26">
        <f t="shared" si="6"/>
        <v>0.79418394398398828</v>
      </c>
      <c r="O26">
        <f t="shared" si="7"/>
        <v>0.76993405256462977</v>
      </c>
      <c r="P26">
        <f t="shared" si="8"/>
        <v>0.76993405256462977</v>
      </c>
      <c r="S26">
        <f t="shared" si="9"/>
        <v>23.825518319519649</v>
      </c>
      <c r="T26">
        <f t="shared" si="10"/>
        <v>23.825518319519649</v>
      </c>
      <c r="U26">
        <f t="shared" si="11"/>
        <v>23.825518319519649</v>
      </c>
      <c r="V26">
        <f t="shared" si="12"/>
        <v>23.825518319519649</v>
      </c>
      <c r="W26">
        <f t="shared" si="13"/>
        <v>23.825518319519649</v>
      </c>
      <c r="X26">
        <f t="shared" si="14"/>
        <v>23.098021576938894</v>
      </c>
      <c r="Y26">
        <f t="shared" si="15"/>
        <v>23.098021576938894</v>
      </c>
      <c r="Z26">
        <f t="shared" si="16"/>
        <v>30</v>
      </c>
    </row>
    <row r="27" spans="1:26" x14ac:dyDescent="0.2">
      <c r="A27">
        <v>345</v>
      </c>
      <c r="B27">
        <v>0.92700000000000005</v>
      </c>
      <c r="C27">
        <v>0.92700000000000005</v>
      </c>
      <c r="D27">
        <v>0.92700000000000005</v>
      </c>
      <c r="E27">
        <v>0.92700000000000005</v>
      </c>
      <c r="F27">
        <v>0.92700000000000005</v>
      </c>
      <c r="G27">
        <v>0.88300000000000001</v>
      </c>
      <c r="H27">
        <v>0.88300000000000001</v>
      </c>
      <c r="J27">
        <f t="shared" si="2"/>
        <v>0.80284461949090202</v>
      </c>
      <c r="K27">
        <f t="shared" si="3"/>
        <v>0.80284461949090202</v>
      </c>
      <c r="L27">
        <f t="shared" si="4"/>
        <v>0.80284461949090202</v>
      </c>
      <c r="M27">
        <f t="shared" si="5"/>
        <v>0.80284461949090202</v>
      </c>
      <c r="N27">
        <f t="shared" si="6"/>
        <v>0.80284461949090202</v>
      </c>
      <c r="O27">
        <f t="shared" si="7"/>
        <v>0.76473764726048155</v>
      </c>
      <c r="P27">
        <f t="shared" si="8"/>
        <v>0.76473764726048155</v>
      </c>
      <c r="S27">
        <f t="shared" si="9"/>
        <v>24.085338584727062</v>
      </c>
      <c r="T27">
        <f t="shared" si="10"/>
        <v>24.085338584727062</v>
      </c>
      <c r="U27">
        <f t="shared" si="11"/>
        <v>24.085338584727062</v>
      </c>
      <c r="V27">
        <f t="shared" si="12"/>
        <v>24.085338584727062</v>
      </c>
      <c r="W27">
        <f t="shared" si="13"/>
        <v>24.085338584727062</v>
      </c>
      <c r="X27">
        <f t="shared" si="14"/>
        <v>22.942129417814446</v>
      </c>
      <c r="Y27">
        <f t="shared" si="15"/>
        <v>22.942129417814446</v>
      </c>
      <c r="Z27">
        <f t="shared" si="16"/>
        <v>30</v>
      </c>
    </row>
    <row r="28" spans="1:26" x14ac:dyDescent="0.2">
      <c r="A28">
        <v>360</v>
      </c>
      <c r="B28">
        <v>0.93300000000000005</v>
      </c>
      <c r="C28">
        <v>0.93300000000000005</v>
      </c>
      <c r="D28">
        <v>0.93300000000000005</v>
      </c>
      <c r="E28">
        <v>0.93300000000000005</v>
      </c>
      <c r="F28">
        <v>0.93300000000000005</v>
      </c>
      <c r="G28">
        <v>0.89900000000000002</v>
      </c>
      <c r="H28">
        <v>0.89900000000000002</v>
      </c>
      <c r="J28">
        <f t="shared" si="2"/>
        <v>0.80804102479505024</v>
      </c>
      <c r="K28">
        <f t="shared" si="3"/>
        <v>0.80804102479505024</v>
      </c>
      <c r="L28">
        <f t="shared" si="4"/>
        <v>0.80804102479505024</v>
      </c>
      <c r="M28">
        <f t="shared" si="5"/>
        <v>0.80804102479505024</v>
      </c>
      <c r="N28">
        <f t="shared" si="6"/>
        <v>0.80804102479505024</v>
      </c>
      <c r="O28">
        <f t="shared" si="7"/>
        <v>0.77859472807154351</v>
      </c>
      <c r="P28">
        <f t="shared" si="8"/>
        <v>0.77859472807154351</v>
      </c>
      <c r="S28">
        <f t="shared" si="9"/>
        <v>24.241230743851506</v>
      </c>
      <c r="T28">
        <f t="shared" si="10"/>
        <v>24.241230743851506</v>
      </c>
      <c r="U28">
        <f t="shared" si="11"/>
        <v>24.241230743851506</v>
      </c>
      <c r="V28">
        <f t="shared" si="12"/>
        <v>24.241230743851506</v>
      </c>
      <c r="W28">
        <f t="shared" si="13"/>
        <v>24.241230743851506</v>
      </c>
      <c r="X28">
        <f t="shared" si="14"/>
        <v>23.357841842146307</v>
      </c>
      <c r="Y28">
        <f t="shared" si="15"/>
        <v>23.357841842146307</v>
      </c>
      <c r="Z28">
        <f t="shared" si="16"/>
        <v>30</v>
      </c>
    </row>
    <row r="29" spans="1:26" x14ac:dyDescent="0.2">
      <c r="A29">
        <v>375</v>
      </c>
      <c r="B29">
        <v>0.94099999999999995</v>
      </c>
      <c r="C29">
        <v>0.94099999999999995</v>
      </c>
      <c r="D29">
        <v>0.94099999999999995</v>
      </c>
      <c r="E29">
        <v>0.94099999999999995</v>
      </c>
      <c r="F29">
        <v>0.94099999999999995</v>
      </c>
      <c r="G29">
        <v>0.89100000000000001</v>
      </c>
      <c r="H29">
        <v>0.89100000000000001</v>
      </c>
      <c r="J29">
        <f t="shared" si="2"/>
        <v>0.81496956520058106</v>
      </c>
      <c r="K29">
        <f t="shared" si="3"/>
        <v>0.81496956520058106</v>
      </c>
      <c r="L29">
        <f t="shared" si="4"/>
        <v>0.81496956520058106</v>
      </c>
      <c r="M29">
        <f t="shared" si="5"/>
        <v>0.81496956520058106</v>
      </c>
      <c r="N29">
        <f t="shared" si="6"/>
        <v>0.81496956520058106</v>
      </c>
      <c r="O29">
        <f t="shared" si="7"/>
        <v>0.77166618766601258</v>
      </c>
      <c r="P29">
        <f t="shared" si="8"/>
        <v>0.77166618766601258</v>
      </c>
      <c r="S29">
        <f t="shared" si="9"/>
        <v>24.449086956017432</v>
      </c>
      <c r="T29">
        <f t="shared" si="10"/>
        <v>24.449086956017432</v>
      </c>
      <c r="U29">
        <f t="shared" si="11"/>
        <v>24.449086956017432</v>
      </c>
      <c r="V29">
        <f t="shared" si="12"/>
        <v>24.449086956017432</v>
      </c>
      <c r="W29">
        <f t="shared" si="13"/>
        <v>24.449086956017432</v>
      </c>
      <c r="X29">
        <f t="shared" si="14"/>
        <v>23.149985629980378</v>
      </c>
      <c r="Y29">
        <f t="shared" si="15"/>
        <v>23.149985629980378</v>
      </c>
      <c r="Z29">
        <f t="shared" si="16"/>
        <v>30</v>
      </c>
    </row>
    <row r="30" spans="1:26" x14ac:dyDescent="0.2">
      <c r="A30">
        <v>390</v>
      </c>
      <c r="B30">
        <v>0.98899999999999999</v>
      </c>
      <c r="C30">
        <v>0.98899999999999999</v>
      </c>
      <c r="D30">
        <v>0.98899999999999999</v>
      </c>
      <c r="E30">
        <v>0.98899999999999999</v>
      </c>
      <c r="F30">
        <v>0.98899999999999999</v>
      </c>
      <c r="G30">
        <v>0.91</v>
      </c>
      <c r="H30">
        <v>0.91</v>
      </c>
      <c r="J30">
        <f t="shared" si="2"/>
        <v>0.85654080763376705</v>
      </c>
      <c r="K30">
        <f t="shared" si="3"/>
        <v>0.85654080763376705</v>
      </c>
      <c r="L30">
        <f t="shared" si="4"/>
        <v>0.85654080763376705</v>
      </c>
      <c r="M30">
        <f t="shared" si="5"/>
        <v>0.85654080763376705</v>
      </c>
      <c r="N30">
        <f t="shared" si="6"/>
        <v>0.85654080763376705</v>
      </c>
      <c r="O30">
        <f t="shared" si="7"/>
        <v>0.78812147112914865</v>
      </c>
      <c r="P30">
        <f t="shared" si="8"/>
        <v>0.78812147112914865</v>
      </c>
      <c r="S30">
        <f t="shared" si="9"/>
        <v>25.696224229013012</v>
      </c>
      <c r="T30">
        <f t="shared" si="10"/>
        <v>25.696224229013012</v>
      </c>
      <c r="U30">
        <f t="shared" si="11"/>
        <v>25.696224229013012</v>
      </c>
      <c r="V30">
        <f t="shared" si="12"/>
        <v>25.696224229013012</v>
      </c>
      <c r="W30">
        <f t="shared" si="13"/>
        <v>25.696224229013012</v>
      </c>
      <c r="X30">
        <f t="shared" si="14"/>
        <v>23.64364413387446</v>
      </c>
      <c r="Y30">
        <f t="shared" si="15"/>
        <v>23.64364413387446</v>
      </c>
      <c r="Z30">
        <f t="shared" si="16"/>
        <v>30</v>
      </c>
    </row>
    <row r="31" spans="1:26" x14ac:dyDescent="0.2">
      <c r="A31">
        <v>405</v>
      </c>
      <c r="B31">
        <v>1.0289999999999999</v>
      </c>
      <c r="C31">
        <v>1.0289999999999999</v>
      </c>
      <c r="D31">
        <v>1.0289999999999999</v>
      </c>
      <c r="E31">
        <v>1.0289999999999999</v>
      </c>
      <c r="F31">
        <v>1.0289999999999999</v>
      </c>
      <c r="G31">
        <v>0.92200000000000004</v>
      </c>
      <c r="H31">
        <v>0.92200000000000004</v>
      </c>
      <c r="J31">
        <f t="shared" si="2"/>
        <v>0.89118350966142179</v>
      </c>
      <c r="K31">
        <f t="shared" si="3"/>
        <v>0.89118350966142179</v>
      </c>
      <c r="L31">
        <f t="shared" si="4"/>
        <v>0.89118350966142179</v>
      </c>
      <c r="M31">
        <f t="shared" si="5"/>
        <v>0.89118350966142179</v>
      </c>
      <c r="N31">
        <f t="shared" si="6"/>
        <v>0.89118350966142179</v>
      </c>
      <c r="O31">
        <f t="shared" si="7"/>
        <v>0.7985142817374451</v>
      </c>
      <c r="P31">
        <f t="shared" si="8"/>
        <v>0.7985142817374451</v>
      </c>
      <c r="S31">
        <f t="shared" si="9"/>
        <v>26.735505289842653</v>
      </c>
      <c r="T31">
        <f t="shared" si="10"/>
        <v>26.735505289842653</v>
      </c>
      <c r="U31">
        <f t="shared" si="11"/>
        <v>26.735505289842653</v>
      </c>
      <c r="V31">
        <f t="shared" si="12"/>
        <v>26.735505289842653</v>
      </c>
      <c r="W31">
        <f t="shared" si="13"/>
        <v>26.735505289842653</v>
      </c>
      <c r="X31">
        <f t="shared" si="14"/>
        <v>23.955428452123353</v>
      </c>
      <c r="Y31">
        <f t="shared" si="15"/>
        <v>23.955428452123353</v>
      </c>
      <c r="Z31">
        <f t="shared" si="16"/>
        <v>30</v>
      </c>
    </row>
    <row r="32" spans="1:26" x14ac:dyDescent="0.2">
      <c r="A32">
        <v>420</v>
      </c>
      <c r="B32">
        <v>1.0920000000000001</v>
      </c>
      <c r="C32">
        <v>1.0920000000000001</v>
      </c>
      <c r="D32">
        <v>1.0920000000000001</v>
      </c>
      <c r="E32">
        <v>1.0920000000000001</v>
      </c>
      <c r="F32">
        <v>1.0920000000000001</v>
      </c>
      <c r="G32">
        <v>0.91</v>
      </c>
      <c r="H32">
        <v>0.91</v>
      </c>
      <c r="J32">
        <f t="shared" si="2"/>
        <v>0.94574576535497845</v>
      </c>
      <c r="K32">
        <f t="shared" si="3"/>
        <v>0.94574576535497845</v>
      </c>
      <c r="L32">
        <f t="shared" si="4"/>
        <v>0.94574576535497845</v>
      </c>
      <c r="M32">
        <f t="shared" si="5"/>
        <v>0.94574576535497845</v>
      </c>
      <c r="N32">
        <f t="shared" si="6"/>
        <v>0.94574576535497845</v>
      </c>
      <c r="O32">
        <f t="shared" si="7"/>
        <v>0.78812147112914865</v>
      </c>
      <c r="P32">
        <f t="shared" si="8"/>
        <v>0.78812147112914865</v>
      </c>
      <c r="S32">
        <f t="shared" si="9"/>
        <v>28.372372960649354</v>
      </c>
      <c r="T32">
        <f t="shared" si="10"/>
        <v>28.372372960649354</v>
      </c>
      <c r="U32">
        <f t="shared" si="11"/>
        <v>28.372372960649354</v>
      </c>
      <c r="V32">
        <f t="shared" si="12"/>
        <v>28.372372960649354</v>
      </c>
      <c r="W32">
        <f t="shared" si="13"/>
        <v>28.372372960649354</v>
      </c>
      <c r="X32">
        <f t="shared" si="14"/>
        <v>23.64364413387446</v>
      </c>
      <c r="Y32">
        <f t="shared" si="15"/>
        <v>23.64364413387446</v>
      </c>
      <c r="Z32">
        <f t="shared" si="16"/>
        <v>30</v>
      </c>
    </row>
    <row r="33" spans="1:26" x14ac:dyDescent="0.2">
      <c r="A33">
        <v>435</v>
      </c>
      <c r="B33">
        <v>1.135</v>
      </c>
      <c r="C33">
        <v>1.135</v>
      </c>
      <c r="D33">
        <v>1.135</v>
      </c>
      <c r="E33">
        <v>1.135</v>
      </c>
      <c r="F33">
        <v>1.135</v>
      </c>
      <c r="G33">
        <v>0.92600000000000005</v>
      </c>
      <c r="H33">
        <v>0.92600000000000005</v>
      </c>
      <c r="J33">
        <f t="shared" si="2"/>
        <v>0.9829866700347073</v>
      </c>
      <c r="K33">
        <f t="shared" si="3"/>
        <v>0.9829866700347073</v>
      </c>
      <c r="L33">
        <f t="shared" si="4"/>
        <v>0.9829866700347073</v>
      </c>
      <c r="M33">
        <f t="shared" si="5"/>
        <v>0.9829866700347073</v>
      </c>
      <c r="N33">
        <f t="shared" si="6"/>
        <v>0.9829866700347073</v>
      </c>
      <c r="O33">
        <f t="shared" si="7"/>
        <v>0.80197855194021062</v>
      </c>
      <c r="P33">
        <f t="shared" si="8"/>
        <v>0.80197855194021062</v>
      </c>
      <c r="S33">
        <f t="shared" si="9"/>
        <v>29.489600101041219</v>
      </c>
      <c r="T33">
        <f t="shared" si="10"/>
        <v>29.489600101041219</v>
      </c>
      <c r="U33">
        <f t="shared" si="11"/>
        <v>29.489600101041219</v>
      </c>
      <c r="V33">
        <f t="shared" si="12"/>
        <v>29.489600101041219</v>
      </c>
      <c r="W33">
        <f t="shared" si="13"/>
        <v>29.489600101041219</v>
      </c>
      <c r="X33">
        <f t="shared" si="14"/>
        <v>24.059356558206318</v>
      </c>
      <c r="Y33">
        <f t="shared" si="15"/>
        <v>24.059356558206318</v>
      </c>
      <c r="Z33">
        <f t="shared" si="16"/>
        <v>30</v>
      </c>
    </row>
    <row r="34" spans="1:26" x14ac:dyDescent="0.2">
      <c r="A34">
        <v>450</v>
      </c>
      <c r="B34">
        <v>1.1639999999999999</v>
      </c>
      <c r="C34">
        <v>1.1639999999999999</v>
      </c>
      <c r="D34">
        <v>1.1639999999999999</v>
      </c>
      <c r="E34">
        <v>1.1639999999999999</v>
      </c>
      <c r="F34">
        <v>1.1639999999999999</v>
      </c>
      <c r="G34">
        <v>0.91700000000000004</v>
      </c>
      <c r="H34">
        <v>0.91700000000000004</v>
      </c>
      <c r="J34">
        <f t="shared" si="2"/>
        <v>1.008102629004757</v>
      </c>
      <c r="K34">
        <f t="shared" si="3"/>
        <v>1.008102629004757</v>
      </c>
      <c r="L34">
        <f t="shared" si="4"/>
        <v>1.008102629004757</v>
      </c>
      <c r="M34">
        <f t="shared" si="5"/>
        <v>1.008102629004757</v>
      </c>
      <c r="N34">
        <f t="shared" si="6"/>
        <v>1.008102629004757</v>
      </c>
      <c r="O34">
        <f t="shared" si="7"/>
        <v>0.79418394398398828</v>
      </c>
      <c r="P34">
        <f t="shared" si="8"/>
        <v>0.79418394398398828</v>
      </c>
      <c r="S34">
        <f t="shared" si="9"/>
        <v>30.24307887014271</v>
      </c>
      <c r="T34">
        <f t="shared" si="10"/>
        <v>30.24307887014271</v>
      </c>
      <c r="U34">
        <f t="shared" si="11"/>
        <v>30.24307887014271</v>
      </c>
      <c r="V34">
        <f t="shared" si="12"/>
        <v>30.24307887014271</v>
      </c>
      <c r="W34">
        <f t="shared" si="13"/>
        <v>30.24307887014271</v>
      </c>
      <c r="X34">
        <f t="shared" si="14"/>
        <v>23.825518319519649</v>
      </c>
      <c r="Y34">
        <f t="shared" si="15"/>
        <v>23.825518319519649</v>
      </c>
      <c r="Z34">
        <f t="shared" si="16"/>
        <v>30</v>
      </c>
    </row>
    <row r="35" spans="1:26" x14ac:dyDescent="0.2">
      <c r="A35">
        <v>465</v>
      </c>
      <c r="B35">
        <v>1.1819999999999999</v>
      </c>
      <c r="C35">
        <v>1.1819999999999999</v>
      </c>
      <c r="D35">
        <v>1.1819999999999999</v>
      </c>
      <c r="E35">
        <v>1.1819999999999999</v>
      </c>
      <c r="F35">
        <v>1.1819999999999999</v>
      </c>
      <c r="G35">
        <v>0.93200000000000005</v>
      </c>
      <c r="H35">
        <v>0.93200000000000005</v>
      </c>
      <c r="J35">
        <f t="shared" si="2"/>
        <v>1.0236918449172019</v>
      </c>
      <c r="K35">
        <f t="shared" si="3"/>
        <v>1.0236918449172019</v>
      </c>
      <c r="L35">
        <f t="shared" si="4"/>
        <v>1.0236918449172019</v>
      </c>
      <c r="M35">
        <f t="shared" si="5"/>
        <v>1.0236918449172019</v>
      </c>
      <c r="N35">
        <f t="shared" si="6"/>
        <v>1.0236918449172019</v>
      </c>
      <c r="O35">
        <f t="shared" si="7"/>
        <v>0.80717495724435884</v>
      </c>
      <c r="P35">
        <f t="shared" si="8"/>
        <v>0.80717495724435884</v>
      </c>
      <c r="S35">
        <f t="shared" si="9"/>
        <v>30.710755347516056</v>
      </c>
      <c r="T35">
        <f t="shared" si="10"/>
        <v>30.710755347516056</v>
      </c>
      <c r="U35">
        <f t="shared" si="11"/>
        <v>30.710755347516056</v>
      </c>
      <c r="V35">
        <f t="shared" si="12"/>
        <v>30.710755347516056</v>
      </c>
      <c r="W35">
        <f t="shared" si="13"/>
        <v>30.710755347516056</v>
      </c>
      <c r="X35">
        <f t="shared" si="14"/>
        <v>24.215248717330766</v>
      </c>
      <c r="Y35">
        <f t="shared" si="15"/>
        <v>24.215248717330766</v>
      </c>
      <c r="Z35">
        <f t="shared" si="16"/>
        <v>30</v>
      </c>
    </row>
    <row r="36" spans="1:26" x14ac:dyDescent="0.2">
      <c r="A36">
        <v>480</v>
      </c>
      <c r="B36">
        <v>1.208</v>
      </c>
      <c r="C36">
        <v>1.208</v>
      </c>
      <c r="D36">
        <v>1.208</v>
      </c>
      <c r="E36">
        <v>1.208</v>
      </c>
      <c r="F36">
        <v>1.208</v>
      </c>
      <c r="G36">
        <v>0.95</v>
      </c>
      <c r="H36">
        <v>0.95</v>
      </c>
      <c r="J36">
        <f t="shared" si="2"/>
        <v>1.0462096012351774</v>
      </c>
      <c r="K36">
        <f t="shared" si="3"/>
        <v>1.0462096012351774</v>
      </c>
      <c r="L36">
        <f t="shared" si="4"/>
        <v>1.0462096012351774</v>
      </c>
      <c r="M36">
        <f t="shared" si="5"/>
        <v>1.0462096012351774</v>
      </c>
      <c r="N36">
        <f t="shared" si="6"/>
        <v>1.0462096012351774</v>
      </c>
      <c r="O36">
        <f t="shared" si="7"/>
        <v>0.8227641731568035</v>
      </c>
      <c r="P36">
        <f t="shared" si="8"/>
        <v>0.8227641731568035</v>
      </c>
      <c r="S36">
        <f t="shared" si="9"/>
        <v>31.386288037055323</v>
      </c>
      <c r="T36">
        <f t="shared" si="10"/>
        <v>31.386288037055323</v>
      </c>
      <c r="U36">
        <f t="shared" si="11"/>
        <v>31.386288037055323</v>
      </c>
      <c r="V36">
        <f t="shared" si="12"/>
        <v>31.386288037055323</v>
      </c>
      <c r="W36">
        <f t="shared" si="13"/>
        <v>31.386288037055323</v>
      </c>
      <c r="X36">
        <f t="shared" si="14"/>
        <v>24.682925194704104</v>
      </c>
      <c r="Y36">
        <f t="shared" si="15"/>
        <v>24.682925194704104</v>
      </c>
      <c r="Z36">
        <f t="shared" si="16"/>
        <v>30</v>
      </c>
    </row>
    <row r="37" spans="1:26" x14ac:dyDescent="0.2">
      <c r="A37">
        <v>495</v>
      </c>
      <c r="B37">
        <v>1.2430000000000001</v>
      </c>
      <c r="C37">
        <v>1.2430000000000001</v>
      </c>
      <c r="D37">
        <v>1.2430000000000001</v>
      </c>
      <c r="E37">
        <v>1.2430000000000001</v>
      </c>
      <c r="F37">
        <v>1.2430000000000001</v>
      </c>
      <c r="G37">
        <v>0.98</v>
      </c>
      <c r="H37">
        <v>0.98</v>
      </c>
      <c r="J37">
        <f t="shared" si="2"/>
        <v>1.0765219655093756</v>
      </c>
      <c r="K37">
        <f t="shared" si="3"/>
        <v>1.0765219655093756</v>
      </c>
      <c r="L37">
        <f t="shared" si="4"/>
        <v>1.0765219655093756</v>
      </c>
      <c r="M37">
        <f t="shared" si="5"/>
        <v>1.0765219655093756</v>
      </c>
      <c r="N37">
        <f t="shared" si="6"/>
        <v>1.0765219655093756</v>
      </c>
      <c r="O37">
        <f t="shared" si="7"/>
        <v>0.84874619967754461</v>
      </c>
      <c r="P37">
        <f t="shared" si="8"/>
        <v>0.84874619967754461</v>
      </c>
      <c r="S37">
        <f t="shared" si="9"/>
        <v>32.29565896528127</v>
      </c>
      <c r="T37">
        <f t="shared" si="10"/>
        <v>32.29565896528127</v>
      </c>
      <c r="U37">
        <f t="shared" si="11"/>
        <v>32.29565896528127</v>
      </c>
      <c r="V37">
        <f t="shared" si="12"/>
        <v>32.29565896528127</v>
      </c>
      <c r="W37">
        <f t="shared" si="13"/>
        <v>32.29565896528127</v>
      </c>
      <c r="X37">
        <f t="shared" si="14"/>
        <v>25.462385990326339</v>
      </c>
      <c r="Y37">
        <f t="shared" si="15"/>
        <v>25.462385990326339</v>
      </c>
      <c r="Z37">
        <f t="shared" si="16"/>
        <v>30</v>
      </c>
    </row>
    <row r="38" spans="1:26" x14ac:dyDescent="0.2">
      <c r="A38">
        <v>510</v>
      </c>
      <c r="B38">
        <v>1.24</v>
      </c>
      <c r="C38">
        <v>1.24</v>
      </c>
      <c r="D38">
        <v>1.24</v>
      </c>
      <c r="E38">
        <v>1.24</v>
      </c>
      <c r="F38">
        <v>1.24</v>
      </c>
      <c r="G38">
        <v>1.05</v>
      </c>
      <c r="H38">
        <v>1.05</v>
      </c>
      <c r="J38">
        <f t="shared" si="2"/>
        <v>1.0739237628573015</v>
      </c>
      <c r="K38">
        <f t="shared" si="3"/>
        <v>1.0739237628573015</v>
      </c>
      <c r="L38">
        <f t="shared" si="4"/>
        <v>1.0739237628573015</v>
      </c>
      <c r="M38">
        <f t="shared" si="5"/>
        <v>1.0739237628573015</v>
      </c>
      <c r="N38">
        <f t="shared" si="6"/>
        <v>1.0739237628573015</v>
      </c>
      <c r="O38">
        <f t="shared" si="7"/>
        <v>0.90937092822594079</v>
      </c>
      <c r="P38">
        <f t="shared" si="8"/>
        <v>0.90937092822594079</v>
      </c>
      <c r="S38">
        <f t="shared" si="9"/>
        <v>32.217712885719045</v>
      </c>
      <c r="T38">
        <f t="shared" si="10"/>
        <v>32.217712885719045</v>
      </c>
      <c r="U38">
        <f t="shared" si="11"/>
        <v>32.217712885719045</v>
      </c>
      <c r="V38">
        <f t="shared" si="12"/>
        <v>32.217712885719045</v>
      </c>
      <c r="W38">
        <f t="shared" si="13"/>
        <v>32.217712885719045</v>
      </c>
      <c r="X38">
        <f t="shared" si="14"/>
        <v>27.281127846778222</v>
      </c>
      <c r="Y38">
        <f t="shared" si="15"/>
        <v>27.281127846778222</v>
      </c>
      <c r="Z38">
        <f t="shared" si="16"/>
        <v>30</v>
      </c>
    </row>
    <row r="39" spans="1:26" x14ac:dyDescent="0.2">
      <c r="A39">
        <v>525</v>
      </c>
      <c r="B39">
        <v>1.2669999999999999</v>
      </c>
      <c r="C39">
        <v>1.2669999999999999</v>
      </c>
      <c r="D39">
        <v>1.2669999999999999</v>
      </c>
      <c r="E39">
        <v>1.2669999999999999</v>
      </c>
      <c r="F39">
        <v>1.2669999999999999</v>
      </c>
      <c r="G39">
        <v>1.0549999999999999</v>
      </c>
      <c r="H39">
        <v>1.0549999999999999</v>
      </c>
      <c r="J39">
        <f t="shared" si="2"/>
        <v>1.0973075867259683</v>
      </c>
      <c r="K39">
        <f t="shared" si="3"/>
        <v>1.0973075867259683</v>
      </c>
      <c r="L39">
        <f t="shared" si="4"/>
        <v>1.0973075867259683</v>
      </c>
      <c r="M39">
        <f t="shared" si="5"/>
        <v>1.0973075867259683</v>
      </c>
      <c r="N39">
        <f t="shared" si="6"/>
        <v>1.0973075867259683</v>
      </c>
      <c r="O39">
        <f t="shared" si="7"/>
        <v>0.91370126597939749</v>
      </c>
      <c r="P39">
        <f t="shared" si="8"/>
        <v>0.91370126597939749</v>
      </c>
      <c r="S39">
        <f t="shared" si="9"/>
        <v>32.919227601779049</v>
      </c>
      <c r="T39">
        <f t="shared" si="10"/>
        <v>32.919227601779049</v>
      </c>
      <c r="U39">
        <f t="shared" si="11"/>
        <v>32.919227601779049</v>
      </c>
      <c r="V39">
        <f t="shared" si="12"/>
        <v>32.919227601779049</v>
      </c>
      <c r="W39">
        <f t="shared" si="13"/>
        <v>32.919227601779049</v>
      </c>
      <c r="X39">
        <f t="shared" si="14"/>
        <v>27.411037979381923</v>
      </c>
      <c r="Y39">
        <f t="shared" si="15"/>
        <v>27.411037979381923</v>
      </c>
      <c r="Z39">
        <f t="shared" si="16"/>
        <v>30</v>
      </c>
    </row>
    <row r="40" spans="1:26" x14ac:dyDescent="0.2">
      <c r="A40">
        <v>540</v>
      </c>
      <c r="B40">
        <v>1.266</v>
      </c>
      <c r="C40">
        <v>1.266</v>
      </c>
      <c r="D40">
        <v>1.266</v>
      </c>
      <c r="E40">
        <v>1.266</v>
      </c>
      <c r="F40">
        <v>1.266</v>
      </c>
      <c r="G40">
        <v>1.0669999999999999</v>
      </c>
      <c r="H40">
        <v>1.0669999999999999</v>
      </c>
      <c r="J40">
        <f t="shared" si="2"/>
        <v>1.096441519175277</v>
      </c>
      <c r="K40">
        <f t="shared" si="3"/>
        <v>1.096441519175277</v>
      </c>
      <c r="L40">
        <f t="shared" si="4"/>
        <v>1.096441519175277</v>
      </c>
      <c r="M40">
        <f t="shared" si="5"/>
        <v>1.096441519175277</v>
      </c>
      <c r="N40">
        <f t="shared" si="6"/>
        <v>1.096441519175277</v>
      </c>
      <c r="O40">
        <f t="shared" si="7"/>
        <v>0.92409407658769405</v>
      </c>
      <c r="P40">
        <f t="shared" si="8"/>
        <v>0.92409407658769405</v>
      </c>
      <c r="S40">
        <f t="shared" si="9"/>
        <v>32.893245575258312</v>
      </c>
      <c r="T40">
        <f t="shared" si="10"/>
        <v>32.893245575258312</v>
      </c>
      <c r="U40">
        <f t="shared" si="11"/>
        <v>32.893245575258312</v>
      </c>
      <c r="V40">
        <f t="shared" si="12"/>
        <v>32.893245575258312</v>
      </c>
      <c r="W40">
        <f t="shared" si="13"/>
        <v>32.893245575258312</v>
      </c>
      <c r="X40">
        <f t="shared" si="14"/>
        <v>27.72282229763082</v>
      </c>
      <c r="Y40">
        <f t="shared" si="15"/>
        <v>27.72282229763082</v>
      </c>
      <c r="Z40">
        <f t="shared" si="16"/>
        <v>30</v>
      </c>
    </row>
    <row r="41" spans="1:26" x14ac:dyDescent="0.2">
      <c r="A41">
        <v>555</v>
      </c>
      <c r="B41">
        <v>1.2490000000000001</v>
      </c>
      <c r="C41">
        <v>1.2490000000000001</v>
      </c>
      <c r="D41">
        <v>1.2490000000000001</v>
      </c>
      <c r="E41">
        <v>1.2490000000000001</v>
      </c>
      <c r="F41">
        <v>1.2490000000000001</v>
      </c>
      <c r="G41">
        <v>1.1000000000000001</v>
      </c>
      <c r="H41">
        <v>1.1000000000000001</v>
      </c>
      <c r="J41">
        <f t="shared" si="2"/>
        <v>1.0817183708135238</v>
      </c>
      <c r="K41">
        <f t="shared" si="3"/>
        <v>1.0817183708135238</v>
      </c>
      <c r="L41">
        <f t="shared" si="4"/>
        <v>1.0817183708135238</v>
      </c>
      <c r="M41">
        <f t="shared" si="5"/>
        <v>1.0817183708135238</v>
      </c>
      <c r="N41">
        <f t="shared" si="6"/>
        <v>1.0817183708135238</v>
      </c>
      <c r="O41">
        <f t="shared" si="7"/>
        <v>0.95267430576050938</v>
      </c>
      <c r="P41">
        <f t="shared" si="8"/>
        <v>0.95267430576050938</v>
      </c>
      <c r="S41">
        <f t="shared" si="9"/>
        <v>32.451551124405718</v>
      </c>
      <c r="T41">
        <f t="shared" si="10"/>
        <v>32.451551124405718</v>
      </c>
      <c r="U41">
        <f t="shared" si="11"/>
        <v>32.451551124405718</v>
      </c>
      <c r="V41">
        <f t="shared" si="12"/>
        <v>32.451551124405718</v>
      </c>
      <c r="W41">
        <f t="shared" si="13"/>
        <v>32.451551124405718</v>
      </c>
      <c r="X41">
        <f t="shared" si="14"/>
        <v>28.58022917281528</v>
      </c>
      <c r="Y41">
        <f t="shared" si="15"/>
        <v>28.58022917281528</v>
      </c>
      <c r="Z41">
        <f t="shared" si="16"/>
        <v>30</v>
      </c>
    </row>
    <row r="42" spans="1:26" x14ac:dyDescent="0.2">
      <c r="A42">
        <v>570</v>
      </c>
      <c r="B42">
        <v>1.2569999999999999</v>
      </c>
      <c r="C42">
        <v>1.2569999999999999</v>
      </c>
      <c r="D42">
        <v>1.2569999999999999</v>
      </c>
      <c r="E42">
        <v>1.2569999999999999</v>
      </c>
      <c r="F42">
        <v>1.2569999999999999</v>
      </c>
      <c r="G42">
        <v>1.1140000000000001</v>
      </c>
      <c r="H42">
        <v>1.1140000000000001</v>
      </c>
      <c r="J42">
        <f t="shared" si="2"/>
        <v>1.0886469112190547</v>
      </c>
      <c r="K42">
        <f t="shared" si="3"/>
        <v>1.0886469112190547</v>
      </c>
      <c r="L42">
        <f t="shared" si="4"/>
        <v>1.0886469112190547</v>
      </c>
      <c r="M42">
        <f t="shared" si="5"/>
        <v>1.0886469112190547</v>
      </c>
      <c r="N42">
        <f t="shared" si="6"/>
        <v>1.0886469112190547</v>
      </c>
      <c r="O42">
        <f t="shared" si="7"/>
        <v>0.96479925147018863</v>
      </c>
      <c r="P42">
        <f t="shared" si="8"/>
        <v>0.96479925147018863</v>
      </c>
      <c r="S42">
        <f t="shared" si="9"/>
        <v>32.65940733657164</v>
      </c>
      <c r="T42">
        <f t="shared" si="10"/>
        <v>32.65940733657164</v>
      </c>
      <c r="U42">
        <f t="shared" si="11"/>
        <v>32.65940733657164</v>
      </c>
      <c r="V42">
        <f t="shared" si="12"/>
        <v>32.65940733657164</v>
      </c>
      <c r="W42">
        <f t="shared" si="13"/>
        <v>32.65940733657164</v>
      </c>
      <c r="X42">
        <f t="shared" si="14"/>
        <v>28.94397754410566</v>
      </c>
      <c r="Y42">
        <f t="shared" si="15"/>
        <v>28.94397754410566</v>
      </c>
      <c r="Z42">
        <f t="shared" si="16"/>
        <v>30</v>
      </c>
    </row>
    <row r="43" spans="1:26" x14ac:dyDescent="0.2">
      <c r="A43">
        <v>585</v>
      </c>
      <c r="B43">
        <v>1.24</v>
      </c>
      <c r="C43">
        <v>1.24</v>
      </c>
      <c r="D43">
        <v>1.24</v>
      </c>
      <c r="E43">
        <v>1.24</v>
      </c>
      <c r="F43">
        <v>1.24</v>
      </c>
      <c r="G43">
        <v>1.1220000000000001</v>
      </c>
      <c r="H43">
        <v>1.1220000000000001</v>
      </c>
      <c r="J43">
        <f t="shared" si="2"/>
        <v>1.0739237628573015</v>
      </c>
      <c r="K43">
        <f t="shared" si="3"/>
        <v>1.0739237628573015</v>
      </c>
      <c r="L43">
        <f t="shared" si="4"/>
        <v>1.0739237628573015</v>
      </c>
      <c r="M43">
        <f t="shared" si="5"/>
        <v>1.0739237628573015</v>
      </c>
      <c r="N43">
        <f t="shared" si="6"/>
        <v>1.0739237628573015</v>
      </c>
      <c r="O43">
        <f t="shared" si="7"/>
        <v>0.97172779187571956</v>
      </c>
      <c r="P43">
        <f t="shared" si="8"/>
        <v>0.97172779187571956</v>
      </c>
      <c r="S43">
        <f t="shared" si="9"/>
        <v>32.217712885719045</v>
      </c>
      <c r="T43">
        <f t="shared" si="10"/>
        <v>32.217712885719045</v>
      </c>
      <c r="U43">
        <f t="shared" si="11"/>
        <v>32.217712885719045</v>
      </c>
      <c r="V43">
        <f t="shared" si="12"/>
        <v>32.217712885719045</v>
      </c>
      <c r="W43">
        <f t="shared" si="13"/>
        <v>32.217712885719045</v>
      </c>
      <c r="X43">
        <f t="shared" si="14"/>
        <v>29.151833756271586</v>
      </c>
      <c r="Y43">
        <f t="shared" si="15"/>
        <v>29.151833756271586</v>
      </c>
      <c r="Z43">
        <f t="shared" si="16"/>
        <v>30</v>
      </c>
    </row>
    <row r="44" spans="1:26" x14ac:dyDescent="0.2">
      <c r="A44">
        <v>600</v>
      </c>
      <c r="B44">
        <v>1.226</v>
      </c>
      <c r="C44">
        <v>1.226</v>
      </c>
      <c r="D44">
        <v>1.226</v>
      </c>
      <c r="E44">
        <v>1.226</v>
      </c>
      <c r="F44">
        <v>1.226</v>
      </c>
      <c r="G44">
        <v>1.119</v>
      </c>
      <c r="H44">
        <v>1.119</v>
      </c>
      <c r="J44">
        <f t="shared" si="2"/>
        <v>1.0617988171476223</v>
      </c>
      <c r="K44">
        <f t="shared" si="3"/>
        <v>1.0617988171476223</v>
      </c>
      <c r="L44">
        <f t="shared" si="4"/>
        <v>1.0617988171476223</v>
      </c>
      <c r="M44">
        <f t="shared" si="5"/>
        <v>1.0617988171476223</v>
      </c>
      <c r="N44">
        <f t="shared" si="6"/>
        <v>1.0617988171476223</v>
      </c>
      <c r="O44">
        <f t="shared" si="7"/>
        <v>0.96912958922364534</v>
      </c>
      <c r="P44">
        <f t="shared" si="8"/>
        <v>0.96912958922364534</v>
      </c>
      <c r="S44">
        <f t="shared" si="9"/>
        <v>31.853964514428668</v>
      </c>
      <c r="T44">
        <f t="shared" si="10"/>
        <v>31.853964514428668</v>
      </c>
      <c r="U44">
        <f t="shared" si="11"/>
        <v>31.853964514428668</v>
      </c>
      <c r="V44">
        <f t="shared" si="12"/>
        <v>31.853964514428668</v>
      </c>
      <c r="W44">
        <f t="shared" si="13"/>
        <v>31.853964514428668</v>
      </c>
      <c r="X44">
        <f t="shared" si="14"/>
        <v>29.073887676709361</v>
      </c>
      <c r="Y44">
        <f t="shared" si="15"/>
        <v>29.073887676709361</v>
      </c>
      <c r="Z44">
        <f t="shared" si="16"/>
        <v>30</v>
      </c>
    </row>
    <row r="45" spans="1:26" x14ac:dyDescent="0.2">
      <c r="A45">
        <v>615</v>
      </c>
      <c r="B45">
        <v>1.23</v>
      </c>
      <c r="C45">
        <v>1.23</v>
      </c>
      <c r="D45">
        <v>1.23</v>
      </c>
      <c r="E45">
        <v>1.23</v>
      </c>
      <c r="F45">
        <v>1.23</v>
      </c>
      <c r="G45">
        <v>1.1240000000000001</v>
      </c>
      <c r="H45">
        <v>1.1240000000000001</v>
      </c>
      <c r="J45">
        <f t="shared" si="2"/>
        <v>1.0652630873503877</v>
      </c>
      <c r="K45">
        <f t="shared" si="3"/>
        <v>1.0652630873503877</v>
      </c>
      <c r="L45">
        <f t="shared" si="4"/>
        <v>1.0652630873503877</v>
      </c>
      <c r="M45">
        <f t="shared" si="5"/>
        <v>1.0652630873503877</v>
      </c>
      <c r="N45">
        <f t="shared" si="6"/>
        <v>1.0652630873503877</v>
      </c>
      <c r="O45">
        <f t="shared" si="7"/>
        <v>0.97345992697710237</v>
      </c>
      <c r="P45">
        <f t="shared" si="8"/>
        <v>0.97345992697710237</v>
      </c>
      <c r="S45">
        <f t="shared" si="9"/>
        <v>31.957892620511629</v>
      </c>
      <c r="T45">
        <f t="shared" si="10"/>
        <v>31.957892620511629</v>
      </c>
      <c r="U45">
        <f t="shared" si="11"/>
        <v>31.957892620511629</v>
      </c>
      <c r="V45">
        <f t="shared" si="12"/>
        <v>31.957892620511629</v>
      </c>
      <c r="W45">
        <f t="shared" si="13"/>
        <v>31.957892620511629</v>
      </c>
      <c r="X45">
        <f t="shared" si="14"/>
        <v>29.20379780931307</v>
      </c>
      <c r="Y45">
        <f t="shared" si="15"/>
        <v>29.20379780931307</v>
      </c>
      <c r="Z45">
        <f t="shared" si="16"/>
        <v>30</v>
      </c>
    </row>
    <row r="46" spans="1:26" x14ac:dyDescent="0.2">
      <c r="A46">
        <v>630</v>
      </c>
      <c r="B46">
        <v>1.2370000000000001</v>
      </c>
      <c r="C46">
        <v>1.2370000000000001</v>
      </c>
      <c r="D46">
        <v>1.2370000000000001</v>
      </c>
      <c r="E46">
        <v>1.2370000000000001</v>
      </c>
      <c r="F46">
        <v>1.2370000000000001</v>
      </c>
      <c r="G46">
        <v>1.1259999999999999</v>
      </c>
      <c r="H46">
        <v>1.1259999999999999</v>
      </c>
      <c r="J46">
        <f t="shared" si="2"/>
        <v>1.0713255602052274</v>
      </c>
      <c r="K46">
        <f t="shared" si="3"/>
        <v>1.0713255602052274</v>
      </c>
      <c r="L46">
        <f t="shared" si="4"/>
        <v>1.0713255602052274</v>
      </c>
      <c r="M46">
        <f t="shared" si="5"/>
        <v>1.0713255602052274</v>
      </c>
      <c r="N46">
        <f t="shared" si="6"/>
        <v>1.0713255602052274</v>
      </c>
      <c r="O46">
        <f t="shared" si="7"/>
        <v>0.97519206207848486</v>
      </c>
      <c r="P46">
        <f t="shared" si="8"/>
        <v>0.97519206207848486</v>
      </c>
      <c r="S46">
        <f t="shared" si="9"/>
        <v>32.139766806156821</v>
      </c>
      <c r="T46">
        <f t="shared" si="10"/>
        <v>32.139766806156821</v>
      </c>
      <c r="U46">
        <f t="shared" si="11"/>
        <v>32.139766806156821</v>
      </c>
      <c r="V46">
        <f t="shared" si="12"/>
        <v>32.139766806156821</v>
      </c>
      <c r="W46">
        <f t="shared" si="13"/>
        <v>32.139766806156821</v>
      </c>
      <c r="X46">
        <f t="shared" si="14"/>
        <v>29.255761862354547</v>
      </c>
      <c r="Y46">
        <f t="shared" si="15"/>
        <v>29.255761862354547</v>
      </c>
      <c r="Z46">
        <f t="shared" si="16"/>
        <v>30</v>
      </c>
    </row>
    <row r="47" spans="1:26" x14ac:dyDescent="0.2">
      <c r="A47">
        <v>645</v>
      </c>
      <c r="B47">
        <v>1.23</v>
      </c>
      <c r="C47">
        <v>1.23</v>
      </c>
      <c r="D47">
        <v>1.23</v>
      </c>
      <c r="E47">
        <v>1.23</v>
      </c>
      <c r="F47">
        <v>1.23</v>
      </c>
      <c r="G47">
        <v>1.133</v>
      </c>
      <c r="H47">
        <v>1.133</v>
      </c>
      <c r="J47">
        <f t="shared" si="2"/>
        <v>1.0652630873503877</v>
      </c>
      <c r="K47">
        <f t="shared" si="3"/>
        <v>1.0652630873503877</v>
      </c>
      <c r="L47">
        <f t="shared" si="4"/>
        <v>1.0652630873503877</v>
      </c>
      <c r="M47">
        <f t="shared" si="5"/>
        <v>1.0652630873503877</v>
      </c>
      <c r="N47">
        <f t="shared" si="6"/>
        <v>1.0652630873503877</v>
      </c>
      <c r="O47">
        <f t="shared" si="7"/>
        <v>0.9812545349333246</v>
      </c>
      <c r="P47">
        <f t="shared" si="8"/>
        <v>0.9812545349333246</v>
      </c>
      <c r="S47">
        <f t="shared" si="9"/>
        <v>31.957892620511629</v>
      </c>
      <c r="T47">
        <f t="shared" si="10"/>
        <v>31.957892620511629</v>
      </c>
      <c r="U47">
        <f t="shared" si="11"/>
        <v>31.957892620511629</v>
      </c>
      <c r="V47">
        <f t="shared" si="12"/>
        <v>31.957892620511629</v>
      </c>
      <c r="W47">
        <f t="shared" si="13"/>
        <v>31.957892620511629</v>
      </c>
      <c r="X47">
        <f t="shared" si="14"/>
        <v>29.437636047999739</v>
      </c>
      <c r="Y47">
        <f t="shared" si="15"/>
        <v>29.437636047999739</v>
      </c>
      <c r="Z47">
        <f t="shared" si="16"/>
        <v>30</v>
      </c>
    </row>
    <row r="48" spans="1:26" x14ac:dyDescent="0.2">
      <c r="A48">
        <v>660</v>
      </c>
      <c r="B48">
        <v>1.2350000000000001</v>
      </c>
      <c r="C48">
        <v>1.2350000000000001</v>
      </c>
      <c r="D48">
        <v>1.2350000000000001</v>
      </c>
      <c r="E48">
        <v>1.2350000000000001</v>
      </c>
      <c r="F48">
        <v>1.2350000000000001</v>
      </c>
      <c r="G48">
        <v>1.1539999999999999</v>
      </c>
      <c r="H48">
        <v>1.1539999999999999</v>
      </c>
      <c r="J48">
        <f t="shared" si="2"/>
        <v>1.0695934251038446</v>
      </c>
      <c r="K48">
        <f t="shared" si="3"/>
        <v>1.0695934251038446</v>
      </c>
      <c r="L48">
        <f t="shared" si="4"/>
        <v>1.0695934251038446</v>
      </c>
      <c r="M48">
        <f t="shared" si="5"/>
        <v>1.0695934251038446</v>
      </c>
      <c r="N48">
        <f t="shared" si="6"/>
        <v>1.0695934251038446</v>
      </c>
      <c r="O48">
        <f t="shared" si="7"/>
        <v>0.99944195349784337</v>
      </c>
      <c r="P48">
        <f t="shared" si="8"/>
        <v>0.99944195349784337</v>
      </c>
      <c r="S48">
        <f t="shared" si="9"/>
        <v>32.087802753115341</v>
      </c>
      <c r="T48">
        <f t="shared" si="10"/>
        <v>32.087802753115341</v>
      </c>
      <c r="U48">
        <f t="shared" si="11"/>
        <v>32.087802753115341</v>
      </c>
      <c r="V48">
        <f t="shared" si="12"/>
        <v>32.087802753115341</v>
      </c>
      <c r="W48">
        <f t="shared" si="13"/>
        <v>32.087802753115341</v>
      </c>
      <c r="X48">
        <f t="shared" si="14"/>
        <v>29.983258604935301</v>
      </c>
      <c r="Y48">
        <f t="shared" si="15"/>
        <v>29.983258604935301</v>
      </c>
      <c r="Z48">
        <f t="shared" si="16"/>
        <v>30</v>
      </c>
    </row>
    <row r="49" spans="1:26" x14ac:dyDescent="0.2">
      <c r="A49">
        <v>675</v>
      </c>
      <c r="B49">
        <v>1.242</v>
      </c>
      <c r="C49">
        <v>1.242</v>
      </c>
      <c r="D49">
        <v>1.242</v>
      </c>
      <c r="E49">
        <v>1.242</v>
      </c>
      <c r="F49">
        <v>1.242</v>
      </c>
      <c r="G49">
        <v>1.1739999999999999</v>
      </c>
      <c r="H49">
        <v>1.1739999999999999</v>
      </c>
      <c r="J49">
        <f t="shared" si="2"/>
        <v>1.0756558979586841</v>
      </c>
      <c r="K49">
        <f t="shared" si="3"/>
        <v>1.0756558979586841</v>
      </c>
      <c r="L49">
        <f t="shared" si="4"/>
        <v>1.0756558979586841</v>
      </c>
      <c r="M49">
        <f t="shared" si="5"/>
        <v>1.0756558979586841</v>
      </c>
      <c r="N49">
        <f t="shared" si="6"/>
        <v>1.0756558979586841</v>
      </c>
      <c r="O49">
        <f t="shared" si="7"/>
        <v>1.0167633045116709</v>
      </c>
      <c r="P49">
        <f t="shared" si="8"/>
        <v>1.0167633045116709</v>
      </c>
      <c r="S49">
        <f t="shared" si="9"/>
        <v>32.269676938760526</v>
      </c>
      <c r="T49">
        <f t="shared" si="10"/>
        <v>32.269676938760526</v>
      </c>
      <c r="U49">
        <f t="shared" si="11"/>
        <v>32.269676938760526</v>
      </c>
      <c r="V49">
        <f t="shared" si="12"/>
        <v>32.269676938760526</v>
      </c>
      <c r="W49">
        <f t="shared" si="13"/>
        <v>32.269676938760526</v>
      </c>
      <c r="X49">
        <f t="shared" si="14"/>
        <v>30.502899135350127</v>
      </c>
      <c r="Y49">
        <f t="shared" si="15"/>
        <v>30.502899135350127</v>
      </c>
      <c r="Z49">
        <f t="shared" si="16"/>
        <v>30</v>
      </c>
    </row>
    <row r="50" spans="1:26" x14ac:dyDescent="0.2">
      <c r="A50">
        <v>690</v>
      </c>
      <c r="B50">
        <v>1.2270000000000001</v>
      </c>
      <c r="C50">
        <v>1.2270000000000001</v>
      </c>
      <c r="D50">
        <v>1.2270000000000001</v>
      </c>
      <c r="E50">
        <v>1.2270000000000001</v>
      </c>
      <c r="F50">
        <v>1.2270000000000001</v>
      </c>
      <c r="G50">
        <v>1.1830000000000001</v>
      </c>
      <c r="H50">
        <v>1.1830000000000001</v>
      </c>
      <c r="J50">
        <f t="shared" si="2"/>
        <v>1.0626648846983135</v>
      </c>
      <c r="K50">
        <f t="shared" si="3"/>
        <v>1.0626648846983135</v>
      </c>
      <c r="L50">
        <f t="shared" si="4"/>
        <v>1.0626648846983135</v>
      </c>
      <c r="M50">
        <f t="shared" si="5"/>
        <v>1.0626648846983135</v>
      </c>
      <c r="N50">
        <f t="shared" si="6"/>
        <v>1.0626648846983135</v>
      </c>
      <c r="O50">
        <f t="shared" si="7"/>
        <v>1.0245579124678932</v>
      </c>
      <c r="P50">
        <f t="shared" si="8"/>
        <v>1.0245579124678932</v>
      </c>
      <c r="S50">
        <f t="shared" si="9"/>
        <v>31.879946540949405</v>
      </c>
      <c r="T50">
        <f t="shared" si="10"/>
        <v>31.879946540949405</v>
      </c>
      <c r="U50">
        <f t="shared" si="11"/>
        <v>31.879946540949405</v>
      </c>
      <c r="V50">
        <f t="shared" si="12"/>
        <v>31.879946540949405</v>
      </c>
      <c r="W50">
        <f t="shared" si="13"/>
        <v>31.879946540949405</v>
      </c>
      <c r="X50">
        <f t="shared" si="14"/>
        <v>30.736737374036796</v>
      </c>
      <c r="Y50">
        <f t="shared" si="15"/>
        <v>30.736737374036796</v>
      </c>
      <c r="Z50">
        <f t="shared" si="16"/>
        <v>30</v>
      </c>
    </row>
    <row r="51" spans="1:26" x14ac:dyDescent="0.2">
      <c r="A51">
        <v>705</v>
      </c>
      <c r="B51">
        <v>1.2170000000000001</v>
      </c>
      <c r="C51">
        <v>1.2170000000000001</v>
      </c>
      <c r="D51">
        <v>1.2170000000000001</v>
      </c>
      <c r="E51">
        <v>1.2170000000000001</v>
      </c>
      <c r="F51">
        <v>1.2170000000000001</v>
      </c>
      <c r="G51">
        <v>1.177</v>
      </c>
      <c r="H51">
        <v>1.177</v>
      </c>
      <c r="J51">
        <f t="shared" si="2"/>
        <v>1.0540042091913999</v>
      </c>
      <c r="K51">
        <f t="shared" si="3"/>
        <v>1.0540042091913999</v>
      </c>
      <c r="L51">
        <f t="shared" si="4"/>
        <v>1.0540042091913999</v>
      </c>
      <c r="M51">
        <f t="shared" si="5"/>
        <v>1.0540042091913999</v>
      </c>
      <c r="N51">
        <f t="shared" si="6"/>
        <v>1.0540042091913999</v>
      </c>
      <c r="O51">
        <f t="shared" si="7"/>
        <v>1.019361507163745</v>
      </c>
      <c r="P51">
        <f t="shared" si="8"/>
        <v>1.019361507163745</v>
      </c>
      <c r="S51">
        <f t="shared" si="9"/>
        <v>31.620126275741999</v>
      </c>
      <c r="T51">
        <f t="shared" si="10"/>
        <v>31.620126275741999</v>
      </c>
      <c r="U51">
        <f t="shared" si="11"/>
        <v>31.620126275741999</v>
      </c>
      <c r="V51">
        <f t="shared" si="12"/>
        <v>31.620126275741999</v>
      </c>
      <c r="W51">
        <f t="shared" si="13"/>
        <v>31.620126275741999</v>
      </c>
      <c r="X51">
        <f t="shared" si="14"/>
        <v>30.580845214912348</v>
      </c>
      <c r="Y51">
        <f t="shared" si="15"/>
        <v>30.580845214912348</v>
      </c>
      <c r="Z51">
        <f t="shared" si="16"/>
        <v>30</v>
      </c>
    </row>
    <row r="52" spans="1:26" x14ac:dyDescent="0.2">
      <c r="A52">
        <v>720</v>
      </c>
      <c r="B52">
        <v>1.1970000000000001</v>
      </c>
      <c r="C52">
        <v>1.1970000000000001</v>
      </c>
      <c r="D52">
        <v>1.1970000000000001</v>
      </c>
      <c r="E52">
        <v>1.1970000000000001</v>
      </c>
      <c r="F52">
        <v>1.1970000000000001</v>
      </c>
      <c r="G52">
        <v>1.1970000000000001</v>
      </c>
      <c r="H52">
        <v>1.1970000000000001</v>
      </c>
      <c r="J52">
        <f t="shared" si="2"/>
        <v>1.0366828581775724</v>
      </c>
      <c r="K52">
        <f t="shared" si="3"/>
        <v>1.0366828581775724</v>
      </c>
      <c r="L52">
        <f t="shared" si="4"/>
        <v>1.0366828581775724</v>
      </c>
      <c r="M52">
        <f t="shared" si="5"/>
        <v>1.0366828581775724</v>
      </c>
      <c r="N52">
        <f t="shared" si="6"/>
        <v>1.0366828581775724</v>
      </c>
      <c r="O52">
        <f t="shared" si="7"/>
        <v>1.0366828581775724</v>
      </c>
      <c r="P52">
        <f t="shared" si="8"/>
        <v>1.0366828581775724</v>
      </c>
      <c r="S52">
        <f t="shared" si="9"/>
        <v>31.100485745327173</v>
      </c>
      <c r="T52">
        <f t="shared" si="10"/>
        <v>31.100485745327173</v>
      </c>
      <c r="U52">
        <f t="shared" si="11"/>
        <v>31.100485745327173</v>
      </c>
      <c r="V52">
        <f t="shared" si="12"/>
        <v>31.100485745327173</v>
      </c>
      <c r="W52">
        <f t="shared" si="13"/>
        <v>31.100485745327173</v>
      </c>
      <c r="X52">
        <f t="shared" si="14"/>
        <v>31.100485745327173</v>
      </c>
      <c r="Y52">
        <f t="shared" si="15"/>
        <v>31.100485745327173</v>
      </c>
      <c r="Z52">
        <f t="shared" si="16"/>
        <v>30</v>
      </c>
    </row>
    <row r="53" spans="1:26" x14ac:dyDescent="0.2">
      <c r="A53">
        <v>735</v>
      </c>
      <c r="B53">
        <v>1.1739999999999999</v>
      </c>
      <c r="C53">
        <v>1.1739999999999999</v>
      </c>
      <c r="D53">
        <v>1.1739999999999999</v>
      </c>
      <c r="E53">
        <v>1.1739999999999999</v>
      </c>
      <c r="F53">
        <v>1.224</v>
      </c>
      <c r="G53">
        <v>1.224</v>
      </c>
      <c r="H53">
        <v>1.224</v>
      </c>
      <c r="J53">
        <f t="shared" si="2"/>
        <v>1.0167633045116709</v>
      </c>
      <c r="K53">
        <f t="shared" si="3"/>
        <v>1.0167633045116709</v>
      </c>
      <c r="L53">
        <f t="shared" si="4"/>
        <v>1.0167633045116709</v>
      </c>
      <c r="M53">
        <f t="shared" si="5"/>
        <v>1.0167633045116709</v>
      </c>
      <c r="N53">
        <f t="shared" si="6"/>
        <v>1.0600666820462394</v>
      </c>
      <c r="O53">
        <f t="shared" si="7"/>
        <v>1.0600666820462394</v>
      </c>
      <c r="P53">
        <f t="shared" si="8"/>
        <v>1.0600666820462394</v>
      </c>
      <c r="S53">
        <f t="shared" si="9"/>
        <v>30.502899135350127</v>
      </c>
      <c r="T53">
        <f t="shared" si="10"/>
        <v>30.502899135350127</v>
      </c>
      <c r="U53">
        <f t="shared" si="11"/>
        <v>30.502899135350127</v>
      </c>
      <c r="V53">
        <f t="shared" si="12"/>
        <v>30.502899135350127</v>
      </c>
      <c r="W53">
        <f t="shared" si="13"/>
        <v>31.802000461387184</v>
      </c>
      <c r="X53">
        <f t="shared" si="14"/>
        <v>31.802000461387184</v>
      </c>
      <c r="Y53">
        <f t="shared" si="15"/>
        <v>31.802000461387184</v>
      </c>
      <c r="Z53">
        <f t="shared" si="16"/>
        <v>30</v>
      </c>
    </row>
    <row r="54" spans="1:26" x14ac:dyDescent="0.2">
      <c r="A54">
        <v>750</v>
      </c>
      <c r="B54">
        <v>1.1830000000000001</v>
      </c>
      <c r="C54">
        <v>1.1830000000000001</v>
      </c>
      <c r="D54">
        <v>1.1830000000000001</v>
      </c>
      <c r="E54">
        <v>1.1830000000000001</v>
      </c>
      <c r="F54">
        <v>1.2529999999999999</v>
      </c>
      <c r="G54">
        <v>1.2529999999999999</v>
      </c>
      <c r="H54">
        <v>1.2529999999999999</v>
      </c>
      <c r="J54">
        <f t="shared" si="2"/>
        <v>1.0245579124678932</v>
      </c>
      <c r="K54">
        <f t="shared" si="3"/>
        <v>1.0245579124678932</v>
      </c>
      <c r="L54">
        <f t="shared" si="4"/>
        <v>1.0245579124678932</v>
      </c>
      <c r="M54">
        <f t="shared" si="5"/>
        <v>1.0245579124678932</v>
      </c>
      <c r="N54">
        <f t="shared" si="6"/>
        <v>1.0851826410162893</v>
      </c>
      <c r="O54">
        <f t="shared" si="7"/>
        <v>1.0851826410162893</v>
      </c>
      <c r="P54">
        <f t="shared" si="8"/>
        <v>1.0851826410162893</v>
      </c>
      <c r="S54">
        <f t="shared" si="9"/>
        <v>30.736737374036796</v>
      </c>
      <c r="T54">
        <f t="shared" si="10"/>
        <v>30.736737374036796</v>
      </c>
      <c r="U54">
        <f t="shared" si="11"/>
        <v>30.736737374036796</v>
      </c>
      <c r="V54">
        <f t="shared" si="12"/>
        <v>30.736737374036796</v>
      </c>
      <c r="W54">
        <f t="shared" si="13"/>
        <v>32.555479230488679</v>
      </c>
      <c r="X54">
        <f t="shared" si="14"/>
        <v>32.555479230488679</v>
      </c>
      <c r="Y54">
        <f t="shared" si="15"/>
        <v>32.555479230488679</v>
      </c>
      <c r="Z54">
        <f t="shared" si="16"/>
        <v>30</v>
      </c>
    </row>
    <row r="55" spans="1:26" x14ac:dyDescent="0.2">
      <c r="A55">
        <v>765</v>
      </c>
      <c r="B55">
        <v>1.177</v>
      </c>
      <c r="C55">
        <v>1.177</v>
      </c>
      <c r="D55">
        <v>1.177</v>
      </c>
      <c r="E55">
        <v>1.177</v>
      </c>
      <c r="F55">
        <v>1.2470000000000001</v>
      </c>
      <c r="G55">
        <v>1.2470000000000001</v>
      </c>
      <c r="H55">
        <v>1.2470000000000001</v>
      </c>
      <c r="J55">
        <f t="shared" si="2"/>
        <v>1.019361507163745</v>
      </c>
      <c r="K55">
        <f t="shared" si="3"/>
        <v>1.019361507163745</v>
      </c>
      <c r="L55">
        <f t="shared" si="4"/>
        <v>1.019361507163745</v>
      </c>
      <c r="M55">
        <f t="shared" si="5"/>
        <v>1.019361507163745</v>
      </c>
      <c r="N55">
        <f t="shared" si="6"/>
        <v>1.079986235712141</v>
      </c>
      <c r="O55">
        <f t="shared" si="7"/>
        <v>1.079986235712141</v>
      </c>
      <c r="P55">
        <f t="shared" si="8"/>
        <v>1.079986235712141</v>
      </c>
      <c r="S55">
        <f t="shared" si="9"/>
        <v>30.580845214912348</v>
      </c>
      <c r="T55">
        <f t="shared" si="10"/>
        <v>30.580845214912348</v>
      </c>
      <c r="U55">
        <f t="shared" si="11"/>
        <v>30.580845214912348</v>
      </c>
      <c r="V55">
        <f t="shared" si="12"/>
        <v>30.580845214912348</v>
      </c>
      <c r="W55">
        <f t="shared" si="13"/>
        <v>32.39958707136423</v>
      </c>
      <c r="X55">
        <f t="shared" si="14"/>
        <v>32.39958707136423</v>
      </c>
      <c r="Y55">
        <f t="shared" si="15"/>
        <v>32.39958707136423</v>
      </c>
      <c r="Z55">
        <f t="shared" si="16"/>
        <v>30</v>
      </c>
    </row>
    <row r="56" spans="1:26" x14ac:dyDescent="0.2">
      <c r="A56">
        <v>780</v>
      </c>
      <c r="B56">
        <v>1.159</v>
      </c>
      <c r="C56">
        <v>1.159</v>
      </c>
      <c r="D56">
        <v>1.159</v>
      </c>
      <c r="E56">
        <v>1.159</v>
      </c>
      <c r="F56">
        <v>1.2490000000000001</v>
      </c>
      <c r="G56">
        <v>1.2490000000000001</v>
      </c>
      <c r="H56">
        <v>1.2490000000000001</v>
      </c>
      <c r="J56">
        <f t="shared" si="2"/>
        <v>1.0037722912513003</v>
      </c>
      <c r="K56">
        <f t="shared" si="3"/>
        <v>1.0037722912513003</v>
      </c>
      <c r="L56">
        <f t="shared" si="4"/>
        <v>1.0037722912513003</v>
      </c>
      <c r="M56">
        <f t="shared" si="5"/>
        <v>1.0037722912513003</v>
      </c>
      <c r="N56">
        <f t="shared" si="6"/>
        <v>1.0817183708135238</v>
      </c>
      <c r="O56">
        <f t="shared" si="7"/>
        <v>1.0817183708135238</v>
      </c>
      <c r="P56">
        <f t="shared" si="8"/>
        <v>1.0817183708135238</v>
      </c>
      <c r="S56">
        <f t="shared" si="9"/>
        <v>30.113168737539009</v>
      </c>
      <c r="T56">
        <f t="shared" si="10"/>
        <v>30.113168737539009</v>
      </c>
      <c r="U56">
        <f t="shared" si="11"/>
        <v>30.113168737539009</v>
      </c>
      <c r="V56">
        <f t="shared" si="12"/>
        <v>30.113168737539009</v>
      </c>
      <c r="W56">
        <f t="shared" si="13"/>
        <v>32.451551124405718</v>
      </c>
      <c r="X56">
        <f t="shared" si="14"/>
        <v>32.451551124405718</v>
      </c>
      <c r="Y56">
        <f t="shared" si="15"/>
        <v>32.451551124405718</v>
      </c>
      <c r="Z56">
        <f t="shared" si="16"/>
        <v>30</v>
      </c>
    </row>
    <row r="57" spans="1:26" x14ac:dyDescent="0.2">
      <c r="A57">
        <v>795</v>
      </c>
      <c r="B57">
        <v>1.1499999999999999</v>
      </c>
      <c r="C57">
        <v>1.1499999999999999</v>
      </c>
      <c r="D57">
        <v>1.1499999999999999</v>
      </c>
      <c r="E57">
        <v>1.1499999999999999</v>
      </c>
      <c r="F57">
        <v>1.27</v>
      </c>
      <c r="G57">
        <v>1.27</v>
      </c>
      <c r="H57">
        <v>1.27</v>
      </c>
      <c r="J57">
        <f t="shared" si="2"/>
        <v>0.99597768329507785</v>
      </c>
      <c r="K57">
        <f t="shared" si="3"/>
        <v>0.99597768329507785</v>
      </c>
      <c r="L57">
        <f t="shared" si="4"/>
        <v>0.99597768329507785</v>
      </c>
      <c r="M57">
        <f t="shared" si="5"/>
        <v>0.99597768329507785</v>
      </c>
      <c r="N57">
        <f t="shared" si="6"/>
        <v>1.0999057893780426</v>
      </c>
      <c r="O57">
        <f t="shared" si="7"/>
        <v>1.0999057893780426</v>
      </c>
      <c r="P57">
        <f t="shared" si="8"/>
        <v>1.0999057893780426</v>
      </c>
      <c r="S57">
        <f t="shared" si="9"/>
        <v>29.879330498852337</v>
      </c>
      <c r="T57">
        <f t="shared" si="10"/>
        <v>29.879330498852337</v>
      </c>
      <c r="U57">
        <f t="shared" si="11"/>
        <v>29.879330498852337</v>
      </c>
      <c r="V57">
        <f t="shared" si="12"/>
        <v>29.879330498852337</v>
      </c>
      <c r="W57">
        <f t="shared" si="13"/>
        <v>32.99717368134128</v>
      </c>
      <c r="X57">
        <f t="shared" si="14"/>
        <v>32.99717368134128</v>
      </c>
      <c r="Y57">
        <f t="shared" si="15"/>
        <v>32.99717368134128</v>
      </c>
      <c r="Z57">
        <f t="shared" si="16"/>
        <v>30</v>
      </c>
    </row>
    <row r="58" spans="1:26" x14ac:dyDescent="0.2">
      <c r="A58">
        <v>810</v>
      </c>
      <c r="B58">
        <v>1.155</v>
      </c>
      <c r="C58">
        <v>1.155</v>
      </c>
      <c r="D58">
        <v>1.155</v>
      </c>
      <c r="E58">
        <v>1.155</v>
      </c>
      <c r="F58">
        <v>1.2749999999999999</v>
      </c>
      <c r="G58">
        <v>1.2749999999999999</v>
      </c>
      <c r="H58">
        <v>1.2749999999999999</v>
      </c>
      <c r="J58">
        <f t="shared" si="2"/>
        <v>1.0003080210485349</v>
      </c>
      <c r="K58">
        <f t="shared" si="3"/>
        <v>1.0003080210485349</v>
      </c>
      <c r="L58">
        <f t="shared" si="4"/>
        <v>1.0003080210485349</v>
      </c>
      <c r="M58">
        <f t="shared" si="5"/>
        <v>1.0003080210485349</v>
      </c>
      <c r="N58">
        <f t="shared" si="6"/>
        <v>1.1042361271314993</v>
      </c>
      <c r="O58">
        <f t="shared" si="7"/>
        <v>1.1042361271314993</v>
      </c>
      <c r="P58">
        <f t="shared" si="8"/>
        <v>1.1042361271314993</v>
      </c>
      <c r="S58">
        <f t="shared" si="9"/>
        <v>30.009240631456045</v>
      </c>
      <c r="T58">
        <f t="shared" si="10"/>
        <v>30.009240631456045</v>
      </c>
      <c r="U58">
        <f t="shared" si="11"/>
        <v>30.009240631456045</v>
      </c>
      <c r="V58">
        <f t="shared" si="12"/>
        <v>30.009240631456045</v>
      </c>
      <c r="W58">
        <f t="shared" si="13"/>
        <v>33.127083813944978</v>
      </c>
      <c r="X58">
        <f t="shared" si="14"/>
        <v>33.127083813944978</v>
      </c>
      <c r="Y58">
        <f t="shared" si="15"/>
        <v>33.127083813944978</v>
      </c>
      <c r="Z58">
        <f t="shared" si="16"/>
        <v>30</v>
      </c>
    </row>
    <row r="59" spans="1:26" x14ac:dyDescent="0.2">
      <c r="A59">
        <v>825</v>
      </c>
      <c r="B59">
        <v>1.167</v>
      </c>
      <c r="C59">
        <v>1.167</v>
      </c>
      <c r="D59">
        <v>1.167</v>
      </c>
      <c r="E59">
        <v>1.167</v>
      </c>
      <c r="F59">
        <v>1.2869999999999999</v>
      </c>
      <c r="G59">
        <v>1.2869999999999999</v>
      </c>
      <c r="H59">
        <v>1.2869999999999999</v>
      </c>
      <c r="J59">
        <f t="shared" si="2"/>
        <v>1.0107008316568313</v>
      </c>
      <c r="K59">
        <f t="shared" si="3"/>
        <v>1.0107008316568313</v>
      </c>
      <c r="L59">
        <f t="shared" si="4"/>
        <v>1.0107008316568313</v>
      </c>
      <c r="M59">
        <f t="shared" si="5"/>
        <v>1.0107008316568313</v>
      </c>
      <c r="N59">
        <f t="shared" si="6"/>
        <v>1.1146289377397958</v>
      </c>
      <c r="O59">
        <f t="shared" si="7"/>
        <v>1.1146289377397958</v>
      </c>
      <c r="P59">
        <f t="shared" si="8"/>
        <v>1.1146289377397958</v>
      </c>
      <c r="S59">
        <f t="shared" si="9"/>
        <v>30.321024949704942</v>
      </c>
      <c r="T59">
        <f t="shared" si="10"/>
        <v>30.321024949704942</v>
      </c>
      <c r="U59">
        <f t="shared" si="11"/>
        <v>30.321024949704942</v>
      </c>
      <c r="V59">
        <f t="shared" si="12"/>
        <v>30.321024949704942</v>
      </c>
      <c r="W59">
        <f t="shared" si="13"/>
        <v>33.438868132193875</v>
      </c>
      <c r="X59">
        <f t="shared" si="14"/>
        <v>33.438868132193875</v>
      </c>
      <c r="Y59">
        <f t="shared" si="15"/>
        <v>33.438868132193875</v>
      </c>
      <c r="Z59">
        <f t="shared" si="16"/>
        <v>30</v>
      </c>
    </row>
    <row r="60" spans="1:26" x14ac:dyDescent="0.2">
      <c r="A60">
        <v>840</v>
      </c>
      <c r="B60">
        <v>1.2</v>
      </c>
      <c r="C60">
        <v>1.2</v>
      </c>
      <c r="D60">
        <v>1.2</v>
      </c>
      <c r="E60">
        <v>1.2</v>
      </c>
      <c r="F60">
        <v>1.32</v>
      </c>
      <c r="G60">
        <v>1.32</v>
      </c>
      <c r="H60">
        <v>1.32</v>
      </c>
      <c r="J60">
        <f t="shared" si="2"/>
        <v>1.0392810608296466</v>
      </c>
      <c r="K60">
        <f t="shared" si="3"/>
        <v>1.0392810608296466</v>
      </c>
      <c r="L60">
        <f t="shared" si="4"/>
        <v>1.0392810608296466</v>
      </c>
      <c r="M60">
        <f t="shared" si="5"/>
        <v>1.0392810608296466</v>
      </c>
      <c r="N60">
        <f t="shared" si="6"/>
        <v>1.1432091669126112</v>
      </c>
      <c r="O60">
        <f t="shared" si="7"/>
        <v>1.1432091669126112</v>
      </c>
      <c r="P60">
        <f t="shared" si="8"/>
        <v>1.1432091669126112</v>
      </c>
      <c r="S60">
        <f t="shared" si="9"/>
        <v>31.178431824889397</v>
      </c>
      <c r="T60">
        <f t="shared" si="10"/>
        <v>31.178431824889397</v>
      </c>
      <c r="U60">
        <f t="shared" si="11"/>
        <v>31.178431824889397</v>
      </c>
      <c r="V60">
        <f t="shared" si="12"/>
        <v>31.178431824889397</v>
      </c>
      <c r="W60">
        <f t="shared" si="13"/>
        <v>34.296275007378334</v>
      </c>
      <c r="X60">
        <f t="shared" si="14"/>
        <v>34.296275007378334</v>
      </c>
      <c r="Y60">
        <f t="shared" si="15"/>
        <v>34.296275007378334</v>
      </c>
      <c r="Z60">
        <f t="shared" si="16"/>
        <v>30</v>
      </c>
    </row>
    <row r="61" spans="1:26" x14ac:dyDescent="0.2">
      <c r="A61">
        <v>855</v>
      </c>
      <c r="B61">
        <v>1.214</v>
      </c>
      <c r="C61">
        <v>1.214</v>
      </c>
      <c r="D61">
        <v>1.214</v>
      </c>
      <c r="E61">
        <v>1.214</v>
      </c>
      <c r="F61">
        <v>1.3340000000000001</v>
      </c>
      <c r="G61">
        <v>1.3340000000000001</v>
      </c>
      <c r="H61">
        <v>1.3340000000000001</v>
      </c>
      <c r="J61">
        <f t="shared" si="2"/>
        <v>1.0514060065393258</v>
      </c>
      <c r="K61">
        <f t="shared" si="3"/>
        <v>1.0514060065393258</v>
      </c>
      <c r="L61">
        <f t="shared" si="4"/>
        <v>1.0514060065393258</v>
      </c>
      <c r="M61">
        <f t="shared" si="5"/>
        <v>1.0514060065393258</v>
      </c>
      <c r="N61">
        <f t="shared" si="6"/>
        <v>1.1553341126222905</v>
      </c>
      <c r="O61">
        <f t="shared" si="7"/>
        <v>1.1553341126222905</v>
      </c>
      <c r="P61">
        <f t="shared" si="8"/>
        <v>1.1553341126222905</v>
      </c>
      <c r="S61">
        <f t="shared" si="9"/>
        <v>31.542180196179775</v>
      </c>
      <c r="T61">
        <f t="shared" si="10"/>
        <v>31.542180196179775</v>
      </c>
      <c r="U61">
        <f t="shared" si="11"/>
        <v>31.542180196179775</v>
      </c>
      <c r="V61">
        <f t="shared" si="12"/>
        <v>31.542180196179775</v>
      </c>
      <c r="W61">
        <f t="shared" si="13"/>
        <v>34.660023378668711</v>
      </c>
      <c r="X61">
        <f t="shared" si="14"/>
        <v>34.660023378668711</v>
      </c>
      <c r="Y61">
        <f t="shared" si="15"/>
        <v>34.660023378668711</v>
      </c>
      <c r="Z61">
        <f t="shared" si="16"/>
        <v>30</v>
      </c>
    </row>
    <row r="62" spans="1:26" x14ac:dyDescent="0.2">
      <c r="A62">
        <v>870</v>
      </c>
      <c r="B62">
        <v>1.222</v>
      </c>
      <c r="C62">
        <v>1.222</v>
      </c>
      <c r="D62">
        <v>1.222</v>
      </c>
      <c r="E62">
        <v>1.222</v>
      </c>
      <c r="F62">
        <v>1.3420000000000001</v>
      </c>
      <c r="G62">
        <v>1.3420000000000001</v>
      </c>
      <c r="H62">
        <v>1.3420000000000001</v>
      </c>
      <c r="J62">
        <f t="shared" si="2"/>
        <v>1.0583345469448566</v>
      </c>
      <c r="K62">
        <f t="shared" si="3"/>
        <v>1.0583345469448566</v>
      </c>
      <c r="L62">
        <f t="shared" si="4"/>
        <v>1.0583345469448566</v>
      </c>
      <c r="M62">
        <f t="shared" si="5"/>
        <v>1.0583345469448566</v>
      </c>
      <c r="N62">
        <f t="shared" si="6"/>
        <v>1.1622626530278215</v>
      </c>
      <c r="O62">
        <f t="shared" si="7"/>
        <v>1.1622626530278215</v>
      </c>
      <c r="P62">
        <f t="shared" si="8"/>
        <v>1.1622626530278215</v>
      </c>
      <c r="S62">
        <f t="shared" si="9"/>
        <v>31.7500364083457</v>
      </c>
      <c r="T62">
        <f t="shared" si="10"/>
        <v>31.7500364083457</v>
      </c>
      <c r="U62">
        <f t="shared" si="11"/>
        <v>31.7500364083457</v>
      </c>
      <c r="V62">
        <f t="shared" si="12"/>
        <v>31.7500364083457</v>
      </c>
      <c r="W62">
        <f t="shared" si="13"/>
        <v>34.867879590834647</v>
      </c>
      <c r="X62">
        <f t="shared" si="14"/>
        <v>34.867879590834647</v>
      </c>
      <c r="Y62">
        <f t="shared" si="15"/>
        <v>34.867879590834647</v>
      </c>
      <c r="Z62">
        <f t="shared" si="16"/>
        <v>30</v>
      </c>
    </row>
    <row r="63" spans="1:26" x14ac:dyDescent="0.2">
      <c r="A63">
        <v>885</v>
      </c>
      <c r="B63">
        <v>1.2190000000000001</v>
      </c>
      <c r="C63">
        <v>1.2190000000000001</v>
      </c>
      <c r="D63">
        <v>1.2190000000000001</v>
      </c>
      <c r="E63">
        <v>1.2190000000000001</v>
      </c>
      <c r="F63">
        <v>1.339</v>
      </c>
      <c r="G63">
        <v>1.339</v>
      </c>
      <c r="H63">
        <v>1.339</v>
      </c>
      <c r="J63">
        <f t="shared" si="2"/>
        <v>1.0557363442927827</v>
      </c>
      <c r="K63">
        <f t="shared" si="3"/>
        <v>1.0557363442927827</v>
      </c>
      <c r="L63">
        <f t="shared" si="4"/>
        <v>1.0557363442927827</v>
      </c>
      <c r="M63">
        <f t="shared" si="5"/>
        <v>1.0557363442927827</v>
      </c>
      <c r="N63">
        <f t="shared" si="6"/>
        <v>1.1596644503757472</v>
      </c>
      <c r="O63">
        <f t="shared" si="7"/>
        <v>1.1596644503757472</v>
      </c>
      <c r="P63">
        <f t="shared" si="8"/>
        <v>1.1596644503757472</v>
      </c>
      <c r="S63">
        <f t="shared" si="9"/>
        <v>31.672090328783483</v>
      </c>
      <c r="T63">
        <f t="shared" si="10"/>
        <v>31.672090328783483</v>
      </c>
      <c r="U63">
        <f t="shared" si="11"/>
        <v>31.672090328783483</v>
      </c>
      <c r="V63">
        <f t="shared" si="12"/>
        <v>31.672090328783483</v>
      </c>
      <c r="W63">
        <f t="shared" si="13"/>
        <v>34.789933511272416</v>
      </c>
      <c r="X63">
        <f t="shared" si="14"/>
        <v>34.789933511272416</v>
      </c>
      <c r="Y63">
        <f t="shared" si="15"/>
        <v>34.789933511272416</v>
      </c>
      <c r="Z63">
        <f t="shared" si="16"/>
        <v>30</v>
      </c>
    </row>
    <row r="64" spans="1:26" x14ac:dyDescent="0.2">
      <c r="A64">
        <v>900</v>
      </c>
      <c r="B64">
        <v>1.224</v>
      </c>
      <c r="C64">
        <v>1.224</v>
      </c>
      <c r="D64">
        <v>1.224</v>
      </c>
      <c r="E64">
        <v>1.224</v>
      </c>
      <c r="F64">
        <v>1.3240000000000001</v>
      </c>
      <c r="G64">
        <v>1.3240000000000001</v>
      </c>
      <c r="H64">
        <v>1.3240000000000001</v>
      </c>
      <c r="J64">
        <f t="shared" si="2"/>
        <v>1.0600666820462394</v>
      </c>
      <c r="K64">
        <f t="shared" si="3"/>
        <v>1.0600666820462394</v>
      </c>
      <c r="L64">
        <f t="shared" si="4"/>
        <v>1.0600666820462394</v>
      </c>
      <c r="M64">
        <f t="shared" si="5"/>
        <v>1.0600666820462394</v>
      </c>
      <c r="N64">
        <f t="shared" si="6"/>
        <v>1.1466734371153766</v>
      </c>
      <c r="O64">
        <f t="shared" si="7"/>
        <v>1.1466734371153766</v>
      </c>
      <c r="P64">
        <f t="shared" si="8"/>
        <v>1.1466734371153766</v>
      </c>
      <c r="S64">
        <f t="shared" si="9"/>
        <v>31.802000461387184</v>
      </c>
      <c r="T64">
        <f t="shared" si="10"/>
        <v>31.802000461387184</v>
      </c>
      <c r="U64">
        <f t="shared" si="11"/>
        <v>31.802000461387184</v>
      </c>
      <c r="V64">
        <f t="shared" si="12"/>
        <v>31.802000461387184</v>
      </c>
      <c r="W64">
        <f t="shared" si="13"/>
        <v>34.400203113461302</v>
      </c>
      <c r="X64">
        <f t="shared" si="14"/>
        <v>34.400203113461302</v>
      </c>
      <c r="Y64">
        <f t="shared" si="15"/>
        <v>34.400203113461302</v>
      </c>
      <c r="Z64">
        <f t="shared" si="16"/>
        <v>30</v>
      </c>
    </row>
    <row r="65" spans="1:26" x14ac:dyDescent="0.2">
      <c r="A65">
        <v>915</v>
      </c>
      <c r="B65">
        <v>1.226</v>
      </c>
      <c r="C65">
        <v>1.226</v>
      </c>
      <c r="D65">
        <v>1.226</v>
      </c>
      <c r="E65">
        <v>1.226</v>
      </c>
      <c r="F65">
        <v>1.3260000000000001</v>
      </c>
      <c r="G65">
        <v>1.3260000000000001</v>
      </c>
      <c r="H65">
        <v>1.3260000000000001</v>
      </c>
      <c r="J65">
        <f t="shared" si="2"/>
        <v>1.0617988171476223</v>
      </c>
      <c r="K65">
        <f t="shared" si="3"/>
        <v>1.0617988171476223</v>
      </c>
      <c r="L65">
        <f t="shared" si="4"/>
        <v>1.0617988171476223</v>
      </c>
      <c r="M65">
        <f t="shared" si="5"/>
        <v>1.0617988171476223</v>
      </c>
      <c r="N65">
        <f t="shared" si="6"/>
        <v>1.1484055722167594</v>
      </c>
      <c r="O65">
        <f t="shared" si="7"/>
        <v>1.1484055722167594</v>
      </c>
      <c r="P65">
        <f t="shared" si="8"/>
        <v>1.1484055722167594</v>
      </c>
      <c r="S65">
        <f t="shared" si="9"/>
        <v>31.853964514428668</v>
      </c>
      <c r="T65">
        <f t="shared" si="10"/>
        <v>31.853964514428668</v>
      </c>
      <c r="U65">
        <f t="shared" si="11"/>
        <v>31.853964514428668</v>
      </c>
      <c r="V65">
        <f t="shared" si="12"/>
        <v>31.853964514428668</v>
      </c>
      <c r="W65">
        <f t="shared" si="13"/>
        <v>34.452167166502782</v>
      </c>
      <c r="X65">
        <f t="shared" si="14"/>
        <v>34.452167166502782</v>
      </c>
      <c r="Y65">
        <f t="shared" si="15"/>
        <v>34.452167166502782</v>
      </c>
      <c r="Z65">
        <f t="shared" si="16"/>
        <v>30</v>
      </c>
    </row>
    <row r="66" spans="1:26" x14ac:dyDescent="0.2">
      <c r="A66">
        <v>930</v>
      </c>
      <c r="B66">
        <v>1.2330000000000001</v>
      </c>
      <c r="C66">
        <v>1.2330000000000001</v>
      </c>
      <c r="D66">
        <v>1.2330000000000001</v>
      </c>
      <c r="E66">
        <v>1.2330000000000001</v>
      </c>
      <c r="F66">
        <v>1.323</v>
      </c>
      <c r="G66">
        <v>1.323</v>
      </c>
      <c r="H66">
        <v>1.323</v>
      </c>
      <c r="J66">
        <f t="shared" si="2"/>
        <v>1.067861290002462</v>
      </c>
      <c r="K66">
        <f t="shared" si="3"/>
        <v>1.067861290002462</v>
      </c>
      <c r="L66">
        <f t="shared" si="4"/>
        <v>1.067861290002462</v>
      </c>
      <c r="M66">
        <f t="shared" si="5"/>
        <v>1.067861290002462</v>
      </c>
      <c r="N66">
        <f t="shared" si="6"/>
        <v>1.1458073695646853</v>
      </c>
      <c r="O66">
        <f t="shared" si="7"/>
        <v>1.1458073695646853</v>
      </c>
      <c r="P66">
        <f t="shared" si="8"/>
        <v>1.1458073695646853</v>
      </c>
      <c r="S66">
        <f t="shared" si="9"/>
        <v>32.03583870007386</v>
      </c>
      <c r="T66">
        <f t="shared" si="10"/>
        <v>32.03583870007386</v>
      </c>
      <c r="U66">
        <f t="shared" si="11"/>
        <v>32.03583870007386</v>
      </c>
      <c r="V66">
        <f t="shared" si="12"/>
        <v>32.03583870007386</v>
      </c>
      <c r="W66">
        <f t="shared" si="13"/>
        <v>34.374221086940558</v>
      </c>
      <c r="X66">
        <f t="shared" si="14"/>
        <v>34.374221086940558</v>
      </c>
      <c r="Y66">
        <f t="shared" si="15"/>
        <v>34.374221086940558</v>
      </c>
      <c r="Z66">
        <f t="shared" si="16"/>
        <v>30</v>
      </c>
    </row>
    <row r="67" spans="1:26" x14ac:dyDescent="0.2">
      <c r="A67">
        <v>945</v>
      </c>
      <c r="B67">
        <v>1.254</v>
      </c>
      <c r="C67">
        <v>1.254</v>
      </c>
      <c r="D67">
        <v>1.254</v>
      </c>
      <c r="E67">
        <v>1.254</v>
      </c>
      <c r="F67">
        <v>1.304</v>
      </c>
      <c r="G67">
        <v>1.304</v>
      </c>
      <c r="H67">
        <v>1.304</v>
      </c>
      <c r="J67">
        <f t="shared" si="2"/>
        <v>1.0860487085669805</v>
      </c>
      <c r="K67">
        <f t="shared" si="3"/>
        <v>1.0860487085669805</v>
      </c>
      <c r="L67">
        <f t="shared" si="4"/>
        <v>1.0860487085669805</v>
      </c>
      <c r="M67">
        <f t="shared" si="5"/>
        <v>1.0860487085669805</v>
      </c>
      <c r="N67">
        <f t="shared" si="6"/>
        <v>1.1293520861015494</v>
      </c>
      <c r="O67">
        <f t="shared" si="7"/>
        <v>1.1293520861015494</v>
      </c>
      <c r="P67">
        <f t="shared" si="8"/>
        <v>1.1293520861015494</v>
      </c>
      <c r="S67">
        <f t="shared" si="9"/>
        <v>32.581461257009416</v>
      </c>
      <c r="T67">
        <f t="shared" si="10"/>
        <v>32.581461257009416</v>
      </c>
      <c r="U67">
        <f t="shared" si="11"/>
        <v>32.581461257009416</v>
      </c>
      <c r="V67">
        <f t="shared" si="12"/>
        <v>32.581461257009416</v>
      </c>
      <c r="W67">
        <f t="shared" si="13"/>
        <v>33.880562583046483</v>
      </c>
      <c r="X67">
        <f t="shared" si="14"/>
        <v>33.880562583046483</v>
      </c>
      <c r="Y67">
        <f t="shared" si="15"/>
        <v>33.880562583046483</v>
      </c>
      <c r="Z67">
        <f t="shared" si="16"/>
        <v>30</v>
      </c>
    </row>
    <row r="68" spans="1:26" x14ac:dyDescent="0.2">
      <c r="A68">
        <v>960</v>
      </c>
      <c r="B68">
        <v>1.2689999999999999</v>
      </c>
      <c r="C68">
        <v>1.2689999999999999</v>
      </c>
      <c r="D68">
        <v>1.2689999999999999</v>
      </c>
      <c r="E68">
        <v>1.2689999999999999</v>
      </c>
      <c r="F68">
        <v>1.2589999999999999</v>
      </c>
      <c r="G68">
        <v>1.2589999999999999</v>
      </c>
      <c r="H68">
        <v>1.2589999999999999</v>
      </c>
      <c r="J68">
        <f t="shared" si="2"/>
        <v>1.0990397218273511</v>
      </c>
      <c r="K68">
        <f t="shared" si="3"/>
        <v>1.0990397218273511</v>
      </c>
      <c r="L68">
        <f t="shared" si="4"/>
        <v>1.0990397218273511</v>
      </c>
      <c r="M68">
        <f t="shared" si="5"/>
        <v>1.0990397218273511</v>
      </c>
      <c r="N68">
        <f t="shared" si="6"/>
        <v>1.0903790463204375</v>
      </c>
      <c r="O68">
        <f t="shared" si="7"/>
        <v>1.0903790463204375</v>
      </c>
      <c r="P68">
        <f t="shared" si="8"/>
        <v>1.0903790463204375</v>
      </c>
      <c r="S68">
        <f t="shared" si="9"/>
        <v>32.971191654820529</v>
      </c>
      <c r="T68">
        <f t="shared" si="10"/>
        <v>32.971191654820529</v>
      </c>
      <c r="U68">
        <f t="shared" si="11"/>
        <v>32.971191654820529</v>
      </c>
      <c r="V68">
        <f t="shared" si="12"/>
        <v>32.971191654820529</v>
      </c>
      <c r="W68">
        <f t="shared" si="13"/>
        <v>32.711371389613127</v>
      </c>
      <c r="X68">
        <f t="shared" si="14"/>
        <v>32.711371389613127</v>
      </c>
      <c r="Y68">
        <f t="shared" si="15"/>
        <v>32.711371389613127</v>
      </c>
      <c r="Z68">
        <f t="shared" si="16"/>
        <v>30</v>
      </c>
    </row>
    <row r="69" spans="1:26" x14ac:dyDescent="0.2">
      <c r="A69">
        <v>975</v>
      </c>
      <c r="B69">
        <v>1.274</v>
      </c>
      <c r="C69">
        <v>1.274</v>
      </c>
      <c r="D69">
        <v>1.274</v>
      </c>
      <c r="E69">
        <v>1.274</v>
      </c>
      <c r="F69">
        <v>1.254</v>
      </c>
      <c r="G69">
        <v>1.254</v>
      </c>
      <c r="H69">
        <v>1.254</v>
      </c>
      <c r="J69">
        <f t="shared" ref="J69:J99" si="17">B69/$I$1</f>
        <v>1.103370059580808</v>
      </c>
      <c r="K69">
        <f t="shared" ref="K69:K99" si="18">C69/$I$1</f>
        <v>1.103370059580808</v>
      </c>
      <c r="L69">
        <f t="shared" ref="L69:L99" si="19">D69/$I$1</f>
        <v>1.103370059580808</v>
      </c>
      <c r="M69">
        <f t="shared" ref="M69:M99" si="20">E69/$I$1</f>
        <v>1.103370059580808</v>
      </c>
      <c r="N69">
        <f t="shared" ref="N69:N99" si="21">F69/$I$1</f>
        <v>1.0860487085669805</v>
      </c>
      <c r="O69">
        <f t="shared" ref="O69:O99" si="22">G69/$I$1</f>
        <v>1.0860487085669805</v>
      </c>
      <c r="P69">
        <f t="shared" ref="P69:P99" si="23">H69/$I$1</f>
        <v>1.0860487085669805</v>
      </c>
      <c r="S69">
        <f t="shared" ref="S69:S99" si="24">J69*$R$1</f>
        <v>33.101101787424241</v>
      </c>
      <c r="T69">
        <f t="shared" ref="T69:T99" si="25">K69*$R$1</f>
        <v>33.101101787424241</v>
      </c>
      <c r="U69">
        <f t="shared" ref="U69:U99" si="26">L69*$R$1</f>
        <v>33.101101787424241</v>
      </c>
      <c r="V69">
        <f t="shared" ref="V69:V99" si="27">M69*$R$1</f>
        <v>33.101101787424241</v>
      </c>
      <c r="W69">
        <f t="shared" ref="W69:W99" si="28">N69*$R$1</f>
        <v>32.581461257009416</v>
      </c>
      <c r="X69">
        <f t="shared" ref="X69:X99" si="29">O69*$R$1</f>
        <v>32.581461257009416</v>
      </c>
      <c r="Y69">
        <f t="shared" ref="Y69:Y99" si="30">P69*$R$1</f>
        <v>32.581461257009416</v>
      </c>
      <c r="Z69">
        <f t="shared" ref="Z69:Z99" si="31">$R$1</f>
        <v>30</v>
      </c>
    </row>
    <row r="70" spans="1:26" x14ac:dyDescent="0.2">
      <c r="A70">
        <v>990</v>
      </c>
      <c r="B70">
        <v>1.254</v>
      </c>
      <c r="C70">
        <v>1.254</v>
      </c>
      <c r="D70">
        <v>1.254</v>
      </c>
      <c r="E70">
        <v>1.254</v>
      </c>
      <c r="F70">
        <v>1.234</v>
      </c>
      <c r="G70">
        <v>1.234</v>
      </c>
      <c r="H70">
        <v>1.234</v>
      </c>
      <c r="J70">
        <f t="shared" si="17"/>
        <v>1.0860487085669805</v>
      </c>
      <c r="K70">
        <f t="shared" si="18"/>
        <v>1.0860487085669805</v>
      </c>
      <c r="L70">
        <f t="shared" si="19"/>
        <v>1.0860487085669805</v>
      </c>
      <c r="M70">
        <f t="shared" si="20"/>
        <v>1.0860487085669805</v>
      </c>
      <c r="N70">
        <f t="shared" si="21"/>
        <v>1.0687273575531531</v>
      </c>
      <c r="O70">
        <f t="shared" si="22"/>
        <v>1.0687273575531531</v>
      </c>
      <c r="P70">
        <f t="shared" si="23"/>
        <v>1.0687273575531531</v>
      </c>
      <c r="S70">
        <f t="shared" si="24"/>
        <v>32.581461257009416</v>
      </c>
      <c r="T70">
        <f t="shared" si="25"/>
        <v>32.581461257009416</v>
      </c>
      <c r="U70">
        <f t="shared" si="26"/>
        <v>32.581461257009416</v>
      </c>
      <c r="V70">
        <f t="shared" si="27"/>
        <v>32.581461257009416</v>
      </c>
      <c r="W70">
        <f t="shared" si="28"/>
        <v>32.06182072659459</v>
      </c>
      <c r="X70">
        <f t="shared" si="29"/>
        <v>32.06182072659459</v>
      </c>
      <c r="Y70">
        <f t="shared" si="30"/>
        <v>32.06182072659459</v>
      </c>
      <c r="Z70">
        <f t="shared" si="31"/>
        <v>30</v>
      </c>
    </row>
    <row r="71" spans="1:26" x14ac:dyDescent="0.2">
      <c r="A71">
        <v>1005</v>
      </c>
      <c r="B71">
        <v>1.254</v>
      </c>
      <c r="C71">
        <v>1.254</v>
      </c>
      <c r="D71">
        <v>1.254</v>
      </c>
      <c r="E71">
        <v>1.254</v>
      </c>
      <c r="F71">
        <v>1.234</v>
      </c>
      <c r="G71">
        <v>1.234</v>
      </c>
      <c r="H71">
        <v>1.224</v>
      </c>
      <c r="J71">
        <f t="shared" si="17"/>
        <v>1.0860487085669805</v>
      </c>
      <c r="K71">
        <f t="shared" si="18"/>
        <v>1.0860487085669805</v>
      </c>
      <c r="L71">
        <f t="shared" si="19"/>
        <v>1.0860487085669805</v>
      </c>
      <c r="M71">
        <f t="shared" si="20"/>
        <v>1.0860487085669805</v>
      </c>
      <c r="N71">
        <f t="shared" si="21"/>
        <v>1.0687273575531531</v>
      </c>
      <c r="O71">
        <f t="shared" si="22"/>
        <v>1.0687273575531531</v>
      </c>
      <c r="P71">
        <f t="shared" si="23"/>
        <v>1.0600666820462394</v>
      </c>
      <c r="S71">
        <f t="shared" si="24"/>
        <v>32.581461257009416</v>
      </c>
      <c r="T71">
        <f t="shared" si="25"/>
        <v>32.581461257009416</v>
      </c>
      <c r="U71">
        <f t="shared" si="26"/>
        <v>32.581461257009416</v>
      </c>
      <c r="V71">
        <f t="shared" si="27"/>
        <v>32.581461257009416</v>
      </c>
      <c r="W71">
        <f t="shared" si="28"/>
        <v>32.06182072659459</v>
      </c>
      <c r="X71">
        <f t="shared" si="29"/>
        <v>32.06182072659459</v>
      </c>
      <c r="Y71">
        <f t="shared" si="30"/>
        <v>31.802000461387184</v>
      </c>
      <c r="Z71">
        <f t="shared" si="31"/>
        <v>30</v>
      </c>
    </row>
    <row r="72" spans="1:26" x14ac:dyDescent="0.2">
      <c r="A72">
        <v>1020</v>
      </c>
      <c r="B72">
        <v>1.2509999999999999</v>
      </c>
      <c r="C72">
        <v>1.2509999999999999</v>
      </c>
      <c r="D72">
        <v>1.2509999999999999</v>
      </c>
      <c r="E72">
        <v>1.2509999999999999</v>
      </c>
      <c r="F72">
        <v>1.2310000000000001</v>
      </c>
      <c r="G72">
        <v>1.2310000000000001</v>
      </c>
      <c r="H72">
        <v>1.2210000000000001</v>
      </c>
      <c r="J72">
        <f t="shared" si="17"/>
        <v>1.0834505059149064</v>
      </c>
      <c r="K72">
        <f t="shared" si="18"/>
        <v>1.0834505059149064</v>
      </c>
      <c r="L72">
        <f t="shared" si="19"/>
        <v>1.0834505059149064</v>
      </c>
      <c r="M72">
        <f t="shared" si="20"/>
        <v>1.0834505059149064</v>
      </c>
      <c r="N72">
        <f t="shared" si="21"/>
        <v>1.0661291549010792</v>
      </c>
      <c r="O72">
        <f t="shared" si="22"/>
        <v>1.0661291549010792</v>
      </c>
      <c r="P72">
        <f t="shared" si="23"/>
        <v>1.0574684793941653</v>
      </c>
      <c r="S72">
        <f t="shared" si="24"/>
        <v>32.503515177447191</v>
      </c>
      <c r="T72">
        <f t="shared" si="25"/>
        <v>32.503515177447191</v>
      </c>
      <c r="U72">
        <f t="shared" si="26"/>
        <v>32.503515177447191</v>
      </c>
      <c r="V72">
        <f t="shared" si="27"/>
        <v>32.503515177447191</v>
      </c>
      <c r="W72">
        <f t="shared" si="28"/>
        <v>31.983874647032376</v>
      </c>
      <c r="X72">
        <f t="shared" si="29"/>
        <v>31.983874647032376</v>
      </c>
      <c r="Y72">
        <f t="shared" si="30"/>
        <v>31.72405438182496</v>
      </c>
      <c r="Z72">
        <f t="shared" si="31"/>
        <v>30</v>
      </c>
    </row>
    <row r="73" spans="1:26" x14ac:dyDescent="0.2">
      <c r="A73">
        <v>1035</v>
      </c>
      <c r="B73">
        <v>1.2529999999999999</v>
      </c>
      <c r="C73">
        <v>1.2529999999999999</v>
      </c>
      <c r="D73">
        <v>1.2529999999999999</v>
      </c>
      <c r="E73">
        <v>1.2529999999999999</v>
      </c>
      <c r="F73">
        <v>1.2529999999999999</v>
      </c>
      <c r="G73">
        <v>1.2529999999999999</v>
      </c>
      <c r="H73">
        <v>1.2030000000000001</v>
      </c>
      <c r="J73">
        <f t="shared" si="17"/>
        <v>1.0851826410162893</v>
      </c>
      <c r="K73">
        <f t="shared" si="18"/>
        <v>1.0851826410162893</v>
      </c>
      <c r="L73">
        <f t="shared" si="19"/>
        <v>1.0851826410162893</v>
      </c>
      <c r="M73">
        <f t="shared" si="20"/>
        <v>1.0851826410162893</v>
      </c>
      <c r="N73">
        <f t="shared" si="21"/>
        <v>1.0851826410162893</v>
      </c>
      <c r="O73">
        <f t="shared" si="22"/>
        <v>1.0851826410162893</v>
      </c>
      <c r="P73">
        <f t="shared" si="23"/>
        <v>1.0418792634817207</v>
      </c>
      <c r="S73">
        <f t="shared" si="24"/>
        <v>32.555479230488679</v>
      </c>
      <c r="T73">
        <f t="shared" si="25"/>
        <v>32.555479230488679</v>
      </c>
      <c r="U73">
        <f t="shared" si="26"/>
        <v>32.555479230488679</v>
      </c>
      <c r="V73">
        <f t="shared" si="27"/>
        <v>32.555479230488679</v>
      </c>
      <c r="W73">
        <f t="shared" si="28"/>
        <v>32.555479230488679</v>
      </c>
      <c r="X73">
        <f t="shared" si="29"/>
        <v>32.555479230488679</v>
      </c>
      <c r="Y73">
        <f t="shared" si="30"/>
        <v>31.256377904451618</v>
      </c>
      <c r="Z73">
        <f t="shared" si="31"/>
        <v>30</v>
      </c>
    </row>
    <row r="74" spans="1:26" x14ac:dyDescent="0.2">
      <c r="A74">
        <v>1050</v>
      </c>
      <c r="B74">
        <v>1.2889999999999999</v>
      </c>
      <c r="C74">
        <v>1.2889999999999999</v>
      </c>
      <c r="D74">
        <v>1.2889999999999999</v>
      </c>
      <c r="E74">
        <v>1.2889999999999999</v>
      </c>
      <c r="F74">
        <v>1.2689999999999999</v>
      </c>
      <c r="G74">
        <v>1.2689999999999999</v>
      </c>
      <c r="H74">
        <v>1.2090000000000001</v>
      </c>
      <c r="J74">
        <f t="shared" si="17"/>
        <v>1.1163610728411786</v>
      </c>
      <c r="K74">
        <f t="shared" si="18"/>
        <v>1.1163610728411786</v>
      </c>
      <c r="L74">
        <f t="shared" si="19"/>
        <v>1.1163610728411786</v>
      </c>
      <c r="M74">
        <f t="shared" si="20"/>
        <v>1.1163610728411786</v>
      </c>
      <c r="N74">
        <f t="shared" si="21"/>
        <v>1.0990397218273511</v>
      </c>
      <c r="O74">
        <f t="shared" si="22"/>
        <v>1.0990397218273511</v>
      </c>
      <c r="P74">
        <f t="shared" si="23"/>
        <v>1.0470756687858689</v>
      </c>
      <c r="S74">
        <f t="shared" si="24"/>
        <v>33.490832185235355</v>
      </c>
      <c r="T74">
        <f t="shared" si="25"/>
        <v>33.490832185235355</v>
      </c>
      <c r="U74">
        <f t="shared" si="26"/>
        <v>33.490832185235355</v>
      </c>
      <c r="V74">
        <f t="shared" si="27"/>
        <v>33.490832185235355</v>
      </c>
      <c r="W74">
        <f t="shared" si="28"/>
        <v>32.971191654820529</v>
      </c>
      <c r="X74">
        <f t="shared" si="29"/>
        <v>32.971191654820529</v>
      </c>
      <c r="Y74">
        <f t="shared" si="30"/>
        <v>31.412270063576067</v>
      </c>
      <c r="Z74">
        <f t="shared" si="31"/>
        <v>30</v>
      </c>
    </row>
    <row r="75" spans="1:26" x14ac:dyDescent="0.2">
      <c r="A75">
        <v>1065</v>
      </c>
      <c r="B75">
        <v>1.3149999999999999</v>
      </c>
      <c r="C75">
        <v>1.3149999999999999</v>
      </c>
      <c r="D75">
        <v>1.3149999999999999</v>
      </c>
      <c r="E75">
        <v>1.3149999999999999</v>
      </c>
      <c r="F75">
        <v>1.2949999999999999</v>
      </c>
      <c r="G75">
        <v>1.2949999999999999</v>
      </c>
      <c r="H75">
        <v>1.1950000000000001</v>
      </c>
      <c r="J75">
        <f t="shared" si="17"/>
        <v>1.1388788291591543</v>
      </c>
      <c r="K75">
        <f t="shared" si="18"/>
        <v>1.1388788291591543</v>
      </c>
      <c r="L75">
        <f t="shared" si="19"/>
        <v>1.1388788291591543</v>
      </c>
      <c r="M75">
        <f t="shared" si="20"/>
        <v>1.1388788291591543</v>
      </c>
      <c r="N75">
        <f t="shared" si="21"/>
        <v>1.1215574781453268</v>
      </c>
      <c r="O75">
        <f t="shared" si="22"/>
        <v>1.1215574781453268</v>
      </c>
      <c r="P75">
        <f t="shared" si="23"/>
        <v>1.0349507230761896</v>
      </c>
      <c r="S75">
        <f t="shared" si="24"/>
        <v>34.166364874774629</v>
      </c>
      <c r="T75">
        <f t="shared" si="25"/>
        <v>34.166364874774629</v>
      </c>
      <c r="U75">
        <f t="shared" si="26"/>
        <v>34.166364874774629</v>
      </c>
      <c r="V75">
        <f t="shared" si="27"/>
        <v>34.166364874774629</v>
      </c>
      <c r="W75">
        <f t="shared" si="28"/>
        <v>33.646724344359804</v>
      </c>
      <c r="X75">
        <f t="shared" si="29"/>
        <v>33.646724344359804</v>
      </c>
      <c r="Y75">
        <f t="shared" si="30"/>
        <v>31.048521692285689</v>
      </c>
      <c r="Z75">
        <f t="shared" si="31"/>
        <v>30</v>
      </c>
    </row>
    <row r="76" spans="1:26" x14ac:dyDescent="0.2">
      <c r="A76">
        <v>1080</v>
      </c>
      <c r="B76">
        <v>1.347</v>
      </c>
      <c r="C76">
        <v>1.347</v>
      </c>
      <c r="D76">
        <v>1.347</v>
      </c>
      <c r="E76">
        <v>1.347</v>
      </c>
      <c r="F76">
        <v>1.327</v>
      </c>
      <c r="G76">
        <v>1.327</v>
      </c>
      <c r="H76">
        <v>1.2070000000000001</v>
      </c>
      <c r="J76">
        <f t="shared" si="17"/>
        <v>1.1665929907812782</v>
      </c>
      <c r="K76">
        <f t="shared" si="18"/>
        <v>1.1665929907812782</v>
      </c>
      <c r="L76">
        <f t="shared" si="19"/>
        <v>1.1665929907812782</v>
      </c>
      <c r="M76">
        <f t="shared" si="20"/>
        <v>1.1665929907812782</v>
      </c>
      <c r="N76">
        <f t="shared" si="21"/>
        <v>1.1492716397674507</v>
      </c>
      <c r="O76">
        <f t="shared" si="22"/>
        <v>1.1492716397674507</v>
      </c>
      <c r="P76">
        <f t="shared" si="23"/>
        <v>1.0453435336844863</v>
      </c>
      <c r="S76">
        <f t="shared" si="24"/>
        <v>34.997789723438345</v>
      </c>
      <c r="T76">
        <f t="shared" si="25"/>
        <v>34.997789723438345</v>
      </c>
      <c r="U76">
        <f t="shared" si="26"/>
        <v>34.997789723438345</v>
      </c>
      <c r="V76">
        <f t="shared" si="27"/>
        <v>34.997789723438345</v>
      </c>
      <c r="W76">
        <f t="shared" si="28"/>
        <v>34.478149193023519</v>
      </c>
      <c r="X76">
        <f t="shared" si="29"/>
        <v>34.478149193023519</v>
      </c>
      <c r="Y76">
        <f t="shared" si="30"/>
        <v>31.36030601053459</v>
      </c>
      <c r="Z76">
        <f t="shared" si="31"/>
        <v>30</v>
      </c>
    </row>
    <row r="77" spans="1:26" x14ac:dyDescent="0.2">
      <c r="A77">
        <v>1095</v>
      </c>
      <c r="B77">
        <v>1.3939999999999999</v>
      </c>
      <c r="C77">
        <v>1.3939999999999999</v>
      </c>
      <c r="D77">
        <v>1.3939999999999999</v>
      </c>
      <c r="E77">
        <v>1.3939999999999999</v>
      </c>
      <c r="F77">
        <v>1.3240000000000001</v>
      </c>
      <c r="G77">
        <v>1.3240000000000001</v>
      </c>
      <c r="H77">
        <v>1.204</v>
      </c>
      <c r="J77">
        <f t="shared" si="17"/>
        <v>1.2072981656637727</v>
      </c>
      <c r="K77">
        <f t="shared" si="18"/>
        <v>1.2072981656637727</v>
      </c>
      <c r="L77">
        <f t="shared" si="19"/>
        <v>1.2072981656637727</v>
      </c>
      <c r="M77">
        <f t="shared" si="20"/>
        <v>1.2072981656637727</v>
      </c>
      <c r="N77">
        <f t="shared" si="21"/>
        <v>1.1466734371153766</v>
      </c>
      <c r="O77">
        <f t="shared" si="22"/>
        <v>1.1466734371153766</v>
      </c>
      <c r="P77">
        <f t="shared" si="23"/>
        <v>1.042745331032412</v>
      </c>
      <c r="S77">
        <f t="shared" si="24"/>
        <v>36.218944969913181</v>
      </c>
      <c r="T77">
        <f t="shared" si="25"/>
        <v>36.218944969913181</v>
      </c>
      <c r="U77">
        <f t="shared" si="26"/>
        <v>36.218944969913181</v>
      </c>
      <c r="V77">
        <f t="shared" si="27"/>
        <v>36.218944969913181</v>
      </c>
      <c r="W77">
        <f t="shared" si="28"/>
        <v>34.400203113461302</v>
      </c>
      <c r="X77">
        <f t="shared" si="29"/>
        <v>34.400203113461302</v>
      </c>
      <c r="Y77">
        <f t="shared" si="30"/>
        <v>31.282359930972358</v>
      </c>
      <c r="Z77">
        <f t="shared" si="31"/>
        <v>30</v>
      </c>
    </row>
    <row r="78" spans="1:26" x14ac:dyDescent="0.2">
      <c r="A78">
        <v>1110</v>
      </c>
      <c r="B78">
        <v>1.4159999999999999</v>
      </c>
      <c r="C78">
        <v>1.4159999999999999</v>
      </c>
      <c r="D78">
        <v>1.4159999999999999</v>
      </c>
      <c r="E78">
        <v>1.4159999999999999</v>
      </c>
      <c r="F78">
        <v>1.3460000000000001</v>
      </c>
      <c r="G78">
        <v>1.3460000000000001</v>
      </c>
      <c r="H78">
        <v>1.196</v>
      </c>
      <c r="J78">
        <f t="shared" si="17"/>
        <v>1.2263516517789828</v>
      </c>
      <c r="K78">
        <f t="shared" si="18"/>
        <v>1.2263516517789828</v>
      </c>
      <c r="L78">
        <f t="shared" si="19"/>
        <v>1.2263516517789828</v>
      </c>
      <c r="M78">
        <f t="shared" si="20"/>
        <v>1.2263516517789828</v>
      </c>
      <c r="N78">
        <f t="shared" si="21"/>
        <v>1.1657269232305869</v>
      </c>
      <c r="O78">
        <f t="shared" si="22"/>
        <v>1.1657269232305869</v>
      </c>
      <c r="P78">
        <f t="shared" si="23"/>
        <v>1.0358167906268809</v>
      </c>
      <c r="S78">
        <f t="shared" si="24"/>
        <v>36.79054955336948</v>
      </c>
      <c r="T78">
        <f t="shared" si="25"/>
        <v>36.79054955336948</v>
      </c>
      <c r="U78">
        <f t="shared" si="26"/>
        <v>36.79054955336948</v>
      </c>
      <c r="V78">
        <f t="shared" si="27"/>
        <v>36.79054955336948</v>
      </c>
      <c r="W78">
        <f t="shared" si="28"/>
        <v>34.971807696917608</v>
      </c>
      <c r="X78">
        <f t="shared" si="29"/>
        <v>34.971807696917608</v>
      </c>
      <c r="Y78">
        <f t="shared" si="30"/>
        <v>31.074503718806426</v>
      </c>
      <c r="Z78">
        <f t="shared" si="31"/>
        <v>30</v>
      </c>
    </row>
    <row r="79" spans="1:26" x14ac:dyDescent="0.2">
      <c r="A79">
        <v>1125</v>
      </c>
      <c r="B79">
        <v>1.423</v>
      </c>
      <c r="C79">
        <v>1.423</v>
      </c>
      <c r="D79">
        <v>1.423</v>
      </c>
      <c r="E79">
        <v>1.423</v>
      </c>
      <c r="F79">
        <v>1.353</v>
      </c>
      <c r="G79">
        <v>1.353</v>
      </c>
      <c r="H79">
        <v>1.2030000000000001</v>
      </c>
      <c r="J79">
        <f t="shared" si="17"/>
        <v>1.2324141246338225</v>
      </c>
      <c r="K79">
        <f t="shared" si="18"/>
        <v>1.2324141246338225</v>
      </c>
      <c r="L79">
        <f t="shared" si="19"/>
        <v>1.2324141246338225</v>
      </c>
      <c r="M79">
        <f t="shared" si="20"/>
        <v>1.2324141246338225</v>
      </c>
      <c r="N79">
        <f t="shared" si="21"/>
        <v>1.1717893960854264</v>
      </c>
      <c r="O79">
        <f t="shared" si="22"/>
        <v>1.1717893960854264</v>
      </c>
      <c r="P79">
        <f t="shared" si="23"/>
        <v>1.0418792634817207</v>
      </c>
      <c r="S79">
        <f t="shared" si="24"/>
        <v>36.972423739014673</v>
      </c>
      <c r="T79">
        <f t="shared" si="25"/>
        <v>36.972423739014673</v>
      </c>
      <c r="U79">
        <f t="shared" si="26"/>
        <v>36.972423739014673</v>
      </c>
      <c r="V79">
        <f t="shared" si="27"/>
        <v>36.972423739014673</v>
      </c>
      <c r="W79">
        <f t="shared" si="28"/>
        <v>35.153681882562793</v>
      </c>
      <c r="X79">
        <f t="shared" si="29"/>
        <v>35.153681882562793</v>
      </c>
      <c r="Y79">
        <f t="shared" si="30"/>
        <v>31.256377904451618</v>
      </c>
      <c r="Z79">
        <f t="shared" si="31"/>
        <v>30</v>
      </c>
    </row>
    <row r="80" spans="1:26" x14ac:dyDescent="0.2">
      <c r="A80">
        <v>1140</v>
      </c>
      <c r="B80">
        <v>1.419</v>
      </c>
      <c r="C80">
        <v>1.419</v>
      </c>
      <c r="D80">
        <v>1.419</v>
      </c>
      <c r="E80">
        <v>1.419</v>
      </c>
      <c r="F80">
        <v>1.369</v>
      </c>
      <c r="G80">
        <v>1.369</v>
      </c>
      <c r="H80">
        <v>1.2190000000000001</v>
      </c>
      <c r="J80">
        <f t="shared" si="17"/>
        <v>1.2289498544310571</v>
      </c>
      <c r="K80">
        <f t="shared" si="18"/>
        <v>1.2289498544310571</v>
      </c>
      <c r="L80">
        <f t="shared" si="19"/>
        <v>1.2289498544310571</v>
      </c>
      <c r="M80">
        <f t="shared" si="20"/>
        <v>1.2289498544310571</v>
      </c>
      <c r="N80">
        <f t="shared" si="21"/>
        <v>1.1856464768964885</v>
      </c>
      <c r="O80">
        <f t="shared" si="22"/>
        <v>1.1856464768964885</v>
      </c>
      <c r="P80">
        <f t="shared" si="23"/>
        <v>1.0557363442927827</v>
      </c>
      <c r="S80">
        <f t="shared" si="24"/>
        <v>36.868495632931712</v>
      </c>
      <c r="T80">
        <f t="shared" si="25"/>
        <v>36.868495632931712</v>
      </c>
      <c r="U80">
        <f t="shared" si="26"/>
        <v>36.868495632931712</v>
      </c>
      <c r="V80">
        <f t="shared" si="27"/>
        <v>36.868495632931712</v>
      </c>
      <c r="W80">
        <f t="shared" si="28"/>
        <v>35.569394306894658</v>
      </c>
      <c r="X80">
        <f t="shared" si="29"/>
        <v>35.569394306894658</v>
      </c>
      <c r="Y80">
        <f t="shared" si="30"/>
        <v>31.672090328783483</v>
      </c>
      <c r="Z80">
        <f t="shared" si="31"/>
        <v>30</v>
      </c>
    </row>
    <row r="81" spans="1:26" x14ac:dyDescent="0.2">
      <c r="A81">
        <v>1155</v>
      </c>
      <c r="B81">
        <v>1.4</v>
      </c>
      <c r="C81">
        <v>1.4</v>
      </c>
      <c r="D81">
        <v>1.4</v>
      </c>
      <c r="E81">
        <v>1.4</v>
      </c>
      <c r="F81">
        <v>1.41</v>
      </c>
      <c r="G81">
        <v>1.41</v>
      </c>
      <c r="H81">
        <v>1.21</v>
      </c>
      <c r="J81">
        <f t="shared" si="17"/>
        <v>1.2124945709679209</v>
      </c>
      <c r="K81">
        <f t="shared" si="18"/>
        <v>1.2124945709679209</v>
      </c>
      <c r="L81">
        <f t="shared" si="19"/>
        <v>1.2124945709679209</v>
      </c>
      <c r="M81">
        <f t="shared" si="20"/>
        <v>1.2124945709679209</v>
      </c>
      <c r="N81">
        <f t="shared" si="21"/>
        <v>1.2211552464748345</v>
      </c>
      <c r="O81">
        <f t="shared" si="22"/>
        <v>1.2211552464748345</v>
      </c>
      <c r="P81">
        <f t="shared" si="23"/>
        <v>1.0479417363365602</v>
      </c>
      <c r="S81">
        <f t="shared" si="24"/>
        <v>36.37483712903763</v>
      </c>
      <c r="T81">
        <f t="shared" si="25"/>
        <v>36.37483712903763</v>
      </c>
      <c r="U81">
        <f t="shared" si="26"/>
        <v>36.37483712903763</v>
      </c>
      <c r="V81">
        <f t="shared" si="27"/>
        <v>36.37483712903763</v>
      </c>
      <c r="W81">
        <f t="shared" si="28"/>
        <v>36.634657394245039</v>
      </c>
      <c r="X81">
        <f t="shared" si="29"/>
        <v>36.634657394245039</v>
      </c>
      <c r="Y81">
        <f t="shared" si="30"/>
        <v>31.438252090096807</v>
      </c>
      <c r="Z81">
        <f t="shared" si="31"/>
        <v>30</v>
      </c>
    </row>
    <row r="82" spans="1:26" x14ac:dyDescent="0.2">
      <c r="A82">
        <v>1170</v>
      </c>
      <c r="B82">
        <v>1.3919999999999999</v>
      </c>
      <c r="C82">
        <v>1.3919999999999999</v>
      </c>
      <c r="D82">
        <v>1.3919999999999999</v>
      </c>
      <c r="E82">
        <v>1.3919999999999999</v>
      </c>
      <c r="F82">
        <v>1.456</v>
      </c>
      <c r="G82">
        <v>1.456</v>
      </c>
      <c r="H82">
        <v>1.206</v>
      </c>
      <c r="J82">
        <f t="shared" si="17"/>
        <v>1.2055660305623899</v>
      </c>
      <c r="K82">
        <f t="shared" si="18"/>
        <v>1.2055660305623899</v>
      </c>
      <c r="L82">
        <f t="shared" si="19"/>
        <v>1.2055660305623899</v>
      </c>
      <c r="M82">
        <f t="shared" si="20"/>
        <v>1.2055660305623899</v>
      </c>
      <c r="N82">
        <f t="shared" si="21"/>
        <v>1.2609943538066377</v>
      </c>
      <c r="O82">
        <f t="shared" si="22"/>
        <v>1.2609943538066377</v>
      </c>
      <c r="P82">
        <f t="shared" si="23"/>
        <v>1.0444774661337948</v>
      </c>
      <c r="S82">
        <f t="shared" si="24"/>
        <v>36.166980916871694</v>
      </c>
      <c r="T82">
        <f t="shared" si="25"/>
        <v>36.166980916871694</v>
      </c>
      <c r="U82">
        <f t="shared" si="26"/>
        <v>36.166980916871694</v>
      </c>
      <c r="V82">
        <f t="shared" si="27"/>
        <v>36.166980916871694</v>
      </c>
      <c r="W82">
        <f t="shared" si="28"/>
        <v>37.829830614199132</v>
      </c>
      <c r="X82">
        <f t="shared" si="29"/>
        <v>37.829830614199132</v>
      </c>
      <c r="Y82">
        <f t="shared" si="30"/>
        <v>31.334323984013842</v>
      </c>
      <c r="Z82">
        <f t="shared" si="31"/>
        <v>30</v>
      </c>
    </row>
    <row r="83" spans="1:26" x14ac:dyDescent="0.2">
      <c r="A83">
        <v>1185</v>
      </c>
      <c r="B83">
        <v>1.379</v>
      </c>
      <c r="C83">
        <v>1.379</v>
      </c>
      <c r="D83">
        <v>1.379</v>
      </c>
      <c r="E83">
        <v>1.379</v>
      </c>
      <c r="F83">
        <v>1.4630000000000001</v>
      </c>
      <c r="G83">
        <v>1.4630000000000001</v>
      </c>
      <c r="H83">
        <v>1.2130000000000001</v>
      </c>
      <c r="J83">
        <f t="shared" si="17"/>
        <v>1.1943071524034021</v>
      </c>
      <c r="K83">
        <f t="shared" si="18"/>
        <v>1.1943071524034021</v>
      </c>
      <c r="L83">
        <f t="shared" si="19"/>
        <v>1.1943071524034021</v>
      </c>
      <c r="M83">
        <f t="shared" si="20"/>
        <v>1.1943071524034021</v>
      </c>
      <c r="N83">
        <f t="shared" si="21"/>
        <v>1.2670568266614775</v>
      </c>
      <c r="O83">
        <f t="shared" si="22"/>
        <v>1.2670568266614775</v>
      </c>
      <c r="P83">
        <f t="shared" si="23"/>
        <v>1.0505399389886345</v>
      </c>
      <c r="S83">
        <f t="shared" si="24"/>
        <v>35.82921457210206</v>
      </c>
      <c r="T83">
        <f t="shared" si="25"/>
        <v>35.82921457210206</v>
      </c>
      <c r="U83">
        <f t="shared" si="26"/>
        <v>35.82921457210206</v>
      </c>
      <c r="V83">
        <f t="shared" si="27"/>
        <v>35.82921457210206</v>
      </c>
      <c r="W83">
        <f t="shared" si="28"/>
        <v>38.011704799844324</v>
      </c>
      <c r="X83">
        <f t="shared" si="29"/>
        <v>38.011704799844324</v>
      </c>
      <c r="Y83">
        <f t="shared" si="30"/>
        <v>31.516198169659035</v>
      </c>
      <c r="Z83">
        <f t="shared" si="31"/>
        <v>30</v>
      </c>
    </row>
    <row r="84" spans="1:26" x14ac:dyDescent="0.2">
      <c r="A84">
        <v>1200</v>
      </c>
      <c r="B84">
        <v>1.375</v>
      </c>
      <c r="C84">
        <v>1.375</v>
      </c>
      <c r="D84">
        <v>1.375</v>
      </c>
      <c r="E84">
        <v>1.375</v>
      </c>
      <c r="F84">
        <v>1.4590000000000001</v>
      </c>
      <c r="G84">
        <v>1.4590000000000001</v>
      </c>
      <c r="H84">
        <v>1.2090000000000001</v>
      </c>
      <c r="J84">
        <f t="shared" si="17"/>
        <v>1.1908428822006367</v>
      </c>
      <c r="K84">
        <f t="shared" si="18"/>
        <v>1.1908428822006367</v>
      </c>
      <c r="L84">
        <f t="shared" si="19"/>
        <v>1.1908428822006367</v>
      </c>
      <c r="M84">
        <f t="shared" si="20"/>
        <v>1.1908428822006367</v>
      </c>
      <c r="N84">
        <f t="shared" si="21"/>
        <v>1.263592556458712</v>
      </c>
      <c r="O84">
        <f t="shared" si="22"/>
        <v>1.263592556458712</v>
      </c>
      <c r="P84">
        <f t="shared" si="23"/>
        <v>1.0470756687858689</v>
      </c>
      <c r="S84">
        <f t="shared" si="24"/>
        <v>35.725286466019099</v>
      </c>
      <c r="T84">
        <f t="shared" si="25"/>
        <v>35.725286466019099</v>
      </c>
      <c r="U84">
        <f t="shared" si="26"/>
        <v>35.725286466019099</v>
      </c>
      <c r="V84">
        <f t="shared" si="27"/>
        <v>35.725286466019099</v>
      </c>
      <c r="W84">
        <f t="shared" si="28"/>
        <v>37.907776693761363</v>
      </c>
      <c r="X84">
        <f t="shared" si="29"/>
        <v>37.907776693761363</v>
      </c>
      <c r="Y84">
        <f t="shared" si="30"/>
        <v>31.412270063576067</v>
      </c>
      <c r="Z84">
        <f t="shared" si="31"/>
        <v>30</v>
      </c>
    </row>
    <row r="85" spans="1:26" x14ac:dyDescent="0.2">
      <c r="A85">
        <v>1215</v>
      </c>
      <c r="B85">
        <v>1.36</v>
      </c>
      <c r="C85">
        <v>1.36</v>
      </c>
      <c r="D85">
        <v>1.36</v>
      </c>
      <c r="E85">
        <v>1.36</v>
      </c>
      <c r="F85">
        <v>1.45</v>
      </c>
      <c r="G85">
        <v>1.45</v>
      </c>
      <c r="H85">
        <v>1.2</v>
      </c>
      <c r="J85">
        <f t="shared" si="17"/>
        <v>1.1778518689402662</v>
      </c>
      <c r="K85">
        <f t="shared" si="18"/>
        <v>1.1778518689402662</v>
      </c>
      <c r="L85">
        <f t="shared" si="19"/>
        <v>1.1778518689402662</v>
      </c>
      <c r="M85">
        <f t="shared" si="20"/>
        <v>1.1778518689402662</v>
      </c>
      <c r="N85">
        <f t="shared" si="21"/>
        <v>1.2557979485024895</v>
      </c>
      <c r="O85">
        <f t="shared" si="22"/>
        <v>1.2557979485024895</v>
      </c>
      <c r="P85">
        <f t="shared" si="23"/>
        <v>1.0392810608296466</v>
      </c>
      <c r="S85">
        <f t="shared" si="24"/>
        <v>35.335556068207985</v>
      </c>
      <c r="T85">
        <f t="shared" si="25"/>
        <v>35.335556068207985</v>
      </c>
      <c r="U85">
        <f t="shared" si="26"/>
        <v>35.335556068207985</v>
      </c>
      <c r="V85">
        <f t="shared" si="27"/>
        <v>35.335556068207985</v>
      </c>
      <c r="W85">
        <f t="shared" si="28"/>
        <v>37.673938455074683</v>
      </c>
      <c r="X85">
        <f t="shared" si="29"/>
        <v>37.673938455074683</v>
      </c>
      <c r="Y85">
        <f t="shared" si="30"/>
        <v>31.178431824889397</v>
      </c>
      <c r="Z85">
        <f t="shared" si="31"/>
        <v>30</v>
      </c>
    </row>
    <row r="86" spans="1:26" x14ac:dyDescent="0.2">
      <c r="A86">
        <v>1230</v>
      </c>
      <c r="B86">
        <v>1.3460000000000001</v>
      </c>
      <c r="C86">
        <v>1.3460000000000001</v>
      </c>
      <c r="D86">
        <v>1.3460000000000001</v>
      </c>
      <c r="E86">
        <v>1.3460000000000001</v>
      </c>
      <c r="F86">
        <v>1.452</v>
      </c>
      <c r="G86">
        <v>1.452</v>
      </c>
      <c r="H86">
        <v>1.202</v>
      </c>
      <c r="J86">
        <f t="shared" si="17"/>
        <v>1.1657269232305869</v>
      </c>
      <c r="K86">
        <f t="shared" si="18"/>
        <v>1.1657269232305869</v>
      </c>
      <c r="L86">
        <f t="shared" si="19"/>
        <v>1.1657269232305869</v>
      </c>
      <c r="M86">
        <f t="shared" si="20"/>
        <v>1.1657269232305869</v>
      </c>
      <c r="N86">
        <f t="shared" si="21"/>
        <v>1.2575300836038723</v>
      </c>
      <c r="O86">
        <f t="shared" si="22"/>
        <v>1.2575300836038723</v>
      </c>
      <c r="P86">
        <f t="shared" si="23"/>
        <v>1.0410131959310291</v>
      </c>
      <c r="S86">
        <f t="shared" si="24"/>
        <v>34.971807696917608</v>
      </c>
      <c r="T86">
        <f t="shared" si="25"/>
        <v>34.971807696917608</v>
      </c>
      <c r="U86">
        <f t="shared" si="26"/>
        <v>34.971807696917608</v>
      </c>
      <c r="V86">
        <f t="shared" si="27"/>
        <v>34.971807696917608</v>
      </c>
      <c r="W86">
        <f t="shared" si="28"/>
        <v>37.725902508116171</v>
      </c>
      <c r="X86">
        <f t="shared" si="29"/>
        <v>37.725902508116171</v>
      </c>
      <c r="Y86">
        <f t="shared" si="30"/>
        <v>31.230395877930874</v>
      </c>
      <c r="Z86">
        <f t="shared" si="31"/>
        <v>30</v>
      </c>
    </row>
    <row r="87" spans="1:26" x14ac:dyDescent="0.2">
      <c r="A87">
        <v>1245</v>
      </c>
      <c r="B87">
        <v>1.327</v>
      </c>
      <c r="C87">
        <v>1.327</v>
      </c>
      <c r="D87">
        <v>1.327</v>
      </c>
      <c r="E87">
        <v>1.327</v>
      </c>
      <c r="F87">
        <v>1.419</v>
      </c>
      <c r="G87">
        <v>1.419</v>
      </c>
      <c r="H87">
        <v>1.2190000000000001</v>
      </c>
      <c r="J87">
        <f t="shared" si="17"/>
        <v>1.1492716397674507</v>
      </c>
      <c r="K87">
        <f t="shared" si="18"/>
        <v>1.1492716397674507</v>
      </c>
      <c r="L87">
        <f t="shared" si="19"/>
        <v>1.1492716397674507</v>
      </c>
      <c r="M87">
        <f t="shared" si="20"/>
        <v>1.1492716397674507</v>
      </c>
      <c r="N87">
        <f t="shared" si="21"/>
        <v>1.2289498544310571</v>
      </c>
      <c r="O87">
        <f t="shared" si="22"/>
        <v>1.2289498544310571</v>
      </c>
      <c r="P87">
        <f t="shared" si="23"/>
        <v>1.0557363442927827</v>
      </c>
      <c r="S87">
        <f t="shared" si="24"/>
        <v>34.478149193023519</v>
      </c>
      <c r="T87">
        <f t="shared" si="25"/>
        <v>34.478149193023519</v>
      </c>
      <c r="U87">
        <f t="shared" si="26"/>
        <v>34.478149193023519</v>
      </c>
      <c r="V87">
        <f t="shared" si="27"/>
        <v>34.478149193023519</v>
      </c>
      <c r="W87">
        <f t="shared" si="28"/>
        <v>36.868495632931712</v>
      </c>
      <c r="X87">
        <f t="shared" si="29"/>
        <v>36.868495632931712</v>
      </c>
      <c r="Y87">
        <f t="shared" si="30"/>
        <v>31.672090328783483</v>
      </c>
      <c r="Z87">
        <f t="shared" si="31"/>
        <v>30</v>
      </c>
    </row>
    <row r="88" spans="1:26" x14ac:dyDescent="0.2">
      <c r="A88">
        <v>1260</v>
      </c>
      <c r="B88">
        <v>1.31</v>
      </c>
      <c r="C88">
        <v>1.31</v>
      </c>
      <c r="D88">
        <v>1.31</v>
      </c>
      <c r="E88">
        <v>1.31</v>
      </c>
      <c r="F88">
        <v>1.415</v>
      </c>
      <c r="G88">
        <v>1.415</v>
      </c>
      <c r="H88">
        <v>1.2150000000000001</v>
      </c>
      <c r="J88">
        <f t="shared" si="17"/>
        <v>1.1345484914056976</v>
      </c>
      <c r="K88">
        <f t="shared" si="18"/>
        <v>1.1345484914056976</v>
      </c>
      <c r="L88">
        <f t="shared" si="19"/>
        <v>1.1345484914056976</v>
      </c>
      <c r="M88">
        <f t="shared" si="20"/>
        <v>1.1345484914056976</v>
      </c>
      <c r="N88">
        <f t="shared" si="21"/>
        <v>1.2254855842282915</v>
      </c>
      <c r="O88">
        <f t="shared" si="22"/>
        <v>1.2254855842282915</v>
      </c>
      <c r="P88">
        <f t="shared" si="23"/>
        <v>1.0522720740900171</v>
      </c>
      <c r="S88">
        <f t="shared" si="24"/>
        <v>34.036454742170925</v>
      </c>
      <c r="T88">
        <f t="shared" si="25"/>
        <v>34.036454742170925</v>
      </c>
      <c r="U88">
        <f t="shared" si="26"/>
        <v>34.036454742170925</v>
      </c>
      <c r="V88">
        <f t="shared" si="27"/>
        <v>34.036454742170925</v>
      </c>
      <c r="W88">
        <f t="shared" si="28"/>
        <v>36.764567526848744</v>
      </c>
      <c r="X88">
        <f t="shared" si="29"/>
        <v>36.764567526848744</v>
      </c>
      <c r="Y88">
        <f t="shared" si="30"/>
        <v>31.568162222700515</v>
      </c>
      <c r="Z88">
        <f t="shared" si="31"/>
        <v>30</v>
      </c>
    </row>
    <row r="89" spans="1:26" x14ac:dyDescent="0.2">
      <c r="A89">
        <v>1275</v>
      </c>
      <c r="B89">
        <v>1.294</v>
      </c>
      <c r="C89">
        <v>1.294</v>
      </c>
      <c r="D89">
        <v>1.294</v>
      </c>
      <c r="E89">
        <v>1.294</v>
      </c>
      <c r="F89">
        <v>1.36</v>
      </c>
      <c r="G89">
        <v>1.36</v>
      </c>
      <c r="H89">
        <v>1.21</v>
      </c>
      <c r="J89">
        <f t="shared" si="17"/>
        <v>1.1206914105946355</v>
      </c>
      <c r="K89">
        <f t="shared" si="18"/>
        <v>1.1206914105946355</v>
      </c>
      <c r="L89">
        <f t="shared" si="19"/>
        <v>1.1206914105946355</v>
      </c>
      <c r="M89">
        <f t="shared" si="20"/>
        <v>1.1206914105946355</v>
      </c>
      <c r="N89">
        <f t="shared" si="21"/>
        <v>1.1778518689402662</v>
      </c>
      <c r="O89">
        <f t="shared" si="22"/>
        <v>1.1778518689402662</v>
      </c>
      <c r="P89">
        <f t="shared" si="23"/>
        <v>1.0479417363365602</v>
      </c>
      <c r="S89">
        <f t="shared" si="24"/>
        <v>33.620742317839067</v>
      </c>
      <c r="T89">
        <f t="shared" si="25"/>
        <v>33.620742317839067</v>
      </c>
      <c r="U89">
        <f t="shared" si="26"/>
        <v>33.620742317839067</v>
      </c>
      <c r="V89">
        <f t="shared" si="27"/>
        <v>33.620742317839067</v>
      </c>
      <c r="W89">
        <f t="shared" si="28"/>
        <v>35.335556068207985</v>
      </c>
      <c r="X89">
        <f t="shared" si="29"/>
        <v>35.335556068207985</v>
      </c>
      <c r="Y89">
        <f t="shared" si="30"/>
        <v>31.438252090096807</v>
      </c>
      <c r="Z89">
        <f t="shared" si="31"/>
        <v>30</v>
      </c>
    </row>
    <row r="90" spans="1:26" x14ac:dyDescent="0.2">
      <c r="A90">
        <v>1290</v>
      </c>
      <c r="B90">
        <v>1.278</v>
      </c>
      <c r="C90">
        <v>1.278</v>
      </c>
      <c r="D90">
        <v>1.278</v>
      </c>
      <c r="E90">
        <v>1.278</v>
      </c>
      <c r="F90">
        <v>1.3460000000000001</v>
      </c>
      <c r="G90">
        <v>1.3460000000000001</v>
      </c>
      <c r="H90">
        <v>1.196</v>
      </c>
      <c r="J90">
        <f t="shared" si="17"/>
        <v>1.1068343297835737</v>
      </c>
      <c r="K90">
        <f t="shared" si="18"/>
        <v>1.1068343297835737</v>
      </c>
      <c r="L90">
        <f t="shared" si="19"/>
        <v>1.1068343297835737</v>
      </c>
      <c r="M90">
        <f t="shared" si="20"/>
        <v>1.1068343297835737</v>
      </c>
      <c r="N90">
        <f t="shared" si="21"/>
        <v>1.1657269232305869</v>
      </c>
      <c r="O90">
        <f t="shared" si="22"/>
        <v>1.1657269232305869</v>
      </c>
      <c r="P90">
        <f t="shared" si="23"/>
        <v>1.0358167906268809</v>
      </c>
      <c r="S90">
        <f t="shared" si="24"/>
        <v>33.205029893507209</v>
      </c>
      <c r="T90">
        <f t="shared" si="25"/>
        <v>33.205029893507209</v>
      </c>
      <c r="U90">
        <f t="shared" si="26"/>
        <v>33.205029893507209</v>
      </c>
      <c r="V90">
        <f t="shared" si="27"/>
        <v>33.205029893507209</v>
      </c>
      <c r="W90">
        <f t="shared" si="28"/>
        <v>34.971807696917608</v>
      </c>
      <c r="X90">
        <f t="shared" si="29"/>
        <v>34.971807696917608</v>
      </c>
      <c r="Y90">
        <f t="shared" si="30"/>
        <v>31.074503718806426</v>
      </c>
      <c r="Z90">
        <f t="shared" si="31"/>
        <v>30</v>
      </c>
    </row>
    <row r="91" spans="1:26" x14ac:dyDescent="0.2">
      <c r="A91">
        <v>1305</v>
      </c>
      <c r="B91">
        <v>1.2829999999999999</v>
      </c>
      <c r="C91">
        <v>1.2829999999999999</v>
      </c>
      <c r="D91">
        <v>1.2829999999999999</v>
      </c>
      <c r="E91">
        <v>1.2829999999999999</v>
      </c>
      <c r="F91">
        <v>1.327</v>
      </c>
      <c r="G91">
        <v>1.327</v>
      </c>
      <c r="H91">
        <v>1.177</v>
      </c>
      <c r="J91">
        <f t="shared" si="17"/>
        <v>1.1111646675370304</v>
      </c>
      <c r="K91">
        <f t="shared" si="18"/>
        <v>1.1111646675370304</v>
      </c>
      <c r="L91">
        <f t="shared" si="19"/>
        <v>1.1111646675370304</v>
      </c>
      <c r="M91">
        <f t="shared" si="20"/>
        <v>1.1111646675370304</v>
      </c>
      <c r="N91">
        <f t="shared" si="21"/>
        <v>1.1492716397674507</v>
      </c>
      <c r="O91">
        <f t="shared" si="22"/>
        <v>1.1492716397674507</v>
      </c>
      <c r="P91">
        <f t="shared" si="23"/>
        <v>1.019361507163745</v>
      </c>
      <c r="S91">
        <f t="shared" si="24"/>
        <v>33.334940026110914</v>
      </c>
      <c r="T91">
        <f t="shared" si="25"/>
        <v>33.334940026110914</v>
      </c>
      <c r="U91">
        <f t="shared" si="26"/>
        <v>33.334940026110914</v>
      </c>
      <c r="V91">
        <f t="shared" si="27"/>
        <v>33.334940026110914</v>
      </c>
      <c r="W91">
        <f t="shared" si="28"/>
        <v>34.478149193023519</v>
      </c>
      <c r="X91">
        <f t="shared" si="29"/>
        <v>34.478149193023519</v>
      </c>
      <c r="Y91">
        <f t="shared" si="30"/>
        <v>30.580845214912348</v>
      </c>
      <c r="Z91">
        <f t="shared" si="31"/>
        <v>30</v>
      </c>
    </row>
    <row r="92" spans="1:26" x14ac:dyDescent="0.2">
      <c r="A92">
        <v>1320</v>
      </c>
      <c r="B92">
        <v>1.2470000000000001</v>
      </c>
      <c r="C92">
        <v>1.2470000000000001</v>
      </c>
      <c r="D92">
        <v>1.2470000000000001</v>
      </c>
      <c r="E92">
        <v>1.2470000000000001</v>
      </c>
      <c r="F92">
        <v>1.31</v>
      </c>
      <c r="G92">
        <v>1.31</v>
      </c>
      <c r="H92">
        <v>1.1599999999999999</v>
      </c>
      <c r="J92">
        <f t="shared" si="17"/>
        <v>1.079986235712141</v>
      </c>
      <c r="K92">
        <f t="shared" si="18"/>
        <v>1.079986235712141</v>
      </c>
      <c r="L92">
        <f t="shared" si="19"/>
        <v>1.079986235712141</v>
      </c>
      <c r="M92">
        <f t="shared" si="20"/>
        <v>1.079986235712141</v>
      </c>
      <c r="N92">
        <f t="shared" si="21"/>
        <v>1.1345484914056976</v>
      </c>
      <c r="O92">
        <f t="shared" si="22"/>
        <v>1.1345484914056976</v>
      </c>
      <c r="P92">
        <f t="shared" si="23"/>
        <v>1.0046383588019916</v>
      </c>
      <c r="S92">
        <f t="shared" si="24"/>
        <v>32.39958707136423</v>
      </c>
      <c r="T92">
        <f t="shared" si="25"/>
        <v>32.39958707136423</v>
      </c>
      <c r="U92">
        <f t="shared" si="26"/>
        <v>32.39958707136423</v>
      </c>
      <c r="V92">
        <f t="shared" si="27"/>
        <v>32.39958707136423</v>
      </c>
      <c r="W92">
        <f t="shared" si="28"/>
        <v>34.036454742170925</v>
      </c>
      <c r="X92">
        <f t="shared" si="29"/>
        <v>34.036454742170925</v>
      </c>
      <c r="Y92">
        <f t="shared" si="30"/>
        <v>30.13915076405975</v>
      </c>
      <c r="Z92">
        <f t="shared" si="31"/>
        <v>30</v>
      </c>
    </row>
    <row r="93" spans="1:26" x14ac:dyDescent="0.2">
      <c r="A93">
        <v>1335</v>
      </c>
      <c r="B93">
        <v>1.24</v>
      </c>
      <c r="C93">
        <v>1.24</v>
      </c>
      <c r="D93">
        <v>1.24</v>
      </c>
      <c r="E93">
        <v>1.24</v>
      </c>
      <c r="F93">
        <v>1.294</v>
      </c>
      <c r="G93">
        <v>1.294</v>
      </c>
      <c r="H93">
        <v>1.1439999999999999</v>
      </c>
      <c r="J93">
        <f t="shared" si="17"/>
        <v>1.0739237628573015</v>
      </c>
      <c r="K93">
        <f t="shared" si="18"/>
        <v>1.0739237628573015</v>
      </c>
      <c r="L93">
        <f t="shared" si="19"/>
        <v>1.0739237628573015</v>
      </c>
      <c r="M93">
        <f t="shared" si="20"/>
        <v>1.0739237628573015</v>
      </c>
      <c r="N93">
        <f t="shared" si="21"/>
        <v>1.1206914105946355</v>
      </c>
      <c r="O93">
        <f t="shared" si="22"/>
        <v>1.1206914105946355</v>
      </c>
      <c r="P93">
        <f t="shared" si="23"/>
        <v>0.99078127799092963</v>
      </c>
      <c r="S93">
        <f t="shared" si="24"/>
        <v>32.217712885719045</v>
      </c>
      <c r="T93">
        <f t="shared" si="25"/>
        <v>32.217712885719045</v>
      </c>
      <c r="U93">
        <f t="shared" si="26"/>
        <v>32.217712885719045</v>
      </c>
      <c r="V93">
        <f t="shared" si="27"/>
        <v>32.217712885719045</v>
      </c>
      <c r="W93">
        <f t="shared" si="28"/>
        <v>33.620742317839067</v>
      </c>
      <c r="X93">
        <f t="shared" si="29"/>
        <v>33.620742317839067</v>
      </c>
      <c r="Y93">
        <f t="shared" si="30"/>
        <v>29.723438339727888</v>
      </c>
      <c r="Z93">
        <f t="shared" si="31"/>
        <v>30</v>
      </c>
    </row>
    <row r="94" spans="1:26" x14ac:dyDescent="0.2">
      <c r="A94">
        <v>1350</v>
      </c>
      <c r="B94">
        <v>1.232</v>
      </c>
      <c r="C94">
        <v>1.232</v>
      </c>
      <c r="D94">
        <v>1.232</v>
      </c>
      <c r="E94">
        <v>1.232</v>
      </c>
      <c r="F94">
        <v>1.278</v>
      </c>
      <c r="G94">
        <v>1.278</v>
      </c>
      <c r="H94">
        <v>1.1279999999999999</v>
      </c>
      <c r="J94">
        <f t="shared" si="17"/>
        <v>1.0669952224517705</v>
      </c>
      <c r="K94">
        <f t="shared" si="18"/>
        <v>1.0669952224517705</v>
      </c>
      <c r="L94">
        <f t="shared" si="19"/>
        <v>1.0669952224517705</v>
      </c>
      <c r="M94">
        <f t="shared" si="20"/>
        <v>1.0669952224517705</v>
      </c>
      <c r="N94">
        <f t="shared" si="21"/>
        <v>1.1068343297835737</v>
      </c>
      <c r="O94">
        <f t="shared" si="22"/>
        <v>1.1068343297835737</v>
      </c>
      <c r="P94">
        <f t="shared" si="23"/>
        <v>0.97692419717986767</v>
      </c>
      <c r="S94">
        <f t="shared" si="24"/>
        <v>32.009856673553116</v>
      </c>
      <c r="T94">
        <f t="shared" si="25"/>
        <v>32.009856673553116</v>
      </c>
      <c r="U94">
        <f t="shared" si="26"/>
        <v>32.009856673553116</v>
      </c>
      <c r="V94">
        <f t="shared" si="27"/>
        <v>32.009856673553116</v>
      </c>
      <c r="W94">
        <f t="shared" si="28"/>
        <v>33.205029893507209</v>
      </c>
      <c r="X94">
        <f t="shared" si="29"/>
        <v>33.205029893507209</v>
      </c>
      <c r="Y94">
        <f t="shared" si="30"/>
        <v>29.307725915396031</v>
      </c>
      <c r="Z94">
        <f t="shared" si="31"/>
        <v>30</v>
      </c>
    </row>
    <row r="95" spans="1:26" x14ac:dyDescent="0.2">
      <c r="A95">
        <v>1365</v>
      </c>
      <c r="B95">
        <v>1.2070000000000001</v>
      </c>
      <c r="C95">
        <v>1.2070000000000001</v>
      </c>
      <c r="D95">
        <v>1.2070000000000001</v>
      </c>
      <c r="E95">
        <v>1.2070000000000001</v>
      </c>
      <c r="F95">
        <v>1.2330000000000001</v>
      </c>
      <c r="G95">
        <v>1.2330000000000001</v>
      </c>
      <c r="H95">
        <v>1.133</v>
      </c>
      <c r="J95">
        <f t="shared" si="17"/>
        <v>1.0453435336844863</v>
      </c>
      <c r="K95">
        <f t="shared" si="18"/>
        <v>1.0453435336844863</v>
      </c>
      <c r="L95">
        <f t="shared" si="19"/>
        <v>1.0453435336844863</v>
      </c>
      <c r="M95">
        <f t="shared" si="20"/>
        <v>1.0453435336844863</v>
      </c>
      <c r="N95">
        <f t="shared" si="21"/>
        <v>1.067861290002462</v>
      </c>
      <c r="O95">
        <f t="shared" si="22"/>
        <v>1.067861290002462</v>
      </c>
      <c r="P95">
        <f t="shared" si="23"/>
        <v>0.9812545349333246</v>
      </c>
      <c r="S95">
        <f t="shared" si="24"/>
        <v>31.36030601053459</v>
      </c>
      <c r="T95">
        <f t="shared" si="25"/>
        <v>31.36030601053459</v>
      </c>
      <c r="U95">
        <f t="shared" si="26"/>
        <v>31.36030601053459</v>
      </c>
      <c r="V95">
        <f t="shared" si="27"/>
        <v>31.36030601053459</v>
      </c>
      <c r="W95">
        <f t="shared" si="28"/>
        <v>32.03583870007386</v>
      </c>
      <c r="X95">
        <f t="shared" si="29"/>
        <v>32.03583870007386</v>
      </c>
      <c r="Y95">
        <f t="shared" si="30"/>
        <v>29.437636047999739</v>
      </c>
      <c r="Z95">
        <f t="shared" si="31"/>
        <v>30</v>
      </c>
    </row>
    <row r="96" spans="1:26" x14ac:dyDescent="0.2">
      <c r="A96">
        <v>1380</v>
      </c>
      <c r="B96">
        <v>1.2270000000000001</v>
      </c>
      <c r="C96">
        <v>1.2270000000000001</v>
      </c>
      <c r="D96">
        <v>1.2270000000000001</v>
      </c>
      <c r="E96">
        <v>1.2270000000000001</v>
      </c>
      <c r="F96">
        <v>1.1970000000000001</v>
      </c>
      <c r="G96">
        <v>1.1970000000000001</v>
      </c>
      <c r="H96">
        <v>1.097</v>
      </c>
      <c r="J96">
        <f t="shared" si="17"/>
        <v>1.0626648846983135</v>
      </c>
      <c r="K96">
        <f t="shared" si="18"/>
        <v>1.0626648846983135</v>
      </c>
      <c r="L96">
        <f t="shared" si="19"/>
        <v>1.0626648846983135</v>
      </c>
      <c r="M96">
        <f t="shared" si="20"/>
        <v>1.0626648846983135</v>
      </c>
      <c r="N96">
        <f t="shared" si="21"/>
        <v>1.0366828581775724</v>
      </c>
      <c r="O96">
        <f t="shared" si="22"/>
        <v>1.0366828581775724</v>
      </c>
      <c r="P96">
        <f t="shared" si="23"/>
        <v>0.95007610310843515</v>
      </c>
      <c r="S96">
        <f t="shared" si="24"/>
        <v>31.879946540949405</v>
      </c>
      <c r="T96">
        <f t="shared" si="25"/>
        <v>31.879946540949405</v>
      </c>
      <c r="U96">
        <f t="shared" si="26"/>
        <v>31.879946540949405</v>
      </c>
      <c r="V96">
        <f t="shared" si="27"/>
        <v>31.879946540949405</v>
      </c>
      <c r="W96">
        <f t="shared" si="28"/>
        <v>31.100485745327173</v>
      </c>
      <c r="X96">
        <f t="shared" si="29"/>
        <v>31.100485745327173</v>
      </c>
      <c r="Y96">
        <f t="shared" si="30"/>
        <v>28.502283093253055</v>
      </c>
      <c r="Z96">
        <f t="shared" si="31"/>
        <v>30</v>
      </c>
    </row>
    <row r="97" spans="1:26" x14ac:dyDescent="0.2">
      <c r="A97">
        <v>1395</v>
      </c>
      <c r="B97">
        <v>1.21</v>
      </c>
      <c r="C97">
        <v>1.21</v>
      </c>
      <c r="D97">
        <v>1.21</v>
      </c>
      <c r="E97">
        <v>1.21</v>
      </c>
      <c r="F97">
        <v>1.19</v>
      </c>
      <c r="G97">
        <v>1.19</v>
      </c>
      <c r="H97">
        <v>1.0900000000000001</v>
      </c>
      <c r="J97">
        <f t="shared" si="17"/>
        <v>1.0479417363365602</v>
      </c>
      <c r="K97">
        <f t="shared" si="18"/>
        <v>1.0479417363365602</v>
      </c>
      <c r="L97">
        <f t="shared" si="19"/>
        <v>1.0479417363365602</v>
      </c>
      <c r="M97">
        <f t="shared" si="20"/>
        <v>1.0479417363365602</v>
      </c>
      <c r="N97">
        <f t="shared" si="21"/>
        <v>1.0306203853227327</v>
      </c>
      <c r="O97">
        <f t="shared" si="22"/>
        <v>1.0306203853227327</v>
      </c>
      <c r="P97">
        <f t="shared" si="23"/>
        <v>0.94401363025359564</v>
      </c>
      <c r="S97">
        <f t="shared" si="24"/>
        <v>31.438252090096807</v>
      </c>
      <c r="T97">
        <f t="shared" si="25"/>
        <v>31.438252090096807</v>
      </c>
      <c r="U97">
        <f t="shared" si="26"/>
        <v>31.438252090096807</v>
      </c>
      <c r="V97">
        <f t="shared" si="27"/>
        <v>31.438252090096807</v>
      </c>
      <c r="W97">
        <f t="shared" si="28"/>
        <v>30.918611559681981</v>
      </c>
      <c r="X97">
        <f t="shared" si="29"/>
        <v>30.918611559681981</v>
      </c>
      <c r="Y97">
        <f t="shared" si="30"/>
        <v>28.32040890760787</v>
      </c>
      <c r="Z97">
        <f t="shared" si="31"/>
        <v>30</v>
      </c>
    </row>
    <row r="98" spans="1:26" x14ac:dyDescent="0.2">
      <c r="A98">
        <v>1410</v>
      </c>
      <c r="B98">
        <v>1.1719999999999999</v>
      </c>
      <c r="C98">
        <v>1.1719999999999999</v>
      </c>
      <c r="D98">
        <v>1.1719999999999999</v>
      </c>
      <c r="E98">
        <v>1.1719999999999999</v>
      </c>
      <c r="F98">
        <v>1.1619999999999999</v>
      </c>
      <c r="G98">
        <v>1.1619999999999999</v>
      </c>
      <c r="H98">
        <v>1.0620000000000001</v>
      </c>
      <c r="J98">
        <f t="shared" si="17"/>
        <v>1.015031169410288</v>
      </c>
      <c r="K98">
        <f t="shared" si="18"/>
        <v>1.015031169410288</v>
      </c>
      <c r="L98">
        <f t="shared" si="19"/>
        <v>1.015031169410288</v>
      </c>
      <c r="M98">
        <f t="shared" si="20"/>
        <v>1.015031169410288</v>
      </c>
      <c r="N98">
        <f t="shared" si="21"/>
        <v>1.0063704939033744</v>
      </c>
      <c r="O98">
        <f t="shared" si="22"/>
        <v>1.0063704939033744</v>
      </c>
      <c r="P98">
        <f t="shared" si="23"/>
        <v>0.91976373883423723</v>
      </c>
      <c r="S98">
        <f t="shared" si="24"/>
        <v>30.450935082308639</v>
      </c>
      <c r="T98">
        <f t="shared" si="25"/>
        <v>30.450935082308639</v>
      </c>
      <c r="U98">
        <f t="shared" si="26"/>
        <v>30.450935082308639</v>
      </c>
      <c r="V98">
        <f t="shared" si="27"/>
        <v>30.450935082308639</v>
      </c>
      <c r="W98">
        <f t="shared" si="28"/>
        <v>30.191114817101234</v>
      </c>
      <c r="X98">
        <f t="shared" si="29"/>
        <v>30.191114817101234</v>
      </c>
      <c r="Y98">
        <f t="shared" si="30"/>
        <v>27.592912165027116</v>
      </c>
      <c r="Z98">
        <f t="shared" si="31"/>
        <v>30</v>
      </c>
    </row>
    <row r="99" spans="1:26" x14ac:dyDescent="0.2">
      <c r="A99">
        <v>1425</v>
      </c>
      <c r="B99">
        <v>1.153</v>
      </c>
      <c r="C99">
        <v>1.153</v>
      </c>
      <c r="D99">
        <v>1.153</v>
      </c>
      <c r="E99">
        <v>1.153</v>
      </c>
      <c r="F99">
        <v>1.107</v>
      </c>
      <c r="G99">
        <v>1.107</v>
      </c>
      <c r="H99">
        <v>1.0069999999999999</v>
      </c>
      <c r="J99">
        <f t="shared" si="17"/>
        <v>0.99857588594715208</v>
      </c>
      <c r="K99">
        <f t="shared" si="18"/>
        <v>0.99857588594715208</v>
      </c>
      <c r="L99">
        <f t="shared" si="19"/>
        <v>0.99857588594715208</v>
      </c>
      <c r="M99">
        <f t="shared" si="20"/>
        <v>0.99857588594715208</v>
      </c>
      <c r="N99">
        <f t="shared" si="21"/>
        <v>0.95873677861534889</v>
      </c>
      <c r="O99">
        <f t="shared" si="22"/>
        <v>0.95873677861534889</v>
      </c>
      <c r="P99">
        <f t="shared" si="23"/>
        <v>0.87213002354621161</v>
      </c>
      <c r="S99">
        <f t="shared" si="24"/>
        <v>29.957276578414561</v>
      </c>
      <c r="T99">
        <f t="shared" si="25"/>
        <v>29.957276578414561</v>
      </c>
      <c r="U99">
        <f t="shared" si="26"/>
        <v>29.957276578414561</v>
      </c>
      <c r="V99">
        <f t="shared" si="27"/>
        <v>29.957276578414561</v>
      </c>
      <c r="W99">
        <f t="shared" si="28"/>
        <v>28.762103358460468</v>
      </c>
      <c r="X99">
        <f t="shared" si="29"/>
        <v>28.762103358460468</v>
      </c>
      <c r="Y99">
        <f t="shared" si="30"/>
        <v>26.163900706386347</v>
      </c>
      <c r="Z99">
        <f t="shared" si="31"/>
        <v>30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4B55-7300-944C-B0FE-073CAB7C83A4}">
  <dimension ref="H30:I32"/>
  <sheetViews>
    <sheetView workbookViewId="0">
      <selection activeCell="H20" sqref="H20"/>
    </sheetView>
  </sheetViews>
  <sheetFormatPr baseColWidth="10" defaultRowHeight="16" x14ac:dyDescent="0.2"/>
  <sheetData>
    <row r="30" spans="8:9" x14ac:dyDescent="0.2">
      <c r="H30">
        <v>0.4</v>
      </c>
      <c r="I30">
        <f>H30*3</f>
        <v>1.2000000000000002</v>
      </c>
    </row>
    <row r="31" spans="8:9" x14ac:dyDescent="0.2">
      <c r="H31">
        <v>10000</v>
      </c>
    </row>
    <row r="32" spans="8:9" x14ac:dyDescent="0.2">
      <c r="H32">
        <f>30000</f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weekdaymeanlambdas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2021-04-17T20:06:18Z</dcterms:created>
  <dcterms:modified xsi:type="dcterms:W3CDTF">2021-04-19T15:46:24Z</dcterms:modified>
</cp:coreProperties>
</file>