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44525"/>
</workbook>
</file>

<file path=xl/sharedStrings.xml><?xml version="1.0" encoding="utf-8"?>
<sst xmlns="http://schemas.openxmlformats.org/spreadsheetml/2006/main" count="227" uniqueCount="52">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</sst>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_);\(&quot;$&quot;#,##0\);&quot;$&quot;0_)"/>
  </numFmts>
  <fonts count="25">
    <font>
      <sz val="11"/>
      <color theme="1"/>
      <name val="Calibri"/>
      <charset val="134"/>
      <scheme val="minor"/>
    </font>
    <font>
      <b/>
      <sz val="16"/>
      <color rgb="FF414042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1BD62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78" fontId="0" fillId="0" borderId="0" xfId="0" applyNumberFormat="1"/>
    <xf numFmtId="0" fontId="0" fillId="4" borderId="0" xfId="0" applyFill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>
      <xdr:nvSpPr>
        <xdr:cNvPr id="2" name="Speech Bubble: Rectangle with Corners Rounded 1"/>
        <xdr:cNvSpPr/>
      </xdr:nvSpPr>
      <xdr:spPr>
        <a:xfrm>
          <a:off x="5190490" y="3457575"/>
          <a:ext cx="2296160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>
      <xdr:nvSpPr>
        <xdr:cNvPr id="2" name="Speech Bubble: Rectangle with Corners Rounded 1"/>
        <xdr:cNvSpPr/>
      </xdr:nvSpPr>
      <xdr:spPr>
        <a:xfrm>
          <a:off x="4342765" y="3409950"/>
          <a:ext cx="2524760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I20"/>
  <sheetViews>
    <sheetView showGridLines="0" workbookViewId="0">
      <selection activeCell="N16" sqref="N16"/>
    </sheetView>
  </sheetViews>
  <sheetFormatPr defaultColWidth="9" defaultRowHeight="15"/>
  <cols>
    <col min="1" max="1" width="12.1428571428571" customWidth="1"/>
    <col min="2" max="2" width="10.1428571428571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VLOOKUP(F4,$A$3:$C$16,3,FALSE)</f>
        <v>Brad</v>
      </c>
      <c r="I4" s="10" t="str">
        <f>VLOOKUP(F4,$A$3:$C$16,2,FALSE)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VLOOKUP(F5,$A$3:$C$16,3,FALSE)</f>
        <v>Prince</v>
      </c>
      <c r="I5" s="10" t="str">
        <f t="shared" ref="I5:I16" si="1">VLOOKUP(F5,$A$3:$C$16,2,FALSE)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  <row r="20" spans="5:5">
      <c r="E20" t="s">
        <v>29</v>
      </c>
    </row>
  </sheetData>
  <sortState ref="F4:F16">
    <sortCondition ref="F4:F16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16"/>
  <sheetViews>
    <sheetView showGridLines="0" workbookViewId="0">
      <selection activeCell="B28" sqref="B28"/>
    </sheetView>
  </sheetViews>
  <sheetFormatPr defaultColWidth="9" defaultRowHeight="15"/>
  <cols>
    <col min="1" max="1" width="12.1428571428571" customWidth="1"/>
    <col min="2" max="2" width="10.1428571428571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VLOOKUP($F4,$A$3:$C$16,3,FALSE)</f>
        <v>Brad</v>
      </c>
      <c r="I4" s="10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VLOOKUP($F5,$A$3:$C$16,3,FALSE)</f>
        <v>Prince</v>
      </c>
      <c r="I5" s="10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</sheetData>
  <sheetProtection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36"/>
  <sheetViews>
    <sheetView showGridLines="0" workbookViewId="0">
      <selection activeCell="M21" sqref="M21"/>
    </sheetView>
  </sheetViews>
  <sheetFormatPr defaultColWidth="9" defaultRowHeight="15"/>
  <cols>
    <col min="1" max="1" width="12.1428571428571" customWidth="1"/>
    <col min="2" max="2" width="10.4285714285714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VLOOKUP(F4,$A$3:$C$16,2,FALSE)</f>
        <v>Pitt</v>
      </c>
      <c r="I4" s="10" t="str">
        <f>VLOOKUP(F4,$A$23:$C$36,2,FALSE)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VLOOKUP(F5,$A$3:$C$16,2,FALSE)</f>
        <v>Williams</v>
      </c>
      <c r="I5" s="10" t="str">
        <f t="shared" ref="I5:I16" si="1">VLOOKUP(F5,$A$23:$C$36,2,FALSE)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  <c r="M7" t="s">
        <v>32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36"/>
  <sheetViews>
    <sheetView showGridLines="0" topLeftCell="A3" workbookViewId="0">
      <selection activeCell="I31" sqref="I31"/>
    </sheetView>
  </sheetViews>
  <sheetFormatPr defaultColWidth="9" defaultRowHeight="15"/>
  <cols>
    <col min="1" max="1" width="12.1428571428571" customWidth="1"/>
    <col min="2" max="2" width="10.4285714285714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VLOOKUP(F4,$A$3:$C$16,2,0)</f>
        <v>Pitt</v>
      </c>
      <c r="I4" s="10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VLOOKUP(F5,$A$3:$C$16,2,0)</f>
        <v>Williams</v>
      </c>
      <c r="I5" s="10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6"/>
  <sheetViews>
    <sheetView showGridLines="0" tabSelected="1" workbookViewId="0">
      <selection activeCell="J21" sqref="J21"/>
    </sheetView>
  </sheetViews>
  <sheetFormatPr defaultColWidth="9" defaultRowHeight="15"/>
  <cols>
    <col min="1" max="1" width="12.1428571428571" customWidth="1"/>
    <col min="2" max="2" width="14.4285714285714" customWidth="1"/>
    <col min="5" max="5" width="13" customWidth="1"/>
    <col min="6" max="6" width="10.4285714285714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46</v>
      </c>
      <c r="E4">
        <v>990678</v>
      </c>
      <c r="F4" s="9">
        <v>84289</v>
      </c>
      <c r="G4" s="10" t="str">
        <f>VLOOKUP(F4,$A$3:$B$8,2,TRUE)</f>
        <v>Level C</v>
      </c>
    </row>
    <row r="5" spans="1:7">
      <c r="A5" s="9">
        <v>50000</v>
      </c>
      <c r="B5" t="s">
        <v>47</v>
      </c>
      <c r="E5">
        <v>830385</v>
      </c>
      <c r="F5" s="9">
        <v>137670</v>
      </c>
      <c r="G5" s="10" t="str">
        <f t="shared" ref="G5:G16" si="0">VLOOKUP(F5,$A$3:$B$8,2,TRUE)</f>
        <v>Level D</v>
      </c>
    </row>
    <row r="6" spans="1:7">
      <c r="A6" s="9">
        <v>75000</v>
      </c>
      <c r="B6" t="s">
        <v>48</v>
      </c>
      <c r="E6">
        <v>795574</v>
      </c>
      <c r="F6" s="9">
        <v>190024</v>
      </c>
      <c r="G6" s="10" t="str">
        <f t="shared" si="0"/>
        <v>Level E</v>
      </c>
    </row>
    <row r="7" spans="1:10">
      <c r="A7" s="9">
        <v>100000</v>
      </c>
      <c r="B7" t="s">
        <v>49</v>
      </c>
      <c r="E7">
        <v>580622</v>
      </c>
      <c r="F7" s="9">
        <v>122604</v>
      </c>
      <c r="G7" s="10" t="str">
        <f t="shared" si="0"/>
        <v>Level D</v>
      </c>
      <c r="J7" t="s">
        <v>50</v>
      </c>
    </row>
    <row r="8" spans="1:7">
      <c r="A8" s="9">
        <v>150000</v>
      </c>
      <c r="B8" t="s">
        <v>51</v>
      </c>
      <c r="E8">
        <v>549457</v>
      </c>
      <c r="F8" s="9">
        <v>111709</v>
      </c>
      <c r="G8" s="10" t="str">
        <f t="shared" si="0"/>
        <v>Level D</v>
      </c>
    </row>
    <row r="9" spans="5:7">
      <c r="E9">
        <v>392128</v>
      </c>
      <c r="F9" s="9">
        <v>85931</v>
      </c>
      <c r="G9" s="10" t="str">
        <f t="shared" si="0"/>
        <v>Level C</v>
      </c>
    </row>
    <row r="10" spans="5:7">
      <c r="E10">
        <v>391006</v>
      </c>
      <c r="F10" s="9">
        <v>168114</v>
      </c>
      <c r="G10" s="10" t="str">
        <f t="shared" si="0"/>
        <v>Level E</v>
      </c>
    </row>
    <row r="11" spans="5:7">
      <c r="E11">
        <v>352711</v>
      </c>
      <c r="F11" s="9">
        <v>89627</v>
      </c>
      <c r="G11" s="10" t="str">
        <f t="shared" si="0"/>
        <v>Level C</v>
      </c>
    </row>
    <row r="12" spans="5:7">
      <c r="E12">
        <v>253072</v>
      </c>
      <c r="F12" s="9">
        <v>149946</v>
      </c>
      <c r="G12" s="10" t="str">
        <f t="shared" si="0"/>
        <v>Level D</v>
      </c>
    </row>
    <row r="13" spans="5:7">
      <c r="E13">
        <v>612235</v>
      </c>
      <c r="F13" s="9">
        <v>145893</v>
      </c>
      <c r="G13" s="10" t="str">
        <f t="shared" si="0"/>
        <v>Level D</v>
      </c>
    </row>
    <row r="14" spans="5:7">
      <c r="E14">
        <v>611810</v>
      </c>
      <c r="F14" s="9">
        <v>64757</v>
      </c>
      <c r="G14" s="10" t="str">
        <f t="shared" si="0"/>
        <v>Level B</v>
      </c>
    </row>
    <row r="15" spans="5:7">
      <c r="E15">
        <v>602693</v>
      </c>
      <c r="F15" s="9">
        <v>71478</v>
      </c>
      <c r="G15" s="10" t="str">
        <f t="shared" si="0"/>
        <v>Level B</v>
      </c>
    </row>
    <row r="16" spans="5:7">
      <c r="E16">
        <v>110608</v>
      </c>
      <c r="F16" s="9">
        <v>131505</v>
      </c>
      <c r="G16" s="10" t="str">
        <f t="shared" si="0"/>
        <v>Level D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G16"/>
  <sheetViews>
    <sheetView showGridLines="0" workbookViewId="0">
      <selection activeCell="I31" sqref="I31"/>
    </sheetView>
  </sheetViews>
  <sheetFormatPr defaultColWidth="9" defaultRowHeight="15" outlineLevelCol="6"/>
  <cols>
    <col min="1" max="1" width="12.1428571428571" customWidth="1"/>
    <col min="2" max="2" width="14.4285714285714" customWidth="1"/>
    <col min="5" max="5" width="13" customWidth="1"/>
    <col min="6" max="6" width="10.4285714285714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46</v>
      </c>
      <c r="E4">
        <v>990678</v>
      </c>
      <c r="F4" s="9">
        <v>84289</v>
      </c>
      <c r="G4" s="10" t="str">
        <f>VLOOKUP(F4,$A$3:$B$8,2,TRUE)</f>
        <v>Level C</v>
      </c>
    </row>
    <row r="5" spans="1:7">
      <c r="A5" s="9">
        <v>50000</v>
      </c>
      <c r="B5" t="s">
        <v>47</v>
      </c>
      <c r="E5">
        <v>830385</v>
      </c>
      <c r="F5" s="9">
        <v>137670</v>
      </c>
      <c r="G5" s="10" t="str">
        <f t="shared" ref="G5:G16" si="0">VLOOKUP(F5,$A$3:$B$8,2,TRUE)</f>
        <v>Level D</v>
      </c>
    </row>
    <row r="6" spans="1:7">
      <c r="A6" s="9">
        <v>75000</v>
      </c>
      <c r="B6" t="s">
        <v>48</v>
      </c>
      <c r="E6">
        <v>795574</v>
      </c>
      <c r="F6" s="9">
        <v>190024</v>
      </c>
      <c r="G6" s="10" t="str">
        <f t="shared" si="0"/>
        <v>Level E</v>
      </c>
    </row>
    <row r="7" spans="1:7">
      <c r="A7" s="9">
        <v>100000</v>
      </c>
      <c r="B7" t="s">
        <v>49</v>
      </c>
      <c r="E7">
        <v>580622</v>
      </c>
      <c r="F7" s="9">
        <v>122604</v>
      </c>
      <c r="G7" s="10" t="str">
        <f t="shared" si="0"/>
        <v>Level D</v>
      </c>
    </row>
    <row r="8" spans="1:7">
      <c r="A8" s="9">
        <v>150000</v>
      </c>
      <c r="B8" t="s">
        <v>51</v>
      </c>
      <c r="E8">
        <v>549457</v>
      </c>
      <c r="F8" s="9">
        <v>111709</v>
      </c>
      <c r="G8" s="10" t="str">
        <f t="shared" si="0"/>
        <v>Level D</v>
      </c>
    </row>
    <row r="9" spans="5:7">
      <c r="E9">
        <v>392128</v>
      </c>
      <c r="F9" s="9">
        <v>85931</v>
      </c>
      <c r="G9" s="10" t="str">
        <f t="shared" si="0"/>
        <v>Level C</v>
      </c>
    </row>
    <row r="10" spans="5:7">
      <c r="E10">
        <v>391006</v>
      </c>
      <c r="F10" s="9">
        <v>168114</v>
      </c>
      <c r="G10" s="10" t="str">
        <f t="shared" si="0"/>
        <v>Level E</v>
      </c>
    </row>
    <row r="11" spans="5:7">
      <c r="E11">
        <v>352711</v>
      </c>
      <c r="F11" s="9">
        <v>89627</v>
      </c>
      <c r="G11" s="10" t="str">
        <f t="shared" si="0"/>
        <v>Level C</v>
      </c>
    </row>
    <row r="12" spans="5:7">
      <c r="E12">
        <v>253072</v>
      </c>
      <c r="F12" s="9">
        <v>149946</v>
      </c>
      <c r="G12" s="10" t="str">
        <f t="shared" si="0"/>
        <v>Level D</v>
      </c>
    </row>
    <row r="13" spans="5:7">
      <c r="E13">
        <v>612235</v>
      </c>
      <c r="F13" s="9">
        <v>145893</v>
      </c>
      <c r="G13" s="10" t="str">
        <f t="shared" si="0"/>
        <v>Level D</v>
      </c>
    </row>
    <row r="14" spans="5:7">
      <c r="E14">
        <v>611810</v>
      </c>
      <c r="F14" s="9">
        <v>64757</v>
      </c>
      <c r="G14" s="10" t="str">
        <f t="shared" si="0"/>
        <v>Level B</v>
      </c>
    </row>
    <row r="15" spans="5:7">
      <c r="E15">
        <v>602693</v>
      </c>
      <c r="F15" s="9">
        <v>71478</v>
      </c>
      <c r="G15" s="10" t="str">
        <f t="shared" si="0"/>
        <v>Level B</v>
      </c>
    </row>
    <row r="16" spans="5:7">
      <c r="E16">
        <v>110608</v>
      </c>
      <c r="F16" s="9">
        <v>131505</v>
      </c>
      <c r="G16" s="10" t="str">
        <f t="shared" si="0"/>
        <v>Level D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aashf</cp:lastModifiedBy>
  <dcterms:created xsi:type="dcterms:W3CDTF">2022-06-09T01:13:00Z</dcterms:created>
  <dcterms:modified xsi:type="dcterms:W3CDTF">2023-09-19T05:41:08Z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41A628319ED441769C3B80D7E0677316_12</vt:lpwstr>
  </property>
  <property fmtid="{D5CDD505-2E9C-101B-9397-08002B2CF9AE}" pid="10" name="KSOProductBuildVer">
    <vt:lpwstr>1033-12.2.0.13215</vt:lpwstr>
  </property>
</Properties>
</file>