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ashi\Downloads\archive (7)\"/>
    </mc:Choice>
  </mc:AlternateContent>
  <xr:revisionPtr revIDLastSave="0" documentId="13_ncr:1_{0A3EFE95-8B6D-4513-ACEC-964320C207ED}" xr6:coauthVersionLast="47" xr6:coauthVersionMax="47" xr10:uidLastSave="{00000000-0000-0000-0000-000000000000}"/>
  <bookViews>
    <workbookView xWindow="-108" yWindow="-108" windowWidth="23256" windowHeight="12456" tabRatio="1000" firstSheet="2" activeTab="5" xr2:uid="{8C92957F-CE9E-4F8A-ACC6-F2836E8ED26B}"/>
  </bookViews>
  <sheets>
    <sheet name="norway_new_car_sales_by_make" sheetId="1" r:id="rId1"/>
    <sheet name="norway_new_car_sales_by_model" sheetId="3" r:id="rId2"/>
    <sheet name="norway_new_car_sales_by_month" sheetId="2" r:id="rId3"/>
    <sheet name="Lookup-table" sheetId="4" r:id="rId4"/>
    <sheet name="ANALYZING_CRITERIA" sheetId="14" r:id="rId5"/>
    <sheet name="Dashboard" sheetId="6" r:id="rId6"/>
    <sheet name="Presentation_data" sheetId="21" r:id="rId7"/>
    <sheet name="monthly_trend" sheetId="24" r:id="rId8"/>
  </sheets>
  <definedNames>
    <definedName name="_xlcn.WorksheetConnection_Norwaysalesanalysis.xlsxMAKE" hidden="1">MAKE[]</definedName>
    <definedName name="_xlcn.WorksheetConnection_Norwaysalesanalysis.xlsxMODEL" hidden="1">MODEL[]</definedName>
    <definedName name="_xlcn.WorksheetConnection_Norwaysalesanalysis.xlsxonly_make2" hidden="1">only_make2[]</definedName>
    <definedName name="_xlcn.WorksheetConnection_Norwaysalesanalysis.xlsxOVERALL" hidden="1">OVERALL[]</definedName>
    <definedName name="_xlcn.WorksheetConnection_Norwaysalesanalysis.xlsxTable13" hidden="1">date[]</definedName>
    <definedName name="_xlcn.WorksheetConnection_Norwaysalesanalysis.xlsxTable14" hidden="1">Table14[]</definedName>
    <definedName name="Slicer_date">#N/A</definedName>
    <definedName name="Slicer_date2">#N/A</definedName>
    <definedName name="Slicer_month">#N/A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s>
  <extLst>
    <ext xmlns:x14="http://schemas.microsoft.com/office/spreadsheetml/2009/9/main" uri="{876F7934-8845-4945-9796-88D515C7AA90}">
      <x14:pivotCaches>
        <pivotCache cacheId="13" r:id="rId22"/>
        <pivotCache cacheId="14"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4" name="month" connection="WorksheetConnection_Norway-sales-analysis.xlsx!Table14"/>
          <x15:modelTable id="Table13" name="Table13" connection="WorksheetConnection_Norway-sales-analysis.xlsx!Table13"/>
          <x15:modelTable id="OVERALL" name="OVERALL" connection="WorksheetConnection_Norway-sales-analysis.xlsx!OVERALL"/>
          <x15:modelTable id="only_make2" name="only_make2" connection="WorksheetConnection_Norway-sales-analysis.xlsx!only_make2"/>
          <x15:modelTable id="MODEL" name="MODEL" connection="WorksheetConnection_Norway-sales-analysis.xlsx!MODEL"/>
          <x15:modelTable id="MAKE" name="MAKE" connection="WorksheetConnection_Norway-sales-analysis.xlsx!MAKE"/>
        </x15:modelTables>
        <x15:modelRelationships>
          <x15:modelRelationship fromTable="MODEL" fromColumn="Make" toTable="only_make2" toColumn="Make"/>
          <x15:modelRelationship fromTable="MODEL" fromColumn="Year" toTable="Table13" toColumn="date"/>
          <x15:modelRelationship fromTable="MODEL" fromColumn="Month" toTable="month" toColumn="month"/>
          <x15:modelRelationship fromTable="MAKE" fromColumn="Make" toTable="only_make2" toColumn="Make"/>
          <x15:modelRelationship fromTable="MAKE" fromColumn="Year" toTable="Table13" toColumn="date"/>
          <x15:modelRelationship fromTable="MAKE" fromColumn="Month" toTable="month" toColumn="month"/>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2" i="2"/>
  <c r="I8" i="3"/>
  <c r="I4" i="3"/>
  <c r="I3" i="3"/>
  <c r="I2303" i="3"/>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B2540E-2C1C-42A0-BEEB-B54CC8D5C1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87D580-D0F7-47AF-B847-7275E12D99B3}" name="WorksheetConnection_Norway-sales-analysis.xlsx!MAKE" type="102" refreshedVersion="8" minRefreshableVersion="5">
    <extLst>
      <ext xmlns:x15="http://schemas.microsoft.com/office/spreadsheetml/2010/11/main" uri="{DE250136-89BD-433C-8126-D09CA5730AF9}">
        <x15:connection id="MAKE">
          <x15:rangePr sourceName="_xlcn.WorksheetConnection_Norwaysalesanalysis.xlsxMAKE"/>
        </x15:connection>
      </ext>
    </extLst>
  </connection>
  <connection id="3" xr16:uid="{BA53B65D-29C7-4648-946F-58D27EFFAC70}" name="WorksheetConnection_Norway-sales-analysis.xlsx!MODEL" type="102" refreshedVersion="8" minRefreshableVersion="5">
    <extLst>
      <ext xmlns:x15="http://schemas.microsoft.com/office/spreadsheetml/2010/11/main" uri="{DE250136-89BD-433C-8126-D09CA5730AF9}">
        <x15:connection id="MODEL">
          <x15:rangePr sourceName="_xlcn.WorksheetConnection_Norwaysalesanalysis.xlsxMODEL"/>
        </x15:connection>
      </ext>
    </extLst>
  </connection>
  <connection id="4" xr16:uid="{BB7842CE-7D76-444B-BC59-15AE89EDE647}" name="WorksheetConnection_Norway-sales-analysis.xlsx!only_make2" type="102" refreshedVersion="8" minRefreshableVersion="5">
    <extLst>
      <ext xmlns:x15="http://schemas.microsoft.com/office/spreadsheetml/2010/11/main" uri="{DE250136-89BD-433C-8126-D09CA5730AF9}">
        <x15:connection id="only_make2">
          <x15:rangePr sourceName="_xlcn.WorksheetConnection_Norwaysalesanalysis.xlsxonly_make2"/>
        </x15:connection>
      </ext>
    </extLst>
  </connection>
  <connection id="5" xr16:uid="{1AF3DDF2-68A4-4035-BE29-9C94BFC65B02}" name="WorksheetConnection_Norway-sales-analysis.xlsx!OVERALL" type="102" refreshedVersion="8" minRefreshableVersion="5" saveData="1">
    <extLst>
      <ext xmlns:x15="http://schemas.microsoft.com/office/spreadsheetml/2010/11/main" uri="{DE250136-89BD-433C-8126-D09CA5730AF9}">
        <x15:connection id="OVERALL">
          <x15:rangePr sourceName="_xlcn.WorksheetConnection_Norwaysalesanalysis.xlsxOVERALL"/>
        </x15:connection>
      </ext>
    </extLst>
  </connection>
  <connection id="6" xr16:uid="{24D62D47-F194-4768-A176-CEADD7F78968}" name="WorksheetConnection_Norway-sales-analysis.xlsx!Table13" type="102" refreshedVersion="8" minRefreshableVersion="5">
    <extLst>
      <ext xmlns:x15="http://schemas.microsoft.com/office/spreadsheetml/2010/11/main" uri="{DE250136-89BD-433C-8126-D09CA5730AF9}">
        <x15:connection id="Table13">
          <x15:rangePr sourceName="_xlcn.WorksheetConnection_Norwaysalesanalysis.xlsxTable13"/>
        </x15:connection>
      </ext>
    </extLst>
  </connection>
  <connection id="7" xr16:uid="{C83BD8FD-5AB5-4FD7-AD1A-E770BE42E00A}" name="WorksheetConnection_Norway-sales-analysis.xlsx!Table14" type="102" refreshedVersion="8" minRefreshableVersion="5">
    <extLst>
      <ext xmlns:x15="http://schemas.microsoft.com/office/spreadsheetml/2010/11/main" uri="{DE250136-89BD-433C-8126-D09CA5730AF9}">
        <x15:connection id="Table14">
          <x15:rangePr sourceName="_xlcn.WorksheetConnection_Norwaysalesanalysis.xlsxTable14"/>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3].[date].&amp;[2012]}"/>
  </metadataStrings>
  <mdxMetadata count="1">
    <mdx n="0" f="s">
      <ms ns="1" c="0"/>
    </mdx>
  </mdxMetadata>
  <valueMetadata count="1">
    <bk>
      <rc t="1" v="0"/>
    </bk>
  </valueMetadata>
</metadata>
</file>

<file path=xl/sharedStrings.xml><?xml version="1.0" encoding="utf-8"?>
<sst xmlns="http://schemas.openxmlformats.org/spreadsheetml/2006/main" count="10130" uniqueCount="225">
  <si>
    <t>Year</t>
  </si>
  <si>
    <t>Month</t>
  </si>
  <si>
    <t>Make</t>
  </si>
  <si>
    <t>Quantity</t>
  </si>
  <si>
    <t>Pct</t>
  </si>
  <si>
    <t>Toyota</t>
  </si>
  <si>
    <t>Volkswagen</t>
  </si>
  <si>
    <t>Peugeot</t>
  </si>
  <si>
    <t>Ford</t>
  </si>
  <si>
    <t>Volvo</t>
  </si>
  <si>
    <t>Skoda</t>
  </si>
  <si>
    <t>Opel</t>
  </si>
  <si>
    <t>Audi</t>
  </si>
  <si>
    <t>Honda</t>
  </si>
  <si>
    <t>Mercedes-Benz</t>
  </si>
  <si>
    <t>BMW</t>
  </si>
  <si>
    <t>Citroen</t>
  </si>
  <si>
    <t>Suzuki</t>
  </si>
  <si>
    <t>Mazda</t>
  </si>
  <si>
    <t>Saab</t>
  </si>
  <si>
    <t>Renault</t>
  </si>
  <si>
    <t>Mitsubishi</t>
  </si>
  <si>
    <t>Nissan</t>
  </si>
  <si>
    <t>Hyundai</t>
  </si>
  <si>
    <t>Kia</t>
  </si>
  <si>
    <t>Dodge</t>
  </si>
  <si>
    <t>MINI</t>
  </si>
  <si>
    <t>Subaru</t>
  </si>
  <si>
    <t>Lexus</t>
  </si>
  <si>
    <t>Chevrolet</t>
  </si>
  <si>
    <t>Alfa Romeo</t>
  </si>
  <si>
    <t>Daihatsu</t>
  </si>
  <si>
    <t>Land Rover</t>
  </si>
  <si>
    <t>Fiat</t>
  </si>
  <si>
    <t>Chrysler</t>
  </si>
  <si>
    <t>Iveco</t>
  </si>
  <si>
    <t>Jaguar</t>
  </si>
  <si>
    <t>Jeep</t>
  </si>
  <si>
    <t>Nilsson</t>
  </si>
  <si>
    <t>Think</t>
  </si>
  <si>
    <t>Smart</t>
  </si>
  <si>
    <t>Ssangyong</t>
  </si>
  <si>
    <t>NA</t>
  </si>
  <si>
    <t>Chevrolet US</t>
  </si>
  <si>
    <t>Porsche</t>
  </si>
  <si>
    <t>Cadillac</t>
  </si>
  <si>
    <t>Aston Martin</t>
  </si>
  <si>
    <t>Morgan</t>
  </si>
  <si>
    <t>Bentley</t>
  </si>
  <si>
    <t>Lancia</t>
  </si>
  <si>
    <t>Maserati</t>
  </si>
  <si>
    <t>Isuzu</t>
  </si>
  <si>
    <t>Ferrari</t>
  </si>
  <si>
    <t>Koenigsegg</t>
  </si>
  <si>
    <t>Lamborghini</t>
  </si>
  <si>
    <t>Seat</t>
  </si>
  <si>
    <t>Tesla</t>
  </si>
  <si>
    <t>Tata</t>
  </si>
  <si>
    <t>Dacia</t>
  </si>
  <si>
    <t>Infiniti</t>
  </si>
  <si>
    <t>Lotus</t>
  </si>
  <si>
    <t>Secma</t>
  </si>
  <si>
    <t>Martin Motors</t>
  </si>
  <si>
    <t>Fisker</t>
  </si>
  <si>
    <t>Westfield</t>
  </si>
  <si>
    <t>Mia</t>
  </si>
  <si>
    <t>McLaren</t>
  </si>
  <si>
    <t>Binz</t>
  </si>
  <si>
    <t>Tazzari</t>
  </si>
  <si>
    <t>Polaris</t>
  </si>
  <si>
    <t>DS</t>
  </si>
  <si>
    <t>Import_Electric</t>
  </si>
  <si>
    <t>Quantity_Electric</t>
  </si>
  <si>
    <t>Quantity_Hybrid</t>
  </si>
  <si>
    <t>Diesel_Share_LY</t>
  </si>
  <si>
    <t>Diesel_Share</t>
  </si>
  <si>
    <t>Quantity_Diesel</t>
  </si>
  <si>
    <t>Diesel_Co2</t>
  </si>
  <si>
    <t>Bensin_Co2</t>
  </si>
  <si>
    <t>Avg_CO2</t>
  </si>
  <si>
    <t>Used_YoY</t>
  </si>
  <si>
    <t>Used</t>
  </si>
  <si>
    <t>Import_YoY</t>
  </si>
  <si>
    <t>Import</t>
  </si>
  <si>
    <t>Quantity_YoY</t>
  </si>
  <si>
    <t>Volvo V90</t>
  </si>
  <si>
    <t xml:space="preserve">Volvo </t>
  </si>
  <si>
    <t>BMW 2-serie</t>
  </si>
  <si>
    <t xml:space="preserve">BMW </t>
  </si>
  <si>
    <t>Skoda Superb</t>
  </si>
  <si>
    <t xml:space="preserve">Skoda </t>
  </si>
  <si>
    <t>Kia Niro</t>
  </si>
  <si>
    <t xml:space="preserve">Kia </t>
  </si>
  <si>
    <t>Peugeot 3008</t>
  </si>
  <si>
    <t xml:space="preserve">Peugeot </t>
  </si>
  <si>
    <t>Volvo V40</t>
  </si>
  <si>
    <t>BMW X1</t>
  </si>
  <si>
    <t>Tesla Model X</t>
  </si>
  <si>
    <t xml:space="preserve">Tesla </t>
  </si>
  <si>
    <t>Renault Zoe</t>
  </si>
  <si>
    <t xml:space="preserve">Renault </t>
  </si>
  <si>
    <t>Toyota C-HR</t>
  </si>
  <si>
    <t xml:space="preserve">Toyota </t>
  </si>
  <si>
    <t>Volvo V60</t>
  </si>
  <si>
    <t>Toyota Auris</t>
  </si>
  <si>
    <t>Mercedes-Benz GLC</t>
  </si>
  <si>
    <t xml:space="preserve">Mercedes-Benz </t>
  </si>
  <si>
    <t>Toyota Yaris</t>
  </si>
  <si>
    <t>Nissan Leaf</t>
  </si>
  <si>
    <t xml:space="preserve">Nissan </t>
  </si>
  <si>
    <t>Skoda Octavia</t>
  </si>
  <si>
    <t>Volvo XC90</t>
  </si>
  <si>
    <t>Toyota Rav4</t>
  </si>
  <si>
    <t>Volkswagen Passat</t>
  </si>
  <si>
    <t xml:space="preserve">Volkswagen </t>
  </si>
  <si>
    <t>BMW i3</t>
  </si>
  <si>
    <t>Volkswagen Golf</t>
  </si>
  <si>
    <t>Toyota Prius</t>
  </si>
  <si>
    <t>Nissan Qashqai</t>
  </si>
  <si>
    <t>Mazda CX-3</t>
  </si>
  <si>
    <t xml:space="preserve">Mazda </t>
  </si>
  <si>
    <t>Mercedes-Benz B-klasse</t>
  </si>
  <si>
    <t>Mazda CX-5</t>
  </si>
  <si>
    <t>Tesla Model S</t>
  </si>
  <si>
    <t>Mitsubishi Outlander</t>
  </si>
  <si>
    <t xml:space="preserve">Mitsubishi </t>
  </si>
  <si>
    <t>Audi A3</t>
  </si>
  <si>
    <t xml:space="preserve">Audi </t>
  </si>
  <si>
    <t>Volvo XC60</t>
  </si>
  <si>
    <t>Volkswagen Tiguan</t>
  </si>
  <si>
    <t>Mercedes-Benz C-klasse</t>
  </si>
  <si>
    <t>Ford Mondeo</t>
  </si>
  <si>
    <t xml:space="preserve">Ford </t>
  </si>
  <si>
    <t>Volvo V70</t>
  </si>
  <si>
    <t>Kia Soul</t>
  </si>
  <si>
    <t>Peugeot 2008</t>
  </si>
  <si>
    <t>Suzuki Vitara</t>
  </si>
  <si>
    <t xml:space="preserve">Suzuki </t>
  </si>
  <si>
    <t>Toyota Avensis</t>
  </si>
  <si>
    <t>Volkswagen Polo</t>
  </si>
  <si>
    <t>Hyundai Tucson</t>
  </si>
  <si>
    <t xml:space="preserve">Hyundai </t>
  </si>
  <si>
    <t>Audi A4</t>
  </si>
  <si>
    <t>Opel Astra</t>
  </si>
  <si>
    <t xml:space="preserve">Opel </t>
  </si>
  <si>
    <t>Ford S-Max</t>
  </si>
  <si>
    <t>Peugeot 308</t>
  </si>
  <si>
    <t>Volkswagen up!</t>
  </si>
  <si>
    <t>BMW 3-serie</t>
  </si>
  <si>
    <t>Ford Kuga</t>
  </si>
  <si>
    <t>BMW X3</t>
  </si>
  <si>
    <t>Ford Focus</t>
  </si>
  <si>
    <t>Mercedes-Benz E-klasse</t>
  </si>
  <si>
    <t>Ford Fiesta</t>
  </si>
  <si>
    <t>Kia Sportage</t>
  </si>
  <si>
    <t>BMW X5</t>
  </si>
  <si>
    <t>Volkswagen Touran</t>
  </si>
  <si>
    <t>Audi A6</t>
  </si>
  <si>
    <t>Skoda Fabia</t>
  </si>
  <si>
    <t>Opel Mokka</t>
  </si>
  <si>
    <t>Nissan X-Trail</t>
  </si>
  <si>
    <t>Hyundai i20</t>
  </si>
  <si>
    <t>Suzuki SX4</t>
  </si>
  <si>
    <t>Audi Q3</t>
  </si>
  <si>
    <t>Kia cee'd</t>
  </si>
  <si>
    <t>Mercedes-Benz CLA</t>
  </si>
  <si>
    <t>Skoda Rapid</t>
  </si>
  <si>
    <t>Mercedes-Benz GLK</t>
  </si>
  <si>
    <t>Skoda Yeti</t>
  </si>
  <si>
    <t>Hyundai ix35</t>
  </si>
  <si>
    <t>Opel Insignia</t>
  </si>
  <si>
    <t>BMW 1-serie</t>
  </si>
  <si>
    <t>Subaru Forester</t>
  </si>
  <si>
    <t xml:space="preserve">Subaru </t>
  </si>
  <si>
    <t>Mitsubishi ASX</t>
  </si>
  <si>
    <t>Honda CR-V</t>
  </si>
  <si>
    <t xml:space="preserve">Honda </t>
  </si>
  <si>
    <t>Toyota RAV4</t>
  </si>
  <si>
    <t>Mercedes-Benz A-klasse</t>
  </si>
  <si>
    <t>Peugeot 208</t>
  </si>
  <si>
    <t>Peugeot 508</t>
  </si>
  <si>
    <t> Mercedes-Benz A-klasse</t>
  </si>
  <si>
    <t>Subaru XV</t>
  </si>
  <si>
    <t>Citroen C4 Aircross</t>
  </si>
  <si>
    <t xml:space="preserve">Citroen </t>
  </si>
  <si>
    <t>Volvo V50</t>
  </si>
  <si>
    <t>Hyundai i30</t>
  </si>
  <si>
    <t>Suzuki Swift</t>
  </si>
  <si>
    <t>Toyota Urban Cruiser</t>
  </si>
  <si>
    <t>Peugeot 207</t>
  </si>
  <si>
    <t>Mazda 6</t>
  </si>
  <si>
    <t>Toyota Corolla</t>
  </si>
  <si>
    <t>Subaru Impreza</t>
  </si>
  <si>
    <t>Peugeot 307</t>
  </si>
  <si>
    <t>Saab 9-3</t>
  </si>
  <si>
    <t xml:space="preserve">Saab </t>
  </si>
  <si>
    <t>Opel Vectra</t>
  </si>
  <si>
    <t>Model</t>
  </si>
  <si>
    <t>Import_Electric_share</t>
  </si>
  <si>
    <t>Row Labels</t>
  </si>
  <si>
    <t>Grand Total</t>
  </si>
  <si>
    <t>Sum of Quantity</t>
  </si>
  <si>
    <t>date</t>
  </si>
  <si>
    <t>month</t>
  </si>
  <si>
    <t>TOP 20 MODELS THAT HAS BEEN SOLD MOST OF THE MONTHS IN LAST 10 YEARS</t>
  </si>
  <si>
    <t>POPULAR model for months</t>
  </si>
  <si>
    <t>MONTHLY SALES TREND</t>
  </si>
  <si>
    <t>Sum of Quantity_YoY</t>
  </si>
  <si>
    <t>Sum of Import_YoY</t>
  </si>
  <si>
    <t>PATTERN BETWEEN YOY SALES AND YOY IMPORT</t>
  </si>
  <si>
    <t>Sum of Import</t>
  </si>
  <si>
    <t>Sum of Diff%</t>
  </si>
  <si>
    <t>Average of Diff%</t>
  </si>
  <si>
    <t>diff between quantity and import</t>
  </si>
  <si>
    <t>Sum of marketshare</t>
  </si>
  <si>
    <t>1.top car manufacturers interms of sales value</t>
  </si>
  <si>
    <t>2.Trend over the years by manufacturers gaining and losing  the market</t>
  </si>
  <si>
    <t>Helper_column</t>
  </si>
  <si>
    <t>First Five Years</t>
  </si>
  <si>
    <t>Next Five Years</t>
  </si>
  <si>
    <t>Sum of Sum of Quantity</t>
  </si>
  <si>
    <t>3.year and month  with highest sale pattern</t>
  </si>
  <si>
    <t>4.Difference between First five years market and next five year market</t>
  </si>
  <si>
    <t>5.Difference between First five years market and next five year market</t>
  </si>
  <si>
    <t>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</si>
</sst>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8"/>
      <color theme="1"/>
      <name val="Aptos Narrow"/>
      <family val="2"/>
      <scheme val="minor"/>
    </font>
    <font>
      <sz val="18"/>
      <color theme="0"/>
      <name val="Aptos Narrow"/>
      <family val="2"/>
      <scheme val="minor"/>
    </font>
    <font>
      <sz val="16"/>
      <color theme="1"/>
      <name val="Aptos Narrow"/>
      <family val="2"/>
      <scheme val="minor"/>
    </font>
    <font>
      <sz val="16"/>
      <color theme="0"/>
      <name val="Aptos Narrow"/>
      <family val="2"/>
      <scheme val="minor"/>
    </font>
    <font>
      <sz val="14"/>
      <color theme="1"/>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 fontId="0" fillId="0" borderId="0" xfId="0" applyNumberFormat="1"/>
    <xf numFmtId="0" fontId="0" fillId="0" borderId="0" xfId="1" applyNumberFormat="1" applyFont="1"/>
    <xf numFmtId="0" fontId="0" fillId="34" borderId="10" xfId="0" applyFill="1" applyBorder="1"/>
    <xf numFmtId="0" fontId="0" fillId="0" borderId="10" xfId="0" applyBorder="1"/>
    <xf numFmtId="0" fontId="0" fillId="0" borderId="11" xfId="0" applyBorder="1"/>
    <xf numFmtId="0" fontId="0" fillId="34" borderId="12" xfId="0" applyFill="1" applyBorder="1"/>
    <xf numFmtId="0" fontId="0" fillId="0" borderId="12" xfId="0" applyBorder="1"/>
    <xf numFmtId="0" fontId="13" fillId="0" borderId="0" xfId="0" applyFont="1"/>
    <xf numFmtId="0" fontId="13" fillId="33" borderId="0" xfId="0" applyFont="1" applyFill="1"/>
    <xf numFmtId="0" fontId="0" fillId="0" borderId="0" xfId="0" pivotButton="1"/>
    <xf numFmtId="0" fontId="0" fillId="0" borderId="0" xfId="0" applyAlignment="1">
      <alignment horizontal="left"/>
    </xf>
    <xf numFmtId="0" fontId="0" fillId="0" borderId="13" xfId="0" applyBorder="1"/>
    <xf numFmtId="3" fontId="0" fillId="0" borderId="0" xfId="0" applyNumberFormat="1"/>
    <xf numFmtId="2" fontId="0" fillId="0" borderId="0" xfId="0" applyNumberFormat="1"/>
    <xf numFmtId="0" fontId="0" fillId="36" borderId="0" xfId="0" applyFill="1"/>
    <xf numFmtId="0" fontId="20" fillId="36" borderId="0" xfId="0" applyFont="1" applyFill="1"/>
    <xf numFmtId="0" fontId="20" fillId="0" borderId="0" xfId="0" applyFont="1" applyAlignment="1">
      <alignment horizontal="center"/>
    </xf>
    <xf numFmtId="0" fontId="19" fillId="0" borderId="0" xfId="0" applyFont="1" applyAlignment="1">
      <alignment horizontal="center"/>
    </xf>
    <xf numFmtId="10" fontId="0" fillId="0" borderId="0" xfId="0" applyNumberFormat="1"/>
    <xf numFmtId="164" fontId="0" fillId="0" borderId="0" xfId="0" applyNumberFormat="1"/>
    <xf numFmtId="0" fontId="20" fillId="35" borderId="0" xfId="0" applyFont="1" applyFill="1" applyAlignment="1">
      <alignment horizontal="center"/>
    </xf>
    <xf numFmtId="0" fontId="23" fillId="37" borderId="0" xfId="0" applyFont="1" applyFill="1" applyAlignment="1">
      <alignment horizontal="center"/>
    </xf>
    <xf numFmtId="0" fontId="0" fillId="0" borderId="0" xfId="0" applyAlignment="1">
      <alignment horizontal="center"/>
    </xf>
    <xf numFmtId="0" fontId="22" fillId="36" borderId="0" xfId="0" applyFont="1" applyFill="1" applyAlignment="1">
      <alignment horizontal="center"/>
    </xf>
    <xf numFmtId="0" fontId="21" fillId="36"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4">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numFmt numFmtId="0" formatCode="General"/>
    </dxf>
    <dxf>
      <numFmt numFmtId="1" formatCode="0"/>
    </dxf>
    <dxf>
      <fill>
        <patternFill>
          <fgColor theme="1" tint="0.499984740745262"/>
          <bgColor theme="3" tint="0.749961851863155"/>
        </patternFill>
      </fill>
    </dxf>
    <dxf>
      <fill>
        <patternFill>
          <fgColor rgb="FFFFFF00"/>
          <bgColor theme="4" tint="-0.24994659260841701"/>
        </patternFill>
      </fill>
    </dxf>
    <dxf>
      <fill>
        <patternFill>
          <bgColor theme="4" tint="-0.24994659260841701"/>
        </patternFill>
      </fill>
    </dxf>
  </dxfs>
  <tableStyles count="9" defaultTableStyle="TableStyleMedium2" defaultPivotStyle="PivotStyleLight16">
    <tableStyle name="Slicer Style 1" pivot="0" table="0" count="4" xr9:uid="{477D2743-2C75-450D-8CA9-E6CF039AB24F}">
      <tableStyleElement type="wholeTable" dxfId="13"/>
      <tableStyleElement type="headerRow" dxfId="12"/>
    </tableStyle>
    <tableStyle name="Slicer Style 2" pivot="0" table="0" count="1" xr9:uid="{DDE38B0B-8560-4899-A4D5-094E5449EF0E}"/>
    <tableStyle name="Slicer Style 3" pivot="0" table="0" count="1" xr9:uid="{FC6706E3-E74E-4A31-88B2-D63F76D51F3C}"/>
    <tableStyle name="Slicer Style 4" pivot="0" table="0" count="1" xr9:uid="{9DFB8C5C-8ADE-4599-9BCA-6373A98C8511}"/>
    <tableStyle name="Slicer Style 5" pivot="0" table="0" count="1" xr9:uid="{B1402355-25E7-4BC5-9876-69741B9466AB}"/>
    <tableStyle name="Slicer Style 6" pivot="0" table="0" count="1" xr9:uid="{67537FA0-BAB7-4AC1-AD6F-0AF7DC81A7A0}"/>
    <tableStyle name="Slicer Style 7" pivot="0" table="0" count="1" xr9:uid="{30A6241D-2B7A-4EC5-8343-D807D5E77A7E}"/>
    <tableStyle name="Slicer Style 8" pivot="0" table="0" count="1" xr9:uid="{DB1A8FE0-84BA-4D6A-9D28-2ADBB9CBF3D8}"/>
    <tableStyle name="Slicer Style 9" pivot="0" table="0" count="4" xr9:uid="{EB4DE457-280A-4937-A18C-74CBD1FE2F99}">
      <tableStyleElement type="wholeTable" dxfId="11"/>
    </tableStyle>
  </tableStyles>
  <colors>
    <mruColors>
      <color rgb="FF66CCFF"/>
      <color rgb="FFFFFFFF"/>
      <color rgb="FF003399"/>
      <color rgb="FFFF99CC"/>
      <color rgb="FF800080"/>
      <color rgb="FFD60093"/>
      <color rgb="FFFF99FF"/>
    </mruColors>
  </colors>
  <extLst>
    <ext xmlns:x14="http://schemas.microsoft.com/office/spreadsheetml/2009/9/main" uri="{46F421CA-312F-682f-3DD2-61675219B42D}">
      <x14:dxfs count="12">
        <dxf>
          <fill>
            <patternFill>
              <fgColor theme="0"/>
              <bgColor theme="0" tint="-0.24994659260841701"/>
            </patternFill>
          </fill>
        </dxf>
        <dxf>
          <fill>
            <patternFill>
              <fgColor theme="0" tint="-0.14993743705557422"/>
              <bgColor theme="0" tint="-0.24994659260841701"/>
            </patternFill>
          </fill>
        </dxf>
        <dxf>
          <fill>
            <patternFill>
              <fgColor theme="0"/>
              <bgColor theme="0"/>
            </patternFill>
          </fill>
        </dxf>
        <dxf>
          <fill>
            <patternFill>
              <bgColor theme="3" tint="0.749961851863155"/>
            </patternFill>
          </fill>
        </dxf>
        <dxf>
          <font>
            <strike/>
            <color theme="0"/>
          </font>
        </dxf>
        <dxf>
          <fill>
            <patternFill>
              <bgColor theme="4" tint="-0.24994659260841701"/>
            </patternFill>
          </fill>
        </dxf>
        <dxf>
          <fill>
            <patternFill>
              <bgColor theme="4" tint="-0.24994659260841701"/>
            </patternFill>
          </fill>
        </dxf>
        <dxf>
          <fill>
            <patternFill>
              <bgColor theme="4" tint="-0.24994659260841701"/>
            </patternFill>
          </fill>
          <border diagonalUp="0" diagonalDown="0">
            <left/>
            <right/>
            <top/>
            <bottom/>
            <vertical/>
            <horizontal/>
          </border>
        </dxf>
        <dxf>
          <fill>
            <patternFill>
              <fgColor theme="7" tint="0.79998168889431442"/>
              <bgColor theme="6" tint="0.39994506668294322"/>
            </patternFill>
          </fill>
        </dxf>
        <dxf>
          <fill>
            <patternFill>
              <bgColor theme="0"/>
            </patternFill>
          </fill>
        </dxf>
        <dxf>
          <font>
            <strike val="0"/>
          </font>
          <fill>
            <patternFill>
              <fgColor theme="3" tint="0.499984740745262"/>
              <bgColor theme="4" tint="0.59996337778862885"/>
            </patternFill>
          </fill>
        </dxf>
        <dxf>
          <fill>
            <patternFill>
              <fgColor theme="0" tint="-4.9989318521683403E-2"/>
              <bgColor theme="0"/>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1"/>
            <x14:slicerStyleElement type="selectedItemWithData" dxfId="10"/>
          </x14:slicerStyleElements>
        </x14:slicerStyle>
        <x14:slicerStyle name="Slicer Style 2">
          <x14:slicerStyleElements>
            <x14:slicerStyleElement type="selectedItemWithNoData" dxfId="9"/>
          </x14:slicerStyleElements>
        </x14:slicerStyle>
        <x14:slicerStyle name="Slicer Style 3">
          <x14:slicerStyleElements>
            <x14:slicerStyleElement type="selectedItemWithData" dxfId="8"/>
          </x14:slicerStyleElements>
        </x14:slicerStyle>
        <x14:slicerStyle name="Slicer Style 4">
          <x14:slicerStyleElements>
            <x14:slicerStyleElement type="selectedItemWithNoData" dxfId="7"/>
          </x14:slicerStyleElements>
        </x14:slicerStyle>
        <x14:slicerStyle name="Slicer Style 5">
          <x14:slicerStyleElements>
            <x14:slicerStyleElement type="selectedItemWithData" dxfId="6"/>
          </x14:slicerStyleElements>
        </x14:slicerStyle>
        <x14:slicerStyle name="Slicer Style 6">
          <x14:slicerStyleElements>
            <x14:slicerStyleElement type="selectedItemWithNoData" dxfId="5"/>
          </x14:slicerStyleElements>
        </x14:slicerStyle>
        <x14:slicerStyle name="Slicer Style 7">
          <x14:slicerStyleElements>
            <x14:slicerStyleElement type="selectedItemWithData" dxfId="4"/>
          </x14:slicerStyleElements>
        </x14:slicerStyle>
        <x14:slicerStyle name="Slicer Style 8">
          <x14:slicerStyleElements>
            <x14:slicerStyleElement type="selectedItemWithNoData" dxfId="3"/>
          </x14:slicerStyleElements>
        </x14:slicerStyle>
        <x14:slicerStyle name="Slicer Style 9">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13.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24" Type="http://schemas.microsoft.com/office/2007/relationships/slicerCache" Target="slicerCaches/slicerCache1.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openxmlformats.org/officeDocument/2006/relationships/customXml" Target="../customXml/item44.xml"/><Relationship Id="rId8" Type="http://schemas.openxmlformats.org/officeDocument/2006/relationships/worksheet" Target="worksheets/sheet8.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2.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2.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2.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openxmlformats.org/officeDocument/2006/relationships/customXml" Target="../customXml/item43.xml"/><Relationship Id="rId7" Type="http://schemas.openxmlformats.org/officeDocument/2006/relationships/worksheet" Target="worksheets/sheet7.xml"/><Relationship Id="rId71"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[Norway-sales-analysis.xlsx]Dashboard!PivotTable2</c:name>
    <c:fmtId val="32"/>
  </c:pivotSource>
  <c:chart>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dLbl>
          <c:idx val="0"/>
          <c:layout>
            <c:manualLayout>
              <c:x val="-1.6786476330746449E-2"/>
              <c:y val="9.3897637795275161E-3"/>
            </c:manualLayout>
          </c:layout>
          <c:spPr>
            <a:noFill/>
            <a:ln>
              <a:noFill/>
            </a:ln>
            <a:effectLst/>
          </c:spPr>
          <c:txPr>
            <a:bodyPr rot="0" spcFirstLastPara="1" vertOverflow="ellipsis" vert="horz" wrap="square" anchor="ctr" anchorCtr="1"/>
            <a:lstStyle/>
            <a:p>
              <a:pPr>
                <a:defRPr sz="10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6211031175059941E-2"/>
                  <c:h val="3.9870984436804549E-2"/>
                </c:manualLayout>
              </c15:layout>
            </c:ext>
          </c:extLst>
        </c:dLbl>
      </c:pivotFmt>
      <c:pivotFmt>
        <c:idx val="5"/>
        <c:spPr>
          <a:solidFill>
            <a:schemeClr val="accent1">
              <a:lumMod val="20000"/>
              <a:lumOff val="80000"/>
            </a:schemeClr>
          </a:solidFill>
          <a:ln>
            <a:noFill/>
          </a:ln>
          <a:effectLst/>
        </c:spPr>
        <c:dLbl>
          <c:idx val="0"/>
          <c:layout>
            <c:manualLayout>
              <c:x val="2.3980815347721604E-3"/>
              <c:y val="0"/>
            </c:manualLayout>
          </c:layout>
          <c:spPr>
            <a:noFill/>
            <a:ln>
              <a:noFill/>
            </a:ln>
            <a:effectLst/>
          </c:spPr>
          <c:txPr>
            <a:bodyPr rot="0" spcFirstLastPara="1" vertOverflow="ellipsis" vert="horz" wrap="square" anchor="ctr" anchorCtr="1"/>
            <a:lstStyle/>
            <a:p>
              <a:pPr>
                <a:defRPr sz="10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68792227434926"/>
          <c:y val="1.9391607367147751E-2"/>
          <c:w val="0.63981008038176035"/>
          <c:h val="0.93165081757822155"/>
        </c:manualLayout>
      </c:layout>
      <c:barChart>
        <c:barDir val="bar"/>
        <c:grouping val="clustered"/>
        <c:varyColors val="0"/>
        <c:ser>
          <c:idx val="0"/>
          <c:order val="0"/>
          <c:tx>
            <c:strRef>
              <c:f>Dashboard!$B$8</c:f>
              <c:strCache>
                <c:ptCount val="1"/>
                <c:pt idx="0">
                  <c:v>Sum of Quantity</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Dashboard!$A$9:$A$29</c:f>
              <c:strCache>
                <c:ptCount val="20"/>
                <c:pt idx="0">
                  <c:v>Honda CR-V</c:v>
                </c:pt>
                <c:pt idx="1">
                  <c:v>Mazda 6</c:v>
                </c:pt>
                <c:pt idx="2">
                  <c:v>Toyota Prius</c:v>
                </c:pt>
                <c:pt idx="3">
                  <c:v>Volvo XC60</c:v>
                </c:pt>
                <c:pt idx="4">
                  <c:v>Peugeot 308</c:v>
                </c:pt>
                <c:pt idx="5">
                  <c:v>Volvo V50</c:v>
                </c:pt>
                <c:pt idx="6">
                  <c:v>Toyota Yaris</c:v>
                </c:pt>
                <c:pt idx="7">
                  <c:v>BMW 3-serie</c:v>
                </c:pt>
                <c:pt idx="8">
                  <c:v>Opel Insignia</c:v>
                </c:pt>
                <c:pt idx="9">
                  <c:v>Toyota Auris</c:v>
                </c:pt>
                <c:pt idx="10">
                  <c:v>Audi A4</c:v>
                </c:pt>
                <c:pt idx="11">
                  <c:v>Ford Focus</c:v>
                </c:pt>
                <c:pt idx="12">
                  <c:v>Volkswagen Tiguan</c:v>
                </c:pt>
                <c:pt idx="13">
                  <c:v>Skoda Octavia</c:v>
                </c:pt>
                <c:pt idx="14">
                  <c:v>Nissan Qashqai</c:v>
                </c:pt>
                <c:pt idx="15">
                  <c:v>Volvo V70</c:v>
                </c:pt>
                <c:pt idx="16">
                  <c:v>Volkswagen Passat</c:v>
                </c:pt>
                <c:pt idx="17">
                  <c:v>Ford Mondeo</c:v>
                </c:pt>
                <c:pt idx="18">
                  <c:v>Toyota Avensis</c:v>
                </c:pt>
                <c:pt idx="19">
                  <c:v>Volkswagen Golf</c:v>
                </c:pt>
              </c:strCache>
            </c:strRef>
          </c:cat>
          <c:val>
            <c:numRef>
              <c:f>Dashboard!$B$9:$B$29</c:f>
              <c:numCache>
                <c:formatCode>#,##0</c:formatCode>
                <c:ptCount val="20"/>
                <c:pt idx="0">
                  <c:v>1117</c:v>
                </c:pt>
                <c:pt idx="1">
                  <c:v>1163</c:v>
                </c:pt>
                <c:pt idx="2">
                  <c:v>1269</c:v>
                </c:pt>
                <c:pt idx="3">
                  <c:v>1398</c:v>
                </c:pt>
                <c:pt idx="4">
                  <c:v>1425</c:v>
                </c:pt>
                <c:pt idx="5">
                  <c:v>1496</c:v>
                </c:pt>
                <c:pt idx="6">
                  <c:v>1646</c:v>
                </c:pt>
                <c:pt idx="7">
                  <c:v>1752</c:v>
                </c:pt>
                <c:pt idx="8">
                  <c:v>2015</c:v>
                </c:pt>
                <c:pt idx="9">
                  <c:v>2041</c:v>
                </c:pt>
                <c:pt idx="10">
                  <c:v>2175</c:v>
                </c:pt>
                <c:pt idx="11">
                  <c:v>2321</c:v>
                </c:pt>
                <c:pt idx="12">
                  <c:v>2440</c:v>
                </c:pt>
                <c:pt idx="13">
                  <c:v>2532</c:v>
                </c:pt>
                <c:pt idx="14">
                  <c:v>2763</c:v>
                </c:pt>
                <c:pt idx="15">
                  <c:v>2895</c:v>
                </c:pt>
                <c:pt idx="16">
                  <c:v>3210</c:v>
                </c:pt>
                <c:pt idx="17">
                  <c:v>3466</c:v>
                </c:pt>
                <c:pt idx="18">
                  <c:v>4044</c:v>
                </c:pt>
                <c:pt idx="19">
                  <c:v>5401</c:v>
                </c:pt>
              </c:numCache>
            </c:numRef>
          </c:val>
          <c:extLst>
            <c:ext xmlns:c16="http://schemas.microsoft.com/office/drawing/2014/chart" uri="{C3380CC4-5D6E-409C-BE32-E72D297353CC}">
              <c16:uniqueId val="{00000005-BAB7-4C58-AB1F-0A4E3B2894E6}"/>
            </c:ext>
          </c:extLst>
        </c:ser>
        <c:ser>
          <c:idx val="1"/>
          <c:order val="1"/>
          <c:tx>
            <c:strRef>
              <c:f>Dashboard!$C$8</c:f>
              <c:strCache>
                <c:ptCount val="1"/>
                <c:pt idx="0">
                  <c:v>POPULAR model for months</c:v>
                </c:pt>
              </c:strCache>
            </c:strRef>
          </c:tx>
          <c:spPr>
            <a:solidFill>
              <a:schemeClr val="accent1">
                <a:lumMod val="20000"/>
                <a:lumOff val="80000"/>
              </a:schemeClr>
            </a:solidFill>
            <a:ln>
              <a:noFill/>
            </a:ln>
            <a:effectLst/>
          </c:spPr>
          <c:invertIfNegative val="0"/>
          <c:dPt>
            <c:idx val="1"/>
            <c:invertIfNegative val="0"/>
            <c:bubble3D val="0"/>
            <c:extLst>
              <c:ext xmlns:c16="http://schemas.microsoft.com/office/drawing/2014/chart" uri="{C3380CC4-5D6E-409C-BE32-E72D297353CC}">
                <c16:uniqueId val="{00000000-8AD9-4510-B8F0-902101110210}"/>
              </c:ext>
            </c:extLst>
          </c:dPt>
          <c:dLbls>
            <c:spPr>
              <a:noFill/>
              <a:ln>
                <a:noFill/>
              </a:ln>
              <a:effectLst/>
            </c:spPr>
            <c:txPr>
              <a:bodyPr rot="0" spcFirstLastPara="1" vertOverflow="ellipsis" vert="horz" wrap="square" anchor="ctr" anchorCtr="1"/>
              <a:lstStyle/>
              <a:p>
                <a:pPr>
                  <a:defRPr sz="10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Dashboard!$A$9:$A$29</c:f>
              <c:strCache>
                <c:ptCount val="20"/>
                <c:pt idx="0">
                  <c:v>Honda CR-V</c:v>
                </c:pt>
                <c:pt idx="1">
                  <c:v>Mazda 6</c:v>
                </c:pt>
                <c:pt idx="2">
                  <c:v>Toyota Prius</c:v>
                </c:pt>
                <c:pt idx="3">
                  <c:v>Volvo XC60</c:v>
                </c:pt>
                <c:pt idx="4">
                  <c:v>Peugeot 308</c:v>
                </c:pt>
                <c:pt idx="5">
                  <c:v>Volvo V50</c:v>
                </c:pt>
                <c:pt idx="6">
                  <c:v>Toyota Yaris</c:v>
                </c:pt>
                <c:pt idx="7">
                  <c:v>BMW 3-serie</c:v>
                </c:pt>
                <c:pt idx="8">
                  <c:v>Opel Insignia</c:v>
                </c:pt>
                <c:pt idx="9">
                  <c:v>Toyota Auris</c:v>
                </c:pt>
                <c:pt idx="10">
                  <c:v>Audi A4</c:v>
                </c:pt>
                <c:pt idx="11">
                  <c:v>Ford Focus</c:v>
                </c:pt>
                <c:pt idx="12">
                  <c:v>Volkswagen Tiguan</c:v>
                </c:pt>
                <c:pt idx="13">
                  <c:v>Skoda Octavia</c:v>
                </c:pt>
                <c:pt idx="14">
                  <c:v>Nissan Qashqai</c:v>
                </c:pt>
                <c:pt idx="15">
                  <c:v>Volvo V70</c:v>
                </c:pt>
                <c:pt idx="16">
                  <c:v>Volkswagen Passat</c:v>
                </c:pt>
                <c:pt idx="17">
                  <c:v>Ford Mondeo</c:v>
                </c:pt>
                <c:pt idx="18">
                  <c:v>Toyota Avensis</c:v>
                </c:pt>
                <c:pt idx="19">
                  <c:v>Volkswagen Golf</c:v>
                </c:pt>
              </c:strCache>
            </c:strRef>
          </c:cat>
          <c:val>
            <c:numRef>
              <c:f>Dashboard!$C$9:$C$29</c:f>
              <c:numCache>
                <c:formatCode>#,##0</c:formatCode>
                <c:ptCount val="20"/>
                <c:pt idx="0">
                  <c:v>9</c:v>
                </c:pt>
                <c:pt idx="1">
                  <c:v>10</c:v>
                </c:pt>
                <c:pt idx="2">
                  <c:v>6</c:v>
                </c:pt>
                <c:pt idx="3">
                  <c:v>10</c:v>
                </c:pt>
                <c:pt idx="4">
                  <c:v>12</c:v>
                </c:pt>
                <c:pt idx="5">
                  <c:v>9</c:v>
                </c:pt>
                <c:pt idx="6">
                  <c:v>12</c:v>
                </c:pt>
                <c:pt idx="7">
                  <c:v>11</c:v>
                </c:pt>
                <c:pt idx="8">
                  <c:v>12</c:v>
                </c:pt>
                <c:pt idx="9">
                  <c:v>12</c:v>
                </c:pt>
                <c:pt idx="10">
                  <c:v>12</c:v>
                </c:pt>
                <c:pt idx="11">
                  <c:v>12</c:v>
                </c:pt>
                <c:pt idx="12">
                  <c:v>12</c:v>
                </c:pt>
                <c:pt idx="13">
                  <c:v>12</c:v>
                </c:pt>
                <c:pt idx="14">
                  <c:v>12</c:v>
                </c:pt>
                <c:pt idx="15">
                  <c:v>9</c:v>
                </c:pt>
                <c:pt idx="16">
                  <c:v>12</c:v>
                </c:pt>
                <c:pt idx="17">
                  <c:v>12</c:v>
                </c:pt>
                <c:pt idx="18">
                  <c:v>12</c:v>
                </c:pt>
                <c:pt idx="19">
                  <c:v>12</c:v>
                </c:pt>
              </c:numCache>
            </c:numRef>
          </c:val>
          <c:extLst>
            <c:ext xmlns:c16="http://schemas.microsoft.com/office/drawing/2014/chart" uri="{C3380CC4-5D6E-409C-BE32-E72D297353CC}">
              <c16:uniqueId val="{00000006-BAB7-4C58-AB1F-0A4E3B2894E6}"/>
            </c:ext>
          </c:extLst>
        </c:ser>
        <c:dLbls>
          <c:dLblPos val="outEnd"/>
          <c:showLegendKey val="0"/>
          <c:showVal val="1"/>
          <c:showCatName val="0"/>
          <c:showSerName val="0"/>
          <c:showPercent val="0"/>
          <c:showBubbleSize val="0"/>
        </c:dLbls>
        <c:gapWidth val="182"/>
        <c:axId val="139411808"/>
        <c:axId val="139414208"/>
      </c:barChart>
      <c:catAx>
        <c:axId val="139411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414208"/>
        <c:crosses val="autoZero"/>
        <c:auto val="1"/>
        <c:lblAlgn val="ctr"/>
        <c:lblOffset val="100"/>
        <c:noMultiLvlLbl val="0"/>
      </c:catAx>
      <c:valAx>
        <c:axId val="139414208"/>
        <c:scaling>
          <c:orientation val="minMax"/>
        </c:scaling>
        <c:delete val="1"/>
        <c:axPos val="b"/>
        <c:numFmt formatCode="#,##0" sourceLinked="1"/>
        <c:majorTickMark val="out"/>
        <c:minorTickMark val="none"/>
        <c:tickLblPos val="nextTo"/>
        <c:crossAx val="13941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[Norway-sales-analysis.xlsx]monthly_trend!PivotTable9</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monthly_trend!$C$32</c:f>
              <c:strCache>
                <c:ptCount val="1"/>
                <c:pt idx="0">
                  <c:v>Sum of Quantity_YoY</c:v>
                </c:pt>
              </c:strCache>
            </c:strRef>
          </c:tx>
          <c:spPr>
            <a:solidFill>
              <a:schemeClr val="accent1"/>
            </a:solidFill>
            <a:ln>
              <a:noFill/>
            </a:ln>
            <a:effectLst/>
          </c:spPr>
          <c:invertIfNegative val="0"/>
          <c:cat>
            <c:strRef>
              <c:f>monthly_trend!$B$33:$B$38</c:f>
              <c:strCache>
                <c:ptCount val="5"/>
                <c:pt idx="0">
                  <c:v>2007</c:v>
                </c:pt>
                <c:pt idx="1">
                  <c:v>2008</c:v>
                </c:pt>
                <c:pt idx="2">
                  <c:v>2009</c:v>
                </c:pt>
                <c:pt idx="3">
                  <c:v>2010</c:v>
                </c:pt>
                <c:pt idx="4">
                  <c:v>2011</c:v>
                </c:pt>
              </c:strCache>
            </c:strRef>
          </c:cat>
          <c:val>
            <c:numRef>
              <c:f>monthly_trend!$C$33:$C$38</c:f>
              <c:numCache>
                <c:formatCode>General</c:formatCode>
                <c:ptCount val="5"/>
                <c:pt idx="0">
                  <c:v>20031</c:v>
                </c:pt>
                <c:pt idx="1">
                  <c:v>-18578</c:v>
                </c:pt>
                <c:pt idx="2">
                  <c:v>-11942</c:v>
                </c:pt>
                <c:pt idx="3">
                  <c:v>29079</c:v>
                </c:pt>
                <c:pt idx="4">
                  <c:v>10591</c:v>
                </c:pt>
              </c:numCache>
            </c:numRef>
          </c:val>
          <c:extLst>
            <c:ext xmlns:c16="http://schemas.microsoft.com/office/drawing/2014/chart" uri="{C3380CC4-5D6E-409C-BE32-E72D297353CC}">
              <c16:uniqueId val="{00000000-0AD7-45D5-806A-76CE0CD91E84}"/>
            </c:ext>
          </c:extLst>
        </c:ser>
        <c:dLbls>
          <c:showLegendKey val="0"/>
          <c:showVal val="0"/>
          <c:showCatName val="0"/>
          <c:showSerName val="0"/>
          <c:showPercent val="0"/>
          <c:showBubbleSize val="0"/>
        </c:dLbls>
        <c:gapWidth val="150"/>
        <c:axId val="1169838143"/>
        <c:axId val="1169844863"/>
      </c:barChart>
      <c:lineChart>
        <c:grouping val="standard"/>
        <c:varyColors val="0"/>
        <c:ser>
          <c:idx val="1"/>
          <c:order val="1"/>
          <c:tx>
            <c:strRef>
              <c:f>monthly_trend!$D$32</c:f>
              <c:strCache>
                <c:ptCount val="1"/>
                <c:pt idx="0">
                  <c:v>Sum of Import_YoY</c:v>
                </c:pt>
              </c:strCache>
            </c:strRef>
          </c:tx>
          <c:spPr>
            <a:ln w="28575" cap="rnd">
              <a:solidFill>
                <a:schemeClr val="accent2"/>
              </a:solidFill>
              <a:round/>
            </a:ln>
            <a:effectLst/>
          </c:spPr>
          <c:marker>
            <c:symbol val="none"/>
          </c:marker>
          <c:cat>
            <c:strRef>
              <c:f>monthly_trend!$B$33:$B$38</c:f>
              <c:strCache>
                <c:ptCount val="5"/>
                <c:pt idx="0">
                  <c:v>2007</c:v>
                </c:pt>
                <c:pt idx="1">
                  <c:v>2008</c:v>
                </c:pt>
                <c:pt idx="2">
                  <c:v>2009</c:v>
                </c:pt>
                <c:pt idx="3">
                  <c:v>2010</c:v>
                </c:pt>
                <c:pt idx="4">
                  <c:v>2011</c:v>
                </c:pt>
              </c:strCache>
            </c:strRef>
          </c:cat>
          <c:val>
            <c:numRef>
              <c:f>monthly_trend!$D$33:$D$38</c:f>
              <c:numCache>
                <c:formatCode>General</c:formatCode>
                <c:ptCount val="5"/>
                <c:pt idx="0">
                  <c:v>366</c:v>
                </c:pt>
                <c:pt idx="1">
                  <c:v>-6138</c:v>
                </c:pt>
                <c:pt idx="2">
                  <c:v>-2395</c:v>
                </c:pt>
                <c:pt idx="3">
                  <c:v>4191</c:v>
                </c:pt>
                <c:pt idx="4">
                  <c:v>-1945</c:v>
                </c:pt>
              </c:numCache>
            </c:numRef>
          </c:val>
          <c:smooth val="0"/>
          <c:extLst>
            <c:ext xmlns:c16="http://schemas.microsoft.com/office/drawing/2014/chart" uri="{C3380CC4-5D6E-409C-BE32-E72D297353CC}">
              <c16:uniqueId val="{00000001-0AD7-45D5-806A-76CE0CD91E84}"/>
            </c:ext>
          </c:extLst>
        </c:ser>
        <c:dLbls>
          <c:showLegendKey val="0"/>
          <c:showVal val="0"/>
          <c:showCatName val="0"/>
          <c:showSerName val="0"/>
          <c:showPercent val="0"/>
          <c:showBubbleSize val="0"/>
        </c:dLbls>
        <c:marker val="1"/>
        <c:smooth val="0"/>
        <c:axId val="1169835743"/>
        <c:axId val="1169834783"/>
      </c:lineChart>
      <c:catAx>
        <c:axId val="116983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44863"/>
        <c:crosses val="autoZero"/>
        <c:auto val="1"/>
        <c:lblAlgn val="ctr"/>
        <c:lblOffset val="100"/>
        <c:noMultiLvlLbl val="0"/>
      </c:catAx>
      <c:valAx>
        <c:axId val="116984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38143"/>
        <c:crosses val="autoZero"/>
        <c:crossBetween val="between"/>
      </c:valAx>
      <c:valAx>
        <c:axId val="11698347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35743"/>
        <c:crosses val="max"/>
        <c:crossBetween val="between"/>
      </c:valAx>
      <c:catAx>
        <c:axId val="1169835743"/>
        <c:scaling>
          <c:orientation val="minMax"/>
        </c:scaling>
        <c:delete val="1"/>
        <c:axPos val="b"/>
        <c:numFmt formatCode="General" sourceLinked="1"/>
        <c:majorTickMark val="none"/>
        <c:minorTickMark val="none"/>
        <c:tickLblPos val="nextTo"/>
        <c:crossAx val="11698347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[Norway-sales-analysis.xlsx]monthly_trend!PivotTable10</c:name>
    <c:fmtId val="5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26337448559670784"/>
          <c:w val="0.74850349956255458"/>
          <c:h val="0.64148861022001891"/>
        </c:manualLayout>
      </c:layout>
      <c:barChart>
        <c:barDir val="col"/>
        <c:grouping val="clustered"/>
        <c:varyColors val="0"/>
        <c:ser>
          <c:idx val="0"/>
          <c:order val="0"/>
          <c:tx>
            <c:strRef>
              <c:f>monthly_trend!$C$62</c:f>
              <c:strCache>
                <c:ptCount val="1"/>
                <c:pt idx="0">
                  <c:v>Sum of Import</c:v>
                </c:pt>
              </c:strCache>
            </c:strRef>
          </c:tx>
          <c:spPr>
            <a:solidFill>
              <a:schemeClr val="accent1"/>
            </a:solidFill>
            <a:ln>
              <a:noFill/>
            </a:ln>
            <a:effectLst/>
          </c:spPr>
          <c:invertIfNegative val="0"/>
          <c:cat>
            <c:strRef>
              <c:f>monthly_trend!$B$63:$B$73</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monthly_trend!$C$63:$C$73</c:f>
              <c:numCache>
                <c:formatCode>General</c:formatCode>
                <c:ptCount val="10"/>
                <c:pt idx="0">
                  <c:v>33356</c:v>
                </c:pt>
                <c:pt idx="1">
                  <c:v>27218</c:v>
                </c:pt>
                <c:pt idx="2">
                  <c:v>24823</c:v>
                </c:pt>
                <c:pt idx="3">
                  <c:v>29014</c:v>
                </c:pt>
                <c:pt idx="4">
                  <c:v>27069</c:v>
                </c:pt>
                <c:pt idx="5">
                  <c:v>30556</c:v>
                </c:pt>
                <c:pt idx="6">
                  <c:v>30312</c:v>
                </c:pt>
                <c:pt idx="7">
                  <c:v>24757</c:v>
                </c:pt>
                <c:pt idx="8">
                  <c:v>21756</c:v>
                </c:pt>
                <c:pt idx="9">
                  <c:v>16319</c:v>
                </c:pt>
              </c:numCache>
            </c:numRef>
          </c:val>
          <c:extLst>
            <c:ext xmlns:c16="http://schemas.microsoft.com/office/drawing/2014/chart" uri="{C3380CC4-5D6E-409C-BE32-E72D297353CC}">
              <c16:uniqueId val="{00000000-2A2B-44A4-96E3-75D355F499E4}"/>
            </c:ext>
          </c:extLst>
        </c:ser>
        <c:ser>
          <c:idx val="1"/>
          <c:order val="1"/>
          <c:tx>
            <c:strRef>
              <c:f>monthly_trend!$D$62</c:f>
              <c:strCache>
                <c:ptCount val="1"/>
                <c:pt idx="0">
                  <c:v>Sum of Quantity</c:v>
                </c:pt>
              </c:strCache>
            </c:strRef>
          </c:tx>
          <c:spPr>
            <a:solidFill>
              <a:schemeClr val="accent2"/>
            </a:solidFill>
            <a:ln>
              <a:noFill/>
            </a:ln>
            <a:effectLst/>
          </c:spPr>
          <c:invertIfNegative val="0"/>
          <c:cat>
            <c:strRef>
              <c:f>monthly_trend!$B$63:$B$73</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monthly_trend!$D$63:$D$73</c:f>
              <c:numCache>
                <c:formatCode>General</c:formatCode>
                <c:ptCount val="10"/>
                <c:pt idx="0">
                  <c:v>129195</c:v>
                </c:pt>
                <c:pt idx="1">
                  <c:v>110617</c:v>
                </c:pt>
                <c:pt idx="2">
                  <c:v>98675</c:v>
                </c:pt>
                <c:pt idx="3">
                  <c:v>127754</c:v>
                </c:pt>
                <c:pt idx="4">
                  <c:v>138345</c:v>
                </c:pt>
                <c:pt idx="5">
                  <c:v>137967</c:v>
                </c:pt>
                <c:pt idx="6">
                  <c:v>142151</c:v>
                </c:pt>
                <c:pt idx="7">
                  <c:v>144202</c:v>
                </c:pt>
                <c:pt idx="8">
                  <c:v>150686</c:v>
                </c:pt>
                <c:pt idx="9">
                  <c:v>154603</c:v>
                </c:pt>
              </c:numCache>
            </c:numRef>
          </c:val>
          <c:extLst>
            <c:ext xmlns:c16="http://schemas.microsoft.com/office/drawing/2014/chart" uri="{C3380CC4-5D6E-409C-BE32-E72D297353CC}">
              <c16:uniqueId val="{00000001-2A2B-44A4-96E3-75D355F499E4}"/>
            </c:ext>
          </c:extLst>
        </c:ser>
        <c:dLbls>
          <c:showLegendKey val="0"/>
          <c:showVal val="0"/>
          <c:showCatName val="0"/>
          <c:showSerName val="0"/>
          <c:showPercent val="0"/>
          <c:showBubbleSize val="0"/>
        </c:dLbls>
        <c:gapWidth val="150"/>
        <c:axId val="834803279"/>
        <c:axId val="834805199"/>
      </c:barChart>
      <c:lineChart>
        <c:grouping val="standard"/>
        <c:varyColors val="0"/>
        <c:ser>
          <c:idx val="2"/>
          <c:order val="2"/>
          <c:tx>
            <c:strRef>
              <c:f>monthly_trend!$E$62</c:f>
              <c:strCache>
                <c:ptCount val="1"/>
                <c:pt idx="0">
                  <c:v>Average of Diff%</c:v>
                </c:pt>
              </c:strCache>
            </c:strRef>
          </c:tx>
          <c:spPr>
            <a:ln w="28575" cap="rnd">
              <a:solidFill>
                <a:schemeClr val="accent3"/>
              </a:solidFill>
              <a:round/>
            </a:ln>
            <a:effectLst/>
          </c:spPr>
          <c:marker>
            <c:symbol val="none"/>
          </c:marker>
          <c:cat>
            <c:strRef>
              <c:f>monthly_trend!$B$63:$B$73</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monthly_trend!$E$63:$E$73</c:f>
              <c:numCache>
                <c:formatCode>0.00</c:formatCode>
                <c:ptCount val="10"/>
                <c:pt idx="0">
                  <c:v>0.79912785303395806</c:v>
                </c:pt>
                <c:pt idx="1">
                  <c:v>0.68421475845858859</c:v>
                </c:pt>
                <c:pt idx="2">
                  <c:v>0.61034824024246925</c:v>
                </c:pt>
                <c:pt idx="3">
                  <c:v>0.79021463474979903</c:v>
                </c:pt>
                <c:pt idx="4">
                  <c:v>0.85572462423455187</c:v>
                </c:pt>
                <c:pt idx="5">
                  <c:v>0.85338652811282234</c:v>
                </c:pt>
                <c:pt idx="6">
                  <c:v>0.87926640687820878</c:v>
                </c:pt>
                <c:pt idx="7">
                  <c:v>0.89195274324240736</c:v>
                </c:pt>
                <c:pt idx="8">
                  <c:v>0.93205913280138553</c:v>
                </c:pt>
                <c:pt idx="9">
                  <c:v>0.9562874992268201</c:v>
                </c:pt>
              </c:numCache>
            </c:numRef>
          </c:val>
          <c:smooth val="0"/>
          <c:extLst>
            <c:ext xmlns:c16="http://schemas.microsoft.com/office/drawing/2014/chart" uri="{C3380CC4-5D6E-409C-BE32-E72D297353CC}">
              <c16:uniqueId val="{00000002-2A2B-44A4-96E3-75D355F499E4}"/>
            </c:ext>
          </c:extLst>
        </c:ser>
        <c:dLbls>
          <c:showLegendKey val="0"/>
          <c:showVal val="0"/>
          <c:showCatName val="0"/>
          <c:showSerName val="0"/>
          <c:showPercent val="0"/>
          <c:showBubbleSize val="0"/>
        </c:dLbls>
        <c:marker val="1"/>
        <c:smooth val="0"/>
        <c:axId val="1834810463"/>
        <c:axId val="1834810943"/>
      </c:lineChart>
      <c:catAx>
        <c:axId val="83480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5199"/>
        <c:crosses val="autoZero"/>
        <c:auto val="1"/>
        <c:lblAlgn val="ctr"/>
        <c:lblOffset val="100"/>
        <c:noMultiLvlLbl val="0"/>
      </c:catAx>
      <c:valAx>
        <c:axId val="83480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803279"/>
        <c:crosses val="autoZero"/>
        <c:crossBetween val="between"/>
      </c:valAx>
      <c:valAx>
        <c:axId val="18348109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810463"/>
        <c:crosses val="max"/>
        <c:crossBetween val="between"/>
      </c:valAx>
      <c:catAx>
        <c:axId val="1834810463"/>
        <c:scaling>
          <c:orientation val="minMax"/>
        </c:scaling>
        <c:delete val="1"/>
        <c:axPos val="b"/>
        <c:numFmt formatCode="General" sourceLinked="1"/>
        <c:majorTickMark val="none"/>
        <c:minorTickMark val="none"/>
        <c:tickLblPos val="nextTo"/>
        <c:crossAx val="1834810943"/>
        <c:crosses val="autoZero"/>
        <c:auto val="1"/>
        <c:lblAlgn val="ctr"/>
        <c:lblOffset val="100"/>
        <c:noMultiLvlLbl val="0"/>
      </c:catAx>
      <c:spPr>
        <a:noFill/>
        <a:ln>
          <a:noFill/>
        </a:ln>
        <a:effectLst/>
      </c:spPr>
    </c:plotArea>
    <c:legend>
      <c:legendPos val="r"/>
      <c:layout>
        <c:manualLayout>
          <c:xMode val="edge"/>
          <c:yMode val="edge"/>
          <c:x val="4.3875765529308814E-3"/>
          <c:y val="8.4554609245272912E-3"/>
          <c:w val="0.24561242344706913"/>
          <c:h val="0.17219508275751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[Norway-sales-analysis.xlsx]Dashboard!PivotTable5</c:name>
    <c:fmtId val="60"/>
  </c:pivotSource>
  <c:chart>
    <c:autoTitleDeleted val="1"/>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6"/>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6"/>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9.9598640361997171E-2"/>
                  <c:h val="4.2264729541679986E-2"/>
                </c:manualLayout>
              </c15:layout>
            </c:ext>
          </c:extLst>
        </c:dLbl>
      </c:pivotFmt>
      <c:pivotFmt>
        <c:idx val="9"/>
        <c:spPr>
          <a:ln w="28575" cap="rnd">
            <a:solidFill>
              <a:schemeClr val="accent4"/>
            </a:solidFill>
            <a:round/>
          </a:ln>
          <a:effectLst/>
        </c:spPr>
        <c:marker>
          <c:symbol val="circle"/>
          <c:size val="6"/>
          <c:spPr>
            <a:solidFill>
              <a:schemeClr val="accent4"/>
            </a:solidFill>
            <a:ln w="9525">
              <a:solidFill>
                <a:schemeClr val="accent4"/>
              </a:solidFill>
            </a:ln>
            <a:effectLst/>
          </c:spPr>
        </c:marker>
      </c:pivotFmt>
    </c:pivotFmts>
    <c:plotArea>
      <c:layout>
        <c:manualLayout>
          <c:layoutTarget val="inner"/>
          <c:xMode val="edge"/>
          <c:yMode val="edge"/>
          <c:x val="8.7124548971748692E-2"/>
          <c:y val="6.9311448860949906E-2"/>
          <c:w val="0.86347295701155902"/>
          <c:h val="0.75182603700217343"/>
        </c:manualLayout>
      </c:layout>
      <c:lineChart>
        <c:grouping val="standard"/>
        <c:varyColors val="0"/>
        <c:ser>
          <c:idx val="0"/>
          <c:order val="0"/>
          <c:tx>
            <c:strRef>
              <c:f>Dashboard!$C$58</c:f>
              <c:strCache>
                <c:ptCount val="1"/>
                <c:pt idx="0">
                  <c:v>Total</c:v>
                </c:pt>
              </c:strCache>
            </c:strRef>
          </c:tx>
          <c:spPr>
            <a:ln w="28575" cap="rnd">
              <a:solidFill>
                <a:schemeClr val="accent4"/>
              </a:solidFill>
              <a:round/>
            </a:ln>
            <a:effectLst/>
          </c:spPr>
          <c:marker>
            <c:symbol val="circle"/>
            <c:size val="6"/>
            <c:spPr>
              <a:solidFill>
                <a:schemeClr val="accent4"/>
              </a:solidFill>
              <a:ln w="9525">
                <a:solidFill>
                  <a:schemeClr val="accent4"/>
                </a:solidFill>
              </a:ln>
              <a:effectLst/>
            </c:spPr>
          </c:marker>
          <c:dPt>
            <c:idx val="13"/>
            <c:marker>
              <c:symbol val="circle"/>
              <c:size val="6"/>
              <c:spPr>
                <a:solidFill>
                  <a:schemeClr val="accent4"/>
                </a:solidFill>
                <a:ln w="9525">
                  <a:solidFill>
                    <a:schemeClr val="accent4"/>
                  </a:solidFill>
                </a:ln>
                <a:effectLst/>
              </c:spPr>
            </c:marker>
            <c:bubble3D val="0"/>
            <c:extLst>
              <c:ext xmlns:c16="http://schemas.microsoft.com/office/drawing/2014/chart" uri="{C3380CC4-5D6E-409C-BE32-E72D297353CC}">
                <c16:uniqueId val="{00000000-BD3A-4E2B-AABA-77D89E1A0F98}"/>
              </c:ext>
            </c:extLst>
          </c:dPt>
          <c:dPt>
            <c:idx val="14"/>
            <c:marker>
              <c:symbol val="circle"/>
              <c:size val="6"/>
              <c:spPr>
                <a:solidFill>
                  <a:schemeClr val="accent4"/>
                </a:solidFill>
                <a:ln w="9525">
                  <a:solidFill>
                    <a:schemeClr val="accent4"/>
                  </a:solidFill>
                </a:ln>
                <a:effectLst/>
              </c:spPr>
            </c:marker>
            <c:bubble3D val="0"/>
            <c:extLst>
              <c:ext xmlns:c16="http://schemas.microsoft.com/office/drawing/2014/chart" uri="{C3380CC4-5D6E-409C-BE32-E72D297353CC}">
                <c16:uniqueId val="{00000001-E12A-4078-A2C6-52B1F12B1D31}"/>
              </c:ext>
            </c:extLst>
          </c:dPt>
          <c:dLbls>
            <c:dLbl>
              <c:idx val="14"/>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9.9598640361997171E-2"/>
                      <c:h val="4.2264729541679986E-2"/>
                    </c:manualLayout>
                  </c15:layout>
                </c:ext>
                <c:ext xmlns:c16="http://schemas.microsoft.com/office/drawing/2014/chart" uri="{C3380CC4-5D6E-409C-BE32-E72D297353CC}">
                  <c16:uniqueId val="{00000001-E12A-4078-A2C6-52B1F12B1D3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Dashboard!$B$59:$B$74</c:f>
              <c:strCache>
                <c:ptCount val="15"/>
                <c:pt idx="0">
                  <c:v>Subaru</c:v>
                </c:pt>
                <c:pt idx="1">
                  <c:v>Mazda</c:v>
                </c:pt>
                <c:pt idx="2">
                  <c:v>Honda</c:v>
                </c:pt>
                <c:pt idx="3">
                  <c:v>Hyundai</c:v>
                </c:pt>
                <c:pt idx="4">
                  <c:v>Mercedes-Benz</c:v>
                </c:pt>
                <c:pt idx="5">
                  <c:v>Nissan</c:v>
                </c:pt>
                <c:pt idx="6">
                  <c:v>Opel</c:v>
                </c:pt>
                <c:pt idx="7">
                  <c:v>Skoda</c:v>
                </c:pt>
                <c:pt idx="8">
                  <c:v>Peugeot</c:v>
                </c:pt>
                <c:pt idx="9">
                  <c:v>BMW</c:v>
                </c:pt>
                <c:pt idx="10">
                  <c:v>Audi</c:v>
                </c:pt>
                <c:pt idx="11">
                  <c:v>Volvo</c:v>
                </c:pt>
                <c:pt idx="12">
                  <c:v>Ford</c:v>
                </c:pt>
                <c:pt idx="13">
                  <c:v>Volkswagen</c:v>
                </c:pt>
                <c:pt idx="14">
                  <c:v>Toyota</c:v>
                </c:pt>
              </c:strCache>
            </c:strRef>
          </c:cat>
          <c:val>
            <c:numRef>
              <c:f>Dashboard!$C$59:$C$74</c:f>
              <c:numCache>
                <c:formatCode>#,##0</c:formatCode>
                <c:ptCount val="15"/>
                <c:pt idx="0">
                  <c:v>2668</c:v>
                </c:pt>
                <c:pt idx="1">
                  <c:v>3023</c:v>
                </c:pt>
                <c:pt idx="2">
                  <c:v>3059</c:v>
                </c:pt>
                <c:pt idx="3">
                  <c:v>3139</c:v>
                </c:pt>
                <c:pt idx="4">
                  <c:v>3777</c:v>
                </c:pt>
                <c:pt idx="5">
                  <c:v>3779</c:v>
                </c:pt>
                <c:pt idx="6">
                  <c:v>3992</c:v>
                </c:pt>
                <c:pt idx="7">
                  <c:v>4206</c:v>
                </c:pt>
                <c:pt idx="8">
                  <c:v>4401</c:v>
                </c:pt>
                <c:pt idx="9">
                  <c:v>4458</c:v>
                </c:pt>
                <c:pt idx="10">
                  <c:v>5426</c:v>
                </c:pt>
                <c:pt idx="11">
                  <c:v>7317</c:v>
                </c:pt>
                <c:pt idx="12">
                  <c:v>9804</c:v>
                </c:pt>
                <c:pt idx="13">
                  <c:v>14267</c:v>
                </c:pt>
                <c:pt idx="14">
                  <c:v>14605</c:v>
                </c:pt>
              </c:numCache>
            </c:numRef>
          </c:val>
          <c:smooth val="0"/>
          <c:extLst>
            <c:ext xmlns:c16="http://schemas.microsoft.com/office/drawing/2014/chart" uri="{C3380CC4-5D6E-409C-BE32-E72D297353CC}">
              <c16:uniqueId val="{00000003-EC96-4FDB-AD84-30022E51DDBA}"/>
            </c:ext>
          </c:extLst>
        </c:ser>
        <c:dLbls>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051907631"/>
        <c:axId val="1051908111"/>
      </c:lineChart>
      <c:catAx>
        <c:axId val="1051907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51908111"/>
        <c:crosses val="autoZero"/>
        <c:auto val="1"/>
        <c:lblAlgn val="ctr"/>
        <c:lblOffset val="100"/>
        <c:noMultiLvlLbl val="0"/>
      </c:catAx>
      <c:valAx>
        <c:axId val="1051908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0519076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[Norway-sales-analysis.xlsx]Dashboard!PivotTable4</c:name>
    <c:fmtId val="8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Market share%</a:t>
            </a:r>
          </a:p>
        </c:rich>
      </c:tx>
      <c:layout>
        <c:manualLayout>
          <c:xMode val="edge"/>
          <c:yMode val="edge"/>
          <c:x val="0.31821761223307871"/>
          <c:y val="3.4577546444009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circle"/>
          <c:size val="5"/>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
      </c:pivotFmt>
      <c:pivotFmt>
        <c:idx val="1"/>
        <c:spPr>
          <a:solidFill>
            <a:schemeClr val="accent4"/>
          </a:solidFill>
          <a:ln w="19050">
            <a:solidFill>
              <a:schemeClr val="lt1"/>
            </a:solidFill>
          </a:ln>
          <a:effectLst/>
        </c:spPr>
        <c:dLbl>
          <c:idx val="0"/>
          <c:layout>
            <c:manualLayout>
              <c:x val="-4.4444444444444446E-2"/>
              <c:y val="3.7037037037036952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6670FF1D-86AE-4284-B1A0-B272F6EF55E7}" type="CELLRANGE">
                  <a:rPr lang="en-US"/>
                  <a:pPr>
                    <a:defRPr sz="900" b="0" i="0" u="none" strike="noStrike" kern="1200" baseline="0">
                      <a:solidFill>
                        <a:schemeClr val="dk1"/>
                      </a:solidFill>
                      <a:latin typeface="+mn-lt"/>
                      <a:ea typeface="+mn-ea"/>
                      <a:cs typeface="+mn-cs"/>
                    </a:defRPr>
                  </a:pPr>
                  <a:t>[CELLRANGE]</a:t>
                </a:fld>
                <a:r>
                  <a:rPr lang="en-US" baseline="0"/>
                  <a:t>, </a:t>
                </a:r>
                <a:fld id="{F069B82B-B564-4482-A199-DF75CD301877}"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1"/>
            </c:ext>
          </c:extLst>
        </c:dLbl>
      </c:pivotFmt>
      <c:pivotFmt>
        <c:idx val="2"/>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AD462F94-FCEB-4EB6-A405-0449FFCB93E1}" type="CELLRANGE">
                  <a:rPr lang="en-US"/>
                  <a:pPr>
                    <a:defRPr sz="900" b="0" i="0" u="none" strike="noStrike" kern="1200" baseline="0">
                      <a:solidFill>
                        <a:schemeClr val="dk1"/>
                      </a:solidFill>
                      <a:latin typeface="+mn-lt"/>
                      <a:ea typeface="+mn-ea"/>
                      <a:cs typeface="+mn-cs"/>
                    </a:defRPr>
                  </a:pPr>
                  <a:t>[CELLRANGE]</a:t>
                </a:fld>
                <a:r>
                  <a:rPr lang="en-US" baseline="0"/>
                  <a:t>, </a:t>
                </a:r>
                <a:fld id="{4DC5D23F-E699-4CAC-AC35-49A5C40A6E71}"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3"/>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F8FC9839-75EE-4E99-9540-FC65AC382245}" type="CELLRANGE">
                  <a:rPr lang="en-US"/>
                  <a:pPr>
                    <a:defRPr sz="900" b="0" i="0" u="none" strike="noStrike" kern="1200" baseline="0">
                      <a:solidFill>
                        <a:schemeClr val="dk1"/>
                      </a:solidFill>
                      <a:latin typeface="+mn-lt"/>
                      <a:ea typeface="+mn-ea"/>
                      <a:cs typeface="+mn-cs"/>
                    </a:defRPr>
                  </a:pPr>
                  <a:t>[CELLRANGE]</a:t>
                </a:fld>
                <a:r>
                  <a:rPr lang="en-US" baseline="0"/>
                  <a:t>, </a:t>
                </a:r>
                <a:fld id="{B4414DE4-9665-41FB-B437-FFBB0F04ECAA}"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4"/>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7FFA5E5C-213C-4CF2-BAF0-959887FA394B}" type="CELLRANGE">
                  <a:rPr lang="en-US"/>
                  <a:pPr>
                    <a:defRPr sz="900" b="0" i="0" u="none" strike="noStrike" kern="1200" baseline="0">
                      <a:solidFill>
                        <a:schemeClr val="dk1"/>
                      </a:solidFill>
                      <a:latin typeface="+mn-lt"/>
                      <a:ea typeface="+mn-ea"/>
                      <a:cs typeface="+mn-cs"/>
                    </a:defRPr>
                  </a:pPr>
                  <a:t>[CELLRANGE]</a:t>
                </a:fld>
                <a:r>
                  <a:rPr lang="en-US" baseline="0"/>
                  <a:t>, </a:t>
                </a:r>
                <a:fld id="{4279AE90-C63D-4A62-87B7-DFF627DF2D8A}"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5"/>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F64C97D0-A910-4B3E-901B-2D1F533E4D99}" type="CELLRANGE">
                  <a:rPr lang="en-US"/>
                  <a:pPr>
                    <a:defRPr sz="900" b="0" i="0" u="none" strike="noStrike" kern="1200" baseline="0">
                      <a:solidFill>
                        <a:schemeClr val="dk1"/>
                      </a:solidFill>
                      <a:latin typeface="+mn-lt"/>
                      <a:ea typeface="+mn-ea"/>
                      <a:cs typeface="+mn-cs"/>
                    </a:defRPr>
                  </a:pPr>
                  <a:t>[CELLRANGE]</a:t>
                </a:fld>
                <a:r>
                  <a:rPr lang="en-US" baseline="0"/>
                  <a:t>, </a:t>
                </a:r>
                <a:fld id="{98DA0C3D-DDB7-4BC0-9A77-CD86689F4736}"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6"/>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2A2E81F8-7337-4514-9F2D-5CE23D83DC22}" type="CELLRANGE">
                  <a:rPr lang="en-US"/>
                  <a:pPr>
                    <a:defRPr sz="900" b="0" i="0" u="none" strike="noStrike" kern="1200" baseline="0">
                      <a:solidFill>
                        <a:schemeClr val="dk1"/>
                      </a:solidFill>
                      <a:latin typeface="+mn-lt"/>
                      <a:ea typeface="+mn-ea"/>
                      <a:cs typeface="+mn-cs"/>
                    </a:defRPr>
                  </a:pPr>
                  <a:t>[CELLRANGE]</a:t>
                </a:fld>
                <a:r>
                  <a:rPr lang="en-US" baseline="0"/>
                  <a:t>, </a:t>
                </a:r>
                <a:fld id="{B53882C7-A616-458F-AA4A-58EBCC5E6259}"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7"/>
        <c:spPr>
          <a:solidFill>
            <a:schemeClr val="accent4"/>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
      </c:pivotFmt>
      <c:pivotFmt>
        <c:idx val="8"/>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DB525175-C703-4C7E-8FBF-0D5AF958B201}" type="CELLRANGE">
                  <a:rPr lang="en-US"/>
                  <a:pPr>
                    <a:defRPr sz="900" b="0" i="0" u="none" strike="noStrike" kern="1200" baseline="0">
                      <a:solidFill>
                        <a:schemeClr val="dk1"/>
                      </a:solidFill>
                      <a:latin typeface="+mn-lt"/>
                      <a:ea typeface="+mn-ea"/>
                      <a:cs typeface="+mn-cs"/>
                    </a:defRPr>
                  </a:pPr>
                  <a:t>[CELLRANGE]</a:t>
                </a:fld>
                <a:r>
                  <a:rPr lang="en-US" baseline="0"/>
                  <a:t>, </a:t>
                </a:r>
                <a:fld id="{8D18B9B8-84A5-42C4-9C47-74A7C9C4C3DC}"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9"/>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6D08F300-9D86-4631-AC70-B5FA31482D7C}" type="CELLRANGE">
                  <a:rPr lang="en-US"/>
                  <a:pPr>
                    <a:defRPr sz="900" b="0" i="0" u="none" strike="noStrike" kern="1200" baseline="0">
                      <a:solidFill>
                        <a:schemeClr val="dk1"/>
                      </a:solidFill>
                      <a:latin typeface="+mn-lt"/>
                      <a:ea typeface="+mn-ea"/>
                      <a:cs typeface="+mn-cs"/>
                    </a:defRPr>
                  </a:pPr>
                  <a:t>[CELLRANGE]</a:t>
                </a:fld>
                <a:r>
                  <a:rPr lang="en-US" baseline="0"/>
                  <a:t>, </a:t>
                </a:r>
                <a:fld id="{D5752560-3B89-4621-9579-F0464A63BEDB}"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0"/>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279817A6-B0CD-4D87-9531-94A56F350349}" type="CELLRANGE">
                  <a:rPr lang="en-US"/>
                  <a:pPr>
                    <a:defRPr sz="900" b="0" i="0" u="none" strike="noStrike" kern="1200" baseline="0">
                      <a:solidFill>
                        <a:schemeClr val="dk1"/>
                      </a:solidFill>
                      <a:latin typeface="+mn-lt"/>
                      <a:ea typeface="+mn-ea"/>
                      <a:cs typeface="+mn-cs"/>
                    </a:defRPr>
                  </a:pPr>
                  <a:t>[CELLRANGE]</a:t>
                </a:fld>
                <a:r>
                  <a:rPr lang="en-US" baseline="0"/>
                  <a:t>, </a:t>
                </a:r>
                <a:fld id="{489F4192-CA2F-4BA4-ADF9-A9E0EAE49A5F}"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1"/>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CD8E05F1-6074-4939-99F0-A83F8753A3AB}" type="CELLRANGE">
                  <a:rPr lang="en-US"/>
                  <a:pPr>
                    <a:defRPr sz="900" b="0" i="0" u="none" strike="noStrike" kern="1200" baseline="0">
                      <a:solidFill>
                        <a:schemeClr val="dk1"/>
                      </a:solidFill>
                      <a:latin typeface="+mn-lt"/>
                      <a:ea typeface="+mn-ea"/>
                      <a:cs typeface="+mn-cs"/>
                    </a:defRPr>
                  </a:pPr>
                  <a:t>[CELLRANGE]</a:t>
                </a:fld>
                <a:r>
                  <a:rPr lang="en-US" baseline="0"/>
                  <a:t>, </a:t>
                </a:r>
                <a:fld id="{0667B728-735A-4235-8C46-EFFB3D8A633A}"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2"/>
        <c:spPr>
          <a:solidFill>
            <a:schemeClr val="accent4"/>
          </a:solidFill>
          <a:ln w="19050">
            <a:solidFill>
              <a:schemeClr val="lt1"/>
            </a:solidFill>
          </a:ln>
          <a:effectLst/>
        </c:spPr>
        <c:dLbl>
          <c:idx val="0"/>
          <c:layout>
            <c:manualLayout>
              <c:x val="-4.4444444444444446E-2"/>
              <c:y val="3.7037037037036952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F0894316-9839-4966-A54B-F7E47F53DD45}" type="CELLRANGE">
                  <a:rPr lang="en-US" baseline="0"/>
                  <a:pPr>
                    <a:defRPr sz="900" b="0" i="0" u="none" strike="noStrike" kern="1200" baseline="0">
                      <a:solidFill>
                        <a:schemeClr val="dk1"/>
                      </a:solidFill>
                      <a:latin typeface="+mn-lt"/>
                      <a:ea typeface="+mn-ea"/>
                      <a:cs typeface="+mn-cs"/>
                    </a:defRPr>
                  </a:pPr>
                  <a:t>[CELLRANGE]</a:t>
                </a:fld>
                <a:r>
                  <a:rPr lang="en-US" baseline="0"/>
                  <a:t>, </a:t>
                </a:r>
                <a:fld id="{007B2EA9-860A-44D2-A5BE-C250CF821C2C}"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1"/>
            </c:ext>
          </c:extLst>
        </c:dLbl>
      </c:pivotFmt>
      <c:pivotFmt>
        <c:idx val="13"/>
        <c:spPr>
          <a:solidFill>
            <a:schemeClr val="accent4"/>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fld id="{31AE58DE-4BA0-414E-94BC-E3DF4C67FB8E}" type="CELLRANGE">
                  <a:rPr lang="en-US"/>
                  <a:pPr>
                    <a:defRPr sz="900" b="0" i="0" u="none" strike="noStrike" kern="1200" baseline="0">
                      <a:solidFill>
                        <a:schemeClr val="dk1"/>
                      </a:solidFill>
                      <a:latin typeface="+mn-lt"/>
                      <a:ea typeface="+mn-ea"/>
                      <a:cs typeface="+mn-cs"/>
                    </a:defRPr>
                  </a:pPr>
                  <a:t>[CELLRANGE]</a:t>
                </a:fld>
                <a:r>
                  <a:rPr lang="en-US" baseline="0"/>
                  <a:t>, </a:t>
                </a:r>
                <a:fld id="{61695E11-9D53-433C-9810-A6B04127248F}" type="CATEGORYNAME">
                  <a:rPr lang="en-US" baseline="0"/>
                  <a:pPr>
                    <a:defRPr sz="900" b="0" i="0" u="none" strike="noStrike" kern="1200" baseline="0">
                      <a:solidFill>
                        <a:schemeClr val="dk1"/>
                      </a:solidFill>
                      <a:latin typeface="+mn-lt"/>
                      <a:ea typeface="+mn-ea"/>
                      <a:cs typeface="+mn-cs"/>
                    </a:defRPr>
                  </a:pPr>
                  <a:t>[CATEGORY NAME]</a:t>
                </a:fld>
                <a:endParaRPr lang="en-US" baseline="0"/>
              </a:p>
            </c:rich>
          </c:tx>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xForSave val="1"/>
              <c15:showDataLabelsRange val="1"/>
            </c:ext>
          </c:extLst>
        </c:dLbl>
      </c:pivotFmt>
      <c:pivotFmt>
        <c:idx val="14"/>
        <c:spPr>
          <a:solidFill>
            <a:schemeClr val="accent4"/>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
      </c:pivotFmt>
      <c:pivotFmt>
        <c:idx val="15"/>
        <c:spPr>
          <a:solidFill>
            <a:schemeClr val="accent4"/>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4"/>
          </a:solidFill>
          <a:ln w="19050">
            <a:solidFill>
              <a:schemeClr val="lt1"/>
            </a:solidFill>
          </a:ln>
          <a:effectLst/>
        </c:spPr>
        <c:dLbl>
          <c:idx val="0"/>
          <c:layout>
            <c:manualLayout>
              <c:x val="-4.4444444444444446E-2"/>
              <c:y val="3.7037037037036952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
      </c:pivotFmt>
      <c:pivotFmt>
        <c:idx val="20"/>
        <c:spPr>
          <a:solidFill>
            <a:schemeClr val="accent4"/>
          </a:solidFill>
          <a:ln w="19050">
            <a:solidFill>
              <a:schemeClr val="lt1"/>
            </a:solidFill>
          </a:ln>
          <a:effectLst/>
        </c:spPr>
      </c:pivotFmt>
      <c:pivotFmt>
        <c:idx val="2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hade val="50000"/>
            </a:schemeClr>
          </a:solidFill>
          <a:ln w="19050">
            <a:solidFill>
              <a:schemeClr val="lt1"/>
            </a:solidFill>
          </a:ln>
          <a:effectLst/>
        </c:spPr>
      </c:pivotFmt>
      <c:pivotFmt>
        <c:idx val="25"/>
        <c:spPr>
          <a:solidFill>
            <a:schemeClr val="accent4">
              <a:shade val="90000"/>
            </a:schemeClr>
          </a:solidFill>
          <a:ln w="19050">
            <a:solidFill>
              <a:schemeClr val="lt1"/>
            </a:solidFill>
          </a:ln>
          <a:effectLst/>
        </c:spPr>
        <c:dLbl>
          <c:idx val="0"/>
          <c:layout>
            <c:manualLayout>
              <c:x val="-5.230069335571709E-2"/>
              <c:y val="9.28961848560931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4"/>
          </a:solidFill>
          <a:ln w="19050">
            <a:solidFill>
              <a:schemeClr val="lt1"/>
            </a:solidFill>
          </a:ln>
          <a:effectLst/>
        </c:spPr>
        <c:dLbl>
          <c:idx val="0"/>
          <c:layout>
            <c:manualLayout>
              <c:x val="-2.9447599770911586E-2"/>
              <c:y val="-2.59331598330067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4">
              <a:tint val="70000"/>
            </a:schemeClr>
          </a:solidFill>
          <a:ln w="19050">
            <a:solidFill>
              <a:schemeClr val="lt1"/>
            </a:solidFill>
          </a:ln>
          <a:effectLst/>
        </c:spPr>
        <c:dLbl>
          <c:idx val="0"/>
          <c:layout>
            <c:manualLayout>
              <c:x val="-1.8191545515032017E-2"/>
              <c:y val="-7.896175712767926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4"/>
          </a:solidFill>
          <a:ln w="19050">
            <a:solidFill>
              <a:schemeClr val="lt1"/>
            </a:solidFill>
          </a:ln>
          <a:effectLst/>
        </c:spPr>
        <c:dLbl>
          <c:idx val="0"/>
          <c:layout>
            <c:manualLayout>
              <c:x val="-6.1396466113233059E-2"/>
              <c:y val="4.64480924280466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4">
              <a:shade val="70000"/>
            </a:schemeClr>
          </a:solidFill>
          <a:ln w="19050">
            <a:solidFill>
              <a:schemeClr val="lt1"/>
            </a:solidFill>
          </a:ln>
          <a:effectLst/>
        </c:spPr>
      </c:pivotFmt>
    </c:pivotFmts>
    <c:plotArea>
      <c:layout>
        <c:manualLayout>
          <c:layoutTarget val="inner"/>
          <c:xMode val="edge"/>
          <c:yMode val="edge"/>
          <c:x val="0.2286788943469705"/>
          <c:y val="0.20279560824320539"/>
          <c:w val="0.35702904931697088"/>
          <c:h val="0.6812416470211069"/>
        </c:manualLayout>
      </c:layout>
      <c:pieChart>
        <c:varyColors val="1"/>
        <c:ser>
          <c:idx val="0"/>
          <c:order val="0"/>
          <c:tx>
            <c:strRef>
              <c:f>Dashboard!$C$47</c:f>
              <c:strCache>
                <c:ptCount val="1"/>
                <c:pt idx="0">
                  <c:v>Total</c:v>
                </c:pt>
              </c:strCache>
            </c:strRef>
          </c:tx>
          <c:dPt>
            <c:idx val="0"/>
            <c:bubble3D val="0"/>
            <c:explosion val="11"/>
            <c:spPr>
              <a:solidFill>
                <a:schemeClr val="accent4">
                  <a:shade val="50000"/>
                </a:schemeClr>
              </a:solidFill>
              <a:ln w="19050">
                <a:solidFill>
                  <a:schemeClr val="lt1"/>
                </a:solidFill>
              </a:ln>
              <a:effectLst/>
            </c:spPr>
            <c:extLst>
              <c:ext xmlns:c16="http://schemas.microsoft.com/office/drawing/2014/chart" uri="{C3380CC4-5D6E-409C-BE32-E72D297353CC}">
                <c16:uniqueId val="{00000001-D060-443A-9516-00CD9559A702}"/>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3-D060-443A-9516-00CD9559A702}"/>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5-D060-443A-9516-00CD9559A702}"/>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7-D060-443A-9516-00CD9559A702}"/>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9-D060-443A-9516-00CD9559A702}"/>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B-D060-443A-9516-00CD9559A702}"/>
              </c:ext>
            </c:extLst>
          </c:dPt>
          <c:dLbls>
            <c:dLbl>
              <c:idx val="2"/>
              <c:layout>
                <c:manualLayout>
                  <c:x val="-5.230069335571709E-2"/>
                  <c:y val="9.2896184856093196E-3"/>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60-443A-9516-00CD9559A702}"/>
                </c:ext>
              </c:extLst>
            </c:dLbl>
            <c:dLbl>
              <c:idx val="3"/>
              <c:layout>
                <c:manualLayout>
                  <c:x val="-6.1396466113233059E-2"/>
                  <c:y val="4.6448092428046601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60-443A-9516-00CD9559A702}"/>
                </c:ext>
              </c:extLst>
            </c:dLbl>
            <c:dLbl>
              <c:idx val="4"/>
              <c:layout>
                <c:manualLayout>
                  <c:x val="-1.8191545515032017E-2"/>
                  <c:y val="-7.8961757127679263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60-443A-9516-00CD9559A702}"/>
                </c:ext>
              </c:extLst>
            </c:dLbl>
            <c:dLbl>
              <c:idx val="5"/>
              <c:layout>
                <c:manualLayout>
                  <c:x val="-2.9447599770911586E-2"/>
                  <c:y val="-2.5933159833006786E-2"/>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060-443A-9516-00CD9559A70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Dashboard!$B$48:$B$54</c:f>
              <c:strCache>
                <c:ptCount val="6"/>
                <c:pt idx="0">
                  <c:v>Volkswagen</c:v>
                </c:pt>
                <c:pt idx="1">
                  <c:v>Toyota</c:v>
                </c:pt>
                <c:pt idx="2">
                  <c:v>Volvo</c:v>
                </c:pt>
                <c:pt idx="3">
                  <c:v>Ford</c:v>
                </c:pt>
                <c:pt idx="4">
                  <c:v>BMW</c:v>
                </c:pt>
                <c:pt idx="5">
                  <c:v>Audi</c:v>
                </c:pt>
              </c:strCache>
            </c:strRef>
          </c:cat>
          <c:val>
            <c:numRef>
              <c:f>Dashboard!$C$48:$C$54</c:f>
              <c:numCache>
                <c:formatCode>0.00</c:formatCode>
                <c:ptCount val="6"/>
                <c:pt idx="0">
                  <c:v>15.340063091482646</c:v>
                </c:pt>
                <c:pt idx="1">
                  <c:v>12.482983856002972</c:v>
                </c:pt>
                <c:pt idx="2">
                  <c:v>7.417851178326222</c:v>
                </c:pt>
                <c:pt idx="3">
                  <c:v>7.4012247170161451</c:v>
                </c:pt>
                <c:pt idx="4">
                  <c:v>5.4418259417331596</c:v>
                </c:pt>
                <c:pt idx="5">
                  <c:v>5.2310261644089806</c:v>
                </c:pt>
              </c:numCache>
            </c:numRef>
          </c:val>
          <c:extLst>
            <c:ext xmlns:c16="http://schemas.microsoft.com/office/drawing/2014/chart" uri="{C3380CC4-5D6E-409C-BE32-E72D297353CC}">
              <c16:uniqueId val="{0000000C-D060-443A-9516-00CD9559A70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3557465903056807"/>
          <c:y val="6.5337105259789308E-2"/>
          <c:w val="0.25512047150044864"/>
          <c:h val="0.8976126777691018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1905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[Norway-sales-analysis.xlsx]Presentation_data!PivotTable1</c:name>
    <c:fmtId val="3"/>
  </c:pivotSource>
  <c:chart>
    <c:autoTitleDeleted val="1"/>
    <c:pivotFmts>
      <c:pivotFmt>
        <c:idx val="0"/>
        <c:spPr>
          <a:solidFill>
            <a:schemeClr val="accent4"/>
          </a:solidFill>
          <a:ln w="19050">
            <a:solidFill>
              <a:schemeClr val="lt1"/>
            </a:solidFill>
          </a:ln>
          <a:effectLst/>
        </c:spPr>
        <c:marker>
          <c:symbol val="none"/>
        </c:marker>
        <c:dLbl>
          <c:idx val="0"/>
          <c:spPr>
            <a:solidFill>
              <a:srgbClr val="156082">
                <a:lumMod val="60000"/>
                <a:lumOff val="4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5.5944055944055944E-2"/>
              <c:y val="-3.197442046362909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dLbl>
          <c:idx val="0"/>
          <c:layout>
            <c:manualLayout>
              <c:x val="8.6247086247086241E-2"/>
              <c:y val="7.9936051159072742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dLbl>
          <c:idx val="0"/>
          <c:layout>
            <c:manualLayout>
              <c:x val="8.3916083916083836E-2"/>
              <c:y val="2.797761790567545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dLbl>
          <c:idx val="0"/>
          <c:layout>
            <c:manualLayout>
              <c:x val="0.10023310023310014"/>
              <c:y val="5.195843325339728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dLbl>
          <c:idx val="0"/>
          <c:layout>
            <c:manualLayout>
              <c:x val="3.7296037296037213E-2"/>
              <c:y val="8.79296562749800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dLbl>
          <c:idx val="0"/>
          <c:layout>
            <c:manualLayout>
              <c:x val="8.3916083916083919E-2"/>
              <c:y val="3.9968025579536371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dLbl>
          <c:idx val="0"/>
          <c:layout>
            <c:manualLayout>
              <c:x val="6.2937062937062943E-2"/>
              <c:y val="-3.597122302158269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dLbl>
          <c:idx val="0"/>
          <c:layout>
            <c:manualLayout>
              <c:x val="0"/>
              <c:y val="-3.197442046362913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5.8275058275058272E-2"/>
              <c:y val="-2.3980815347721895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solidFill>
          <a:ln w="19050">
            <a:solidFill>
              <a:schemeClr val="lt1"/>
            </a:solidFill>
          </a:ln>
          <a:effectLst/>
        </c:spPr>
        <c:dLbl>
          <c:idx val="0"/>
          <c:layout>
            <c:manualLayout>
              <c:x val="7.2261072261072257E-2"/>
              <c:y val="0"/>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solidFill>
          <a:ln w="19050">
            <a:solidFill>
              <a:schemeClr val="lt1"/>
            </a:solidFill>
          </a:ln>
          <a:effectLst/>
        </c:spPr>
        <c:dLbl>
          <c:idx val="0"/>
          <c:layout>
            <c:manualLayout>
              <c:x val="8.8578088578088576E-2"/>
              <c:y val="3.5971223021582586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4"/>
          </a:solidFill>
          <a:ln w="19050">
            <a:solidFill>
              <a:schemeClr val="lt1"/>
            </a:solidFill>
          </a:ln>
          <a:effectLst/>
        </c:spPr>
        <c:dLbl>
          <c:idx val="0"/>
          <c:layout>
            <c:manualLayout>
              <c:x val="2.564102564102564E-2"/>
              <c:y val="1.9984012789768184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4">
              <a:shade val="70000"/>
            </a:schemeClr>
          </a:solidFill>
          <a:ln w="19050">
            <a:solidFill>
              <a:schemeClr val="lt1"/>
            </a:solidFill>
          </a:ln>
          <a:effectLst/>
        </c:spPr>
        <c:dLbl>
          <c:idx val="0"/>
          <c:layout>
            <c:manualLayout>
              <c:x val="6.276562521930748E-2"/>
              <c:y val="2.7248726262158286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shade val="50000"/>
            </a:schemeClr>
          </a:solidFill>
          <a:ln w="19050">
            <a:solidFill>
              <a:schemeClr val="lt1"/>
            </a:solidFill>
          </a:ln>
          <a:effectLst/>
        </c:spPr>
        <c:dLbl>
          <c:idx val="0"/>
          <c:layout>
            <c:manualLayout>
              <c:x val="4.6963380914284113E-3"/>
              <c:y val="-4.7961504811898516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4">
              <a:shade val="90000"/>
            </a:schemeClr>
          </a:solidFill>
          <a:ln w="19050">
            <a:solidFill>
              <a:schemeClr val="lt1"/>
            </a:solidFill>
          </a:ln>
          <a:effectLst/>
        </c:spPr>
        <c:dLbl>
          <c:idx val="0"/>
          <c:layout>
            <c:manualLayout>
              <c:x val="-6.9930069930069935E-2"/>
              <c:y val="-1.1990407673860906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4"/>
          </a:solidFill>
          <a:ln w="19050">
            <a:solidFill>
              <a:schemeClr val="lt1"/>
            </a:solidFill>
          </a:ln>
          <a:effectLst/>
        </c:spPr>
        <c:dLbl>
          <c:idx val="0"/>
          <c:layout>
            <c:manualLayout>
              <c:x val="-3.6233455443737982E-2"/>
              <c:y val="-2.5791004065668265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4">
              <a:tint val="70000"/>
            </a:schemeClr>
          </a:solidFill>
          <a:ln w="19050">
            <a:solidFill>
              <a:schemeClr val="lt1"/>
            </a:solidFill>
          </a:ln>
          <a:effectLst/>
        </c:spPr>
        <c:dLbl>
          <c:idx val="0"/>
          <c:layout>
            <c:manualLayout>
              <c:x val="3.8317904259039359E-2"/>
              <c:y val="-3.4866193196438681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4"/>
          </a:solidFill>
          <a:ln w="19050">
            <a:solidFill>
              <a:schemeClr val="lt1"/>
            </a:solidFill>
          </a:ln>
          <a:effectLst/>
        </c:spPr>
        <c:dLbl>
          <c:idx val="0"/>
          <c:layout>
            <c:manualLayout>
              <c:x val="-5.5188242392102162E-3"/>
              <c:y val="-2.1794426431990119E-2"/>
            </c:manualLayout>
          </c:layout>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154682714441074"/>
                  <c:h val="4.5668262055478352E-2"/>
                </c:manualLayout>
              </c15:layout>
            </c:ext>
          </c:extLst>
        </c:dLbl>
      </c:pivotFmt>
      <c:pivotFmt>
        <c:idx val="2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Presentation_data!$C$5</c:f>
              <c:strCache>
                <c:ptCount val="1"/>
                <c:pt idx="0">
                  <c:v>Total</c:v>
                </c:pt>
              </c:strCache>
            </c:strRef>
          </c:tx>
          <c:dPt>
            <c:idx val="0"/>
            <c:bubble3D val="0"/>
            <c:spPr>
              <a:solidFill>
                <a:schemeClr val="accent4">
                  <a:shade val="50000"/>
                </a:schemeClr>
              </a:solidFill>
              <a:ln w="19050">
                <a:solidFill>
                  <a:schemeClr val="lt1"/>
                </a:solidFill>
              </a:ln>
              <a:effectLst/>
            </c:spPr>
            <c:extLst>
              <c:ext xmlns:c16="http://schemas.microsoft.com/office/drawing/2014/chart" uri="{C3380CC4-5D6E-409C-BE32-E72D297353CC}">
                <c16:uniqueId val="{0000000A-450D-416E-A194-6B243AA3C355}"/>
              </c:ext>
            </c:extLst>
          </c:dPt>
          <c:dPt>
            <c:idx val="1"/>
            <c:bubble3D val="0"/>
            <c:spPr>
              <a:solidFill>
                <a:schemeClr val="accent4">
                  <a:shade val="70000"/>
                </a:schemeClr>
              </a:solidFill>
              <a:ln w="19050">
                <a:solidFill>
                  <a:schemeClr val="lt1"/>
                </a:solidFill>
              </a:ln>
              <a:effectLst/>
            </c:spPr>
            <c:extLst>
              <c:ext xmlns:c16="http://schemas.microsoft.com/office/drawing/2014/chart" uri="{C3380CC4-5D6E-409C-BE32-E72D297353CC}">
                <c16:uniqueId val="{00000009-450D-416E-A194-6B243AA3C355}"/>
              </c:ext>
            </c:extLst>
          </c:dPt>
          <c:dPt>
            <c:idx val="2"/>
            <c:bubble3D val="0"/>
            <c:spPr>
              <a:solidFill>
                <a:schemeClr val="accent4">
                  <a:shade val="90000"/>
                </a:schemeClr>
              </a:solidFill>
              <a:ln w="19050">
                <a:solidFill>
                  <a:schemeClr val="lt1"/>
                </a:solidFill>
              </a:ln>
              <a:effectLst/>
            </c:spPr>
            <c:extLst>
              <c:ext xmlns:c16="http://schemas.microsoft.com/office/drawing/2014/chart" uri="{C3380CC4-5D6E-409C-BE32-E72D297353CC}">
                <c16:uniqueId val="{00000008-450D-416E-A194-6B243AA3C355}"/>
              </c:ext>
            </c:extLst>
          </c:dPt>
          <c:dPt>
            <c:idx val="3"/>
            <c:bubble3D val="0"/>
            <c:spPr>
              <a:solidFill>
                <a:schemeClr val="accent4">
                  <a:tint val="90000"/>
                </a:schemeClr>
              </a:solidFill>
              <a:ln w="19050">
                <a:solidFill>
                  <a:schemeClr val="lt1"/>
                </a:solidFill>
              </a:ln>
              <a:effectLst/>
            </c:spPr>
            <c:extLst>
              <c:ext xmlns:c16="http://schemas.microsoft.com/office/drawing/2014/chart" uri="{C3380CC4-5D6E-409C-BE32-E72D297353CC}">
                <c16:uniqueId val="{00000004-450D-416E-A194-6B243AA3C355}"/>
              </c:ext>
            </c:extLst>
          </c:dPt>
          <c:dPt>
            <c:idx val="4"/>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5-450D-416E-A194-6B243AA3C355}"/>
              </c:ext>
            </c:extLst>
          </c:dPt>
          <c:dPt>
            <c:idx val="5"/>
            <c:bubble3D val="0"/>
            <c:spPr>
              <a:solidFill>
                <a:schemeClr val="accent4">
                  <a:tint val="50000"/>
                </a:schemeClr>
              </a:solidFill>
              <a:ln w="19050">
                <a:solidFill>
                  <a:schemeClr val="lt1"/>
                </a:solidFill>
              </a:ln>
              <a:effectLst/>
            </c:spPr>
            <c:extLst>
              <c:ext xmlns:c16="http://schemas.microsoft.com/office/drawing/2014/chart" uri="{C3380CC4-5D6E-409C-BE32-E72D297353CC}">
                <c16:uniqueId val="{00000006-450D-416E-A194-6B243AA3C355}"/>
              </c:ext>
            </c:extLst>
          </c:dPt>
          <c:dPt>
            <c:idx val="6"/>
            <c:bubble3D val="0"/>
            <c:spPr>
              <a:solidFill>
                <a:schemeClr val="accent4">
                  <a:tint val="30000"/>
                </a:schemeClr>
              </a:solidFill>
              <a:ln w="19050">
                <a:solidFill>
                  <a:schemeClr val="lt1"/>
                </a:solidFill>
              </a:ln>
              <a:effectLst/>
            </c:spPr>
            <c:extLst>
              <c:ext xmlns:c16="http://schemas.microsoft.com/office/drawing/2014/chart" uri="{C3380CC4-5D6E-409C-BE32-E72D297353CC}">
                <c16:uniqueId val="{00000007-450D-416E-A194-6B243AA3C355}"/>
              </c:ext>
            </c:extLst>
          </c:dPt>
          <c:dPt>
            <c:idx val="7"/>
            <c:bubble3D val="0"/>
            <c:spPr>
              <a:solidFill>
                <a:schemeClr val="accent4">
                  <a:tint val="10000"/>
                </a:schemeClr>
              </a:solidFill>
              <a:ln w="19050">
                <a:solidFill>
                  <a:schemeClr val="lt1"/>
                </a:solidFill>
              </a:ln>
              <a:effectLst/>
            </c:spPr>
            <c:extLst>
              <c:ext xmlns:c16="http://schemas.microsoft.com/office/drawing/2014/chart" uri="{C3380CC4-5D6E-409C-BE32-E72D297353CC}">
                <c16:uniqueId val="{0000000B-450D-416E-A194-6B243AA3C355}"/>
              </c:ext>
            </c:extLst>
          </c:dPt>
          <c:dPt>
            <c:idx val="8"/>
            <c:bubble3D val="0"/>
            <c:explosion val="13"/>
            <c:spPr>
              <a:solidFill>
                <a:schemeClr val="accent4">
                  <a:tint val="90000"/>
                </a:schemeClr>
              </a:solidFill>
              <a:ln w="19050">
                <a:solidFill>
                  <a:schemeClr val="lt1"/>
                </a:solidFill>
              </a:ln>
              <a:effectLst/>
            </c:spPr>
            <c:extLst>
              <c:ext xmlns:c16="http://schemas.microsoft.com/office/drawing/2014/chart" uri="{C3380CC4-5D6E-409C-BE32-E72D297353CC}">
                <c16:uniqueId val="{00000003-450D-416E-A194-6B243AA3C355}"/>
              </c:ext>
            </c:extLst>
          </c:dPt>
          <c:dPt>
            <c:idx val="9"/>
            <c:bubble3D val="0"/>
            <c:spPr>
              <a:solidFill>
                <a:schemeClr val="accent4">
                  <a:tint val="70000"/>
                </a:schemeClr>
              </a:solidFill>
              <a:ln w="19050">
                <a:solidFill>
                  <a:schemeClr val="lt1"/>
                </a:solidFill>
              </a:ln>
              <a:effectLst/>
            </c:spPr>
            <c:extLst>
              <c:ext xmlns:c16="http://schemas.microsoft.com/office/drawing/2014/chart" uri="{C3380CC4-5D6E-409C-BE32-E72D297353CC}">
                <c16:uniqueId val="{0000000C-450D-416E-A194-6B243AA3C355}"/>
              </c:ext>
            </c:extLst>
          </c:dPt>
          <c:dLbls>
            <c:dLbl>
              <c:idx val="0"/>
              <c:layout>
                <c:manualLayout>
                  <c:x val="4.6963380914284113E-3"/>
                  <c:y val="-4.796150481189851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0D-416E-A194-6B243AA3C355}"/>
                </c:ext>
              </c:extLst>
            </c:dLbl>
            <c:dLbl>
              <c:idx val="1"/>
              <c:layout>
                <c:manualLayout>
                  <c:x val="6.276562521930748E-2"/>
                  <c:y val="2.724872626215828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0D-416E-A194-6B243AA3C355}"/>
                </c:ext>
              </c:extLst>
            </c:dLbl>
            <c:dLbl>
              <c:idx val="2"/>
              <c:layout>
                <c:manualLayout>
                  <c:x val="-6.9930069930069935E-2"/>
                  <c:y val="-1.199040767386090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0D-416E-A194-6B243AA3C355}"/>
                </c:ext>
              </c:extLst>
            </c:dLbl>
            <c:dLbl>
              <c:idx val="3"/>
              <c:layout>
                <c:manualLayout>
                  <c:x val="-5.5188242392102162E-3"/>
                  <c:y val="-2.1794426431990119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6154682714441074"/>
                      <c:h val="4.5668262055478352E-2"/>
                    </c:manualLayout>
                  </c15:layout>
                </c:ext>
                <c:ext xmlns:c16="http://schemas.microsoft.com/office/drawing/2014/chart" uri="{C3380CC4-5D6E-409C-BE32-E72D297353CC}">
                  <c16:uniqueId val="{00000004-450D-416E-A194-6B243AA3C355}"/>
                </c:ext>
              </c:extLst>
            </c:dLbl>
            <c:dLbl>
              <c:idx val="4"/>
              <c:layout>
                <c:manualLayout>
                  <c:x val="3.8317904259039359E-2"/>
                  <c:y val="-3.486619319643868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0D-416E-A194-6B243AA3C355}"/>
                </c:ext>
              </c:extLst>
            </c:dLbl>
            <c:dLbl>
              <c:idx val="5"/>
              <c:layout>
                <c:manualLayout>
                  <c:x val="-3.6233455443737982E-2"/>
                  <c:y val="-2.579100406566826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0D-416E-A194-6B243AA3C355}"/>
                </c:ext>
              </c:extLst>
            </c:dLbl>
            <c:spPr>
              <a:solidFill>
                <a:srgbClr val="156082">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10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Presentation_data!$B$6:$B$12</c:f>
              <c:strCache>
                <c:ptCount val="6"/>
                <c:pt idx="0">
                  <c:v>Volkswagen</c:v>
                </c:pt>
                <c:pt idx="1">
                  <c:v>Toyota</c:v>
                </c:pt>
                <c:pt idx="2">
                  <c:v>Volvo</c:v>
                </c:pt>
                <c:pt idx="3">
                  <c:v>Ford</c:v>
                </c:pt>
                <c:pt idx="4">
                  <c:v>BMW</c:v>
                </c:pt>
                <c:pt idx="5">
                  <c:v>Audi</c:v>
                </c:pt>
              </c:strCache>
            </c:strRef>
          </c:cat>
          <c:val>
            <c:numRef>
              <c:f>Presentation_data!$C$6:$C$12</c:f>
              <c:numCache>
                <c:formatCode>0.00\%</c:formatCode>
                <c:ptCount val="6"/>
                <c:pt idx="0">
                  <c:v>15.340063091482646</c:v>
                </c:pt>
                <c:pt idx="1">
                  <c:v>12.482983856002972</c:v>
                </c:pt>
                <c:pt idx="2">
                  <c:v>7.417851178326222</c:v>
                </c:pt>
                <c:pt idx="3">
                  <c:v>7.4012247170161451</c:v>
                </c:pt>
                <c:pt idx="4">
                  <c:v>5.4418259417331596</c:v>
                </c:pt>
                <c:pt idx="5">
                  <c:v>5.2310261644089806</c:v>
                </c:pt>
              </c:numCache>
            </c:numRef>
          </c:val>
          <c:extLst>
            <c:ext xmlns:c16="http://schemas.microsoft.com/office/drawing/2014/chart" uri="{C3380CC4-5D6E-409C-BE32-E72D297353CC}">
              <c16:uniqueId val="{00000000-450D-416E-A194-6B243AA3C35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[Norway-sales-analysis.xlsx]Presentation_data!PivotTable2</c:name>
    <c:fmtId val="52"/>
  </c:pivotSource>
  <c:chart>
    <c:autoTitleDeleted val="1"/>
    <c:pivotFmts>
      <c:pivotFmt>
        <c:idx val="0"/>
        <c:spPr>
          <a:ln w="28575" cap="rnd">
            <a:solidFill>
              <a:schemeClr val="tx2">
                <a:lumMod val="75000"/>
                <a:lumOff val="25000"/>
              </a:schemeClr>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75000"/>
                <a:lumOff val="25000"/>
              </a:schemeClr>
            </a:solidFill>
            <a:round/>
          </a:ln>
          <a:effectLst/>
        </c:spPr>
        <c:marker>
          <c:symbol val="circle"/>
          <c:size val="5"/>
          <c:spPr>
            <a:solidFill>
              <a:srgbClr val="FFFF00"/>
            </a:solidFill>
            <a:ln w="9525">
              <a:solidFill>
                <a:schemeClr val="accent1"/>
              </a:solidFill>
            </a:ln>
            <a:effectLst/>
          </c:spPr>
        </c:marker>
      </c:pivotFmt>
    </c:pivotFmts>
    <c:plotArea>
      <c:layout>
        <c:manualLayout>
          <c:layoutTarget val="inner"/>
          <c:xMode val="edge"/>
          <c:yMode val="edge"/>
          <c:x val="2.7777777777777776E-2"/>
          <c:y val="0.37679154500349038"/>
          <c:w val="0.93888888888888888"/>
          <c:h val="0.45040771238199617"/>
        </c:manualLayout>
      </c:layout>
      <c:lineChart>
        <c:grouping val="standard"/>
        <c:varyColors val="0"/>
        <c:ser>
          <c:idx val="0"/>
          <c:order val="0"/>
          <c:tx>
            <c:strRef>
              <c:f>Presentation_data!$C$30</c:f>
              <c:strCache>
                <c:ptCount val="1"/>
                <c:pt idx="0">
                  <c:v>Total</c:v>
                </c:pt>
              </c:strCache>
            </c:strRef>
          </c:tx>
          <c:spPr>
            <a:ln w="28575" cap="rnd">
              <a:solidFill>
                <a:schemeClr val="tx2">
                  <a:lumMod val="75000"/>
                  <a:lumOff val="25000"/>
                </a:schemeClr>
              </a:solidFill>
              <a:round/>
            </a:ln>
            <a:effectLst/>
          </c:spPr>
          <c:marker>
            <c:symbol val="circle"/>
            <c:size val="5"/>
            <c:spPr>
              <a:solidFill>
                <a:srgbClr val="FFFF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Presentation_data!$B$31:$B$41</c:f>
              <c:strCache>
                <c:ptCount val="10"/>
                <c:pt idx="0">
                  <c:v>Mercedes-Benz</c:v>
                </c:pt>
                <c:pt idx="1">
                  <c:v>Peugeot</c:v>
                </c:pt>
                <c:pt idx="2">
                  <c:v>Nissan</c:v>
                </c:pt>
                <c:pt idx="3">
                  <c:v>Skoda</c:v>
                </c:pt>
                <c:pt idx="4">
                  <c:v>BMW</c:v>
                </c:pt>
                <c:pt idx="5">
                  <c:v>Audi</c:v>
                </c:pt>
                <c:pt idx="6">
                  <c:v>Ford</c:v>
                </c:pt>
                <c:pt idx="7">
                  <c:v>Volvo</c:v>
                </c:pt>
                <c:pt idx="8">
                  <c:v>Toyota</c:v>
                </c:pt>
                <c:pt idx="9">
                  <c:v>Volkswagen</c:v>
                </c:pt>
              </c:strCache>
            </c:strRef>
          </c:cat>
          <c:val>
            <c:numRef>
              <c:f>Presentation_data!$C$31:$C$41</c:f>
              <c:numCache>
                <c:formatCode>General</c:formatCode>
                <c:ptCount val="10"/>
                <c:pt idx="0">
                  <c:v>5616</c:v>
                </c:pt>
                <c:pt idx="1">
                  <c:v>6209</c:v>
                </c:pt>
                <c:pt idx="2">
                  <c:v>6658</c:v>
                </c:pt>
                <c:pt idx="3">
                  <c:v>6793</c:v>
                </c:pt>
                <c:pt idx="4">
                  <c:v>7325</c:v>
                </c:pt>
                <c:pt idx="5">
                  <c:v>8321</c:v>
                </c:pt>
                <c:pt idx="6">
                  <c:v>11007</c:v>
                </c:pt>
                <c:pt idx="7">
                  <c:v>11550</c:v>
                </c:pt>
                <c:pt idx="8">
                  <c:v>16903</c:v>
                </c:pt>
                <c:pt idx="9">
                  <c:v>20507</c:v>
                </c:pt>
              </c:numCache>
            </c:numRef>
          </c:val>
          <c:smooth val="0"/>
          <c:extLst>
            <c:ext xmlns:c16="http://schemas.microsoft.com/office/drawing/2014/chart" uri="{C3380CC4-5D6E-409C-BE32-E72D297353CC}">
              <c16:uniqueId val="{00000000-5BA0-4B44-B553-E21E1332D683}"/>
            </c:ext>
          </c:extLst>
        </c:ser>
        <c:dLbls>
          <c:dLblPos val="t"/>
          <c:showLegendKey val="0"/>
          <c:showVal val="1"/>
          <c:showCatName val="0"/>
          <c:showSerName val="0"/>
          <c:showPercent val="0"/>
          <c:showBubbleSize val="0"/>
        </c:dLbls>
        <c:marker val="1"/>
        <c:smooth val="0"/>
        <c:axId val="1450964672"/>
        <c:axId val="1450963712"/>
      </c:lineChart>
      <c:catAx>
        <c:axId val="1450964672"/>
        <c:scaling>
          <c:orientation val="minMax"/>
        </c:scaling>
        <c:delete val="0"/>
        <c:axPos val="b"/>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450963712"/>
        <c:crosses val="autoZero"/>
        <c:auto val="1"/>
        <c:lblAlgn val="ctr"/>
        <c:lblOffset val="100"/>
        <c:noMultiLvlLbl val="0"/>
      </c:catAx>
      <c:valAx>
        <c:axId val="1450963712"/>
        <c:scaling>
          <c:orientation val="minMax"/>
        </c:scaling>
        <c:delete val="1"/>
        <c:axPos val="l"/>
        <c:majorGridlines>
          <c:spPr>
            <a:ln w="9525" cap="flat" cmpd="sng" algn="ctr">
              <a:solidFill>
                <a:schemeClr val="tx1">
                  <a:lumMod val="65000"/>
                  <a:lumOff val="35000"/>
                </a:schemeClr>
              </a:solidFill>
              <a:round/>
            </a:ln>
            <a:effectLst/>
          </c:spPr>
        </c:majorGridlines>
        <c:numFmt formatCode="General" sourceLinked="1"/>
        <c:majorTickMark val="out"/>
        <c:minorTickMark val="none"/>
        <c:tickLblPos val="nextTo"/>
        <c:crossAx val="145096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[Norway-sales-analysis.xlsx]Presentation_data!PivotTable3</c:name>
    <c:fmtId val="6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Trend By Month</a:t>
            </a:r>
          </a:p>
        </c:rich>
      </c:tx>
      <c:layout>
        <c:manualLayout>
          <c:xMode val="edge"/>
          <c:yMode val="edge"/>
          <c:x val="0.32181933508311461"/>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Presentation_data!$C$58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Presentation_data!$B$59:$B$71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Presentation_data!$C$59:$C$71</c:f>
              <c:numCache>
                <c:formatCode>#,##0</c:formatCode>
                <c:ptCount val="12"/>
                <c:pt idx="0">
                  <c:v>116439</c:v>
                </c:pt>
                <c:pt idx="1">
                  <c:v>102684</c:v>
                </c:pt>
                <c:pt idx="2">
                  <c:v>118439</c:v>
                </c:pt>
                <c:pt idx="3">
                  <c:v>113946</c:v>
                </c:pt>
                <c:pt idx="4">
                  <c:v>114407</c:v>
                </c:pt>
                <c:pt idx="5">
                  <c:v>111137</c:v>
                </c:pt>
                <c:pt idx="6">
                  <c:v>112113</c:v>
                </c:pt>
                <c:pt idx="7">
                  <c:v>109194</c:v>
                </c:pt>
                <c:pt idx="8">
                  <c:v>111359</c:v>
                </c:pt>
                <c:pt idx="9">
                  <c:v>115847</c:v>
                </c:pt>
                <c:pt idx="10">
                  <c:v>112615</c:v>
                </c:pt>
                <c:pt idx="11">
                  <c:v>109070</c:v>
                </c:pt>
              </c:numCache>
            </c:numRef>
          </c:val>
          <c:smooth val="0"/>
          <c:extLst>
            <c:ext xmlns:c16="http://schemas.microsoft.com/office/drawing/2014/chart" uri="{C3380CC4-5D6E-409C-BE32-E72D297353CC}">
              <c16:uniqueId val="{00000000-9BB8-4F71-8325-E4CDD200BB43}"/>
            </c:ext>
          </c:extLst>
        </c:ser>
        <c:dLbls>
          <c:showLegendKey val="0"/>
          <c:showVal val="0"/>
          <c:showCatName val="0"/>
          <c:showSerName val="0"/>
          <c:showPercent val="0"/>
          <c:showBubbleSize val="0"/>
        </c:dLbls>
        <c:marker val="1"/>
        <c:smooth val="0"/>
        <c:axId val="441924736"/>
        <c:axId val="441926176"/>
      </c:lineChart>
      <c:catAx>
        <c:axId val="441924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26176"/>
        <c:crosses val="autoZero"/>
        <c:auto val="1"/>
        <c:lblAlgn val="ctr"/>
        <c:lblOffset val="100"/>
        <c:noMultiLvlLbl val="0"/>
      </c:catAx>
      <c:valAx>
        <c:axId val="441926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192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[Norway-sales-analysis.xlsx]Presentation_data!PivotTable4</c:name>
    <c:fmtId val="7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Saes</a:t>
            </a:r>
            <a:r>
              <a:rPr lang="en-US" b="1" baseline="0">
                <a:solidFill>
                  <a:schemeClr val="tx1"/>
                </a:solidFill>
              </a:rPr>
              <a:t> trend by year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Presentation_data!$C$74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Presentation_data!$B$75:$B$85</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Presentation_data!$C$75:$C$85</c:f>
              <c:numCache>
                <c:formatCode>#,##0</c:formatCode>
                <c:ptCount val="10"/>
                <c:pt idx="0">
                  <c:v>129195</c:v>
                </c:pt>
                <c:pt idx="1">
                  <c:v>110617</c:v>
                </c:pt>
                <c:pt idx="2">
                  <c:v>98675</c:v>
                </c:pt>
                <c:pt idx="3">
                  <c:v>127754</c:v>
                </c:pt>
                <c:pt idx="4">
                  <c:v>138345</c:v>
                </c:pt>
                <c:pt idx="5">
                  <c:v>137967</c:v>
                </c:pt>
                <c:pt idx="6">
                  <c:v>142151</c:v>
                </c:pt>
                <c:pt idx="7">
                  <c:v>144202</c:v>
                </c:pt>
                <c:pt idx="8">
                  <c:v>150686</c:v>
                </c:pt>
                <c:pt idx="9">
                  <c:v>154603</c:v>
                </c:pt>
              </c:numCache>
            </c:numRef>
          </c:val>
          <c:smooth val="0"/>
          <c:extLst>
            <c:ext xmlns:c16="http://schemas.microsoft.com/office/drawing/2014/chart" uri="{C3380CC4-5D6E-409C-BE32-E72D297353CC}">
              <c16:uniqueId val="{00000000-D088-4C79-AF4D-E15BA85EA4E5}"/>
            </c:ext>
          </c:extLst>
        </c:ser>
        <c:dLbls>
          <c:showLegendKey val="0"/>
          <c:showVal val="0"/>
          <c:showCatName val="0"/>
          <c:showSerName val="0"/>
          <c:showPercent val="0"/>
          <c:showBubbleSize val="0"/>
        </c:dLbls>
        <c:marker val="1"/>
        <c:smooth val="0"/>
        <c:axId val="265229616"/>
        <c:axId val="265231056"/>
      </c:lineChart>
      <c:catAx>
        <c:axId val="26522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65231056"/>
        <c:crosses val="autoZero"/>
        <c:auto val="1"/>
        <c:lblAlgn val="ctr"/>
        <c:lblOffset val="100"/>
        <c:noMultiLvlLbl val="0"/>
      </c:catAx>
      <c:valAx>
        <c:axId val="265231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522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[Norway-sales-analysis.xlsx]Presentation_data!PivotTable8</c:name>
    <c:fmtId val="25"/>
  </c:pivotSource>
  <c:chart>
    <c:autoTitleDeleted val="1"/>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hade val="76000"/>
            </a:schemeClr>
          </a:solidFill>
          <a:ln w="19050">
            <a:solidFill>
              <a:schemeClr val="lt1"/>
            </a:solidFill>
          </a:ln>
          <a:effectLst/>
        </c:spPr>
        <c:dLbl>
          <c:idx val="0"/>
          <c:layout>
            <c:manualLayout>
              <c:x val="-6.6666583967634904E-2"/>
              <c:y val="-0.246560764948464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tint val="77000"/>
            </a:schemeClr>
          </a:solidFill>
          <a:ln w="19050">
            <a:solidFill>
              <a:schemeClr val="lt1"/>
            </a:solidFill>
          </a:ln>
          <a:effectLst/>
        </c:spPr>
        <c:dLbl>
          <c:idx val="0"/>
          <c:layout>
            <c:manualLayout>
              <c:x val="1.6666666666666666E-2"/>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96759460185587"/>
          <c:y val="7.1759259259259259E-2"/>
          <c:w val="0.49343832020997375"/>
          <c:h val="0.87037037037037035"/>
        </c:manualLayout>
      </c:layout>
      <c:pieChart>
        <c:varyColors val="1"/>
        <c:ser>
          <c:idx val="0"/>
          <c:order val="0"/>
          <c:tx>
            <c:strRef>
              <c:f>Presentation_data!$C$104</c:f>
              <c:strCache>
                <c:ptCount val="1"/>
                <c:pt idx="0">
                  <c:v>Total</c:v>
                </c:pt>
              </c:strCache>
            </c:strRef>
          </c:tx>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C05E-4C93-8E8D-01E426EB5599}"/>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2-C05E-4C93-8E8D-01E426EB5599}"/>
              </c:ext>
            </c:extLst>
          </c:dPt>
          <c:dLbls>
            <c:dLbl>
              <c:idx val="0"/>
              <c:layout>
                <c:manualLayout>
                  <c:x val="1.6666666666666666E-2"/>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05E-4C93-8E8D-01E426EB5599}"/>
                </c:ext>
              </c:extLst>
            </c:dLbl>
            <c:dLbl>
              <c:idx val="1"/>
              <c:layout>
                <c:manualLayout>
                  <c:x val="-6.6666583967634904E-2"/>
                  <c:y val="-0.246560764948464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C05E-4C93-8E8D-01E426EB559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Presentation_data!$B$105:$B$106</c:f>
              <c:strCache>
                <c:ptCount val="2"/>
                <c:pt idx="0">
                  <c:v>First Five Years</c:v>
                </c:pt>
                <c:pt idx="1">
                  <c:v>Next Five Years</c:v>
                </c:pt>
              </c:strCache>
            </c:strRef>
          </c:cat>
          <c:val>
            <c:numRef>
              <c:f>Presentation_data!$C$105:$C$106</c:f>
              <c:numCache>
                <c:formatCode>0.00%</c:formatCode>
                <c:ptCount val="2"/>
                <c:pt idx="0">
                  <c:v>0.45314665397486875</c:v>
                </c:pt>
                <c:pt idx="1">
                  <c:v>0.54685334602513125</c:v>
                </c:pt>
              </c:numCache>
            </c:numRef>
          </c:val>
          <c:extLst>
            <c:ext xmlns:c16="http://schemas.microsoft.com/office/drawing/2014/chart" uri="{C3380CC4-5D6E-409C-BE32-E72D297353CC}">
              <c16:uniqueId val="{00000000-C05E-4C93-8E8D-01E426EB559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819724306115277"/>
          <c:y val="0.79224482356372106"/>
          <c:w val="0.20278153222973114"/>
          <c:h val="0.1674343832020997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[Norway-sales-analysis.xlsx]monthly_trend!PivotTable8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monthly_trend!$B$1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monthly_trend!$A$2:$A$14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monthly_trend!$B$2:$B$14</c:f>
              <c:numCache>
                <c:formatCode>General</c:formatCode>
                <c:ptCount val="12"/>
                <c:pt idx="0">
                  <c:v>116439</c:v>
                </c:pt>
                <c:pt idx="1">
                  <c:v>102684</c:v>
                </c:pt>
                <c:pt idx="2">
                  <c:v>118439</c:v>
                </c:pt>
                <c:pt idx="3">
                  <c:v>113946</c:v>
                </c:pt>
                <c:pt idx="4">
                  <c:v>114407</c:v>
                </c:pt>
                <c:pt idx="5">
                  <c:v>111137</c:v>
                </c:pt>
                <c:pt idx="6">
                  <c:v>112113</c:v>
                </c:pt>
                <c:pt idx="7">
                  <c:v>109194</c:v>
                </c:pt>
                <c:pt idx="8">
                  <c:v>111359</c:v>
                </c:pt>
                <c:pt idx="9">
                  <c:v>115847</c:v>
                </c:pt>
                <c:pt idx="10">
                  <c:v>112615</c:v>
                </c:pt>
                <c:pt idx="11">
                  <c:v>109070</c:v>
                </c:pt>
              </c:numCache>
            </c:numRef>
          </c:val>
          <c:smooth val="0"/>
          <c:extLst>
            <c:ext xmlns:c16="http://schemas.microsoft.com/office/drawing/2014/chart" uri="{C3380CC4-5D6E-409C-BE32-E72D297353CC}">
              <c16:uniqueId val="{00000000-4E85-466B-B76C-52A7D5B62025}"/>
            </c:ext>
          </c:extLst>
        </c:ser>
        <c:dLbls>
          <c:showLegendKey val="0"/>
          <c:showVal val="0"/>
          <c:showCatName val="0"/>
          <c:showSerName val="0"/>
          <c:showPercent val="0"/>
          <c:showBubbleSize val="0"/>
        </c:dLbls>
        <c:marker val="1"/>
        <c:smooth val="0"/>
        <c:axId val="1169833343"/>
        <c:axId val="1169847263"/>
      </c:lineChart>
      <c:catAx>
        <c:axId val="116983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47263"/>
        <c:crosses val="autoZero"/>
        <c:auto val="1"/>
        <c:lblAlgn val="ctr"/>
        <c:lblOffset val="100"/>
        <c:noMultiLvlLbl val="0"/>
      </c:catAx>
      <c:valAx>
        <c:axId val="116984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83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435141</xdr:colOff>
      <xdr:row>0</xdr:row>
      <xdr:rowOff>0</xdr:rowOff>
    </xdr:from>
    <xdr:to>
      <xdr:col>15</xdr:col>
      <xdr:colOff>252261</xdr:colOff>
      <xdr:row>37</xdr:row>
      <xdr:rowOff>45720</xdr:rowOff>
    </xdr:to>
    <xdr:pic>
      <xdr:nvPicPr>
        <xdr:cNvPr id="2" name="Picture 1">
          <a:extLst>
            <a:ext uri="{FF2B5EF4-FFF2-40B4-BE49-F238E27FC236}">
              <a16:creationId xmlns:a16="http://schemas.microsoft.com/office/drawing/2014/main" id="{F0136580-CCD4-573A-EE7F-BD4B00F26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5141" y="0"/>
          <a:ext cx="8991199" cy="6723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38</xdr:row>
      <xdr:rowOff>120316</xdr:rowOff>
    </xdr:from>
    <xdr:to>
      <xdr:col>16</xdr:col>
      <xdr:colOff>457201</xdr:colOff>
      <xdr:row>68</xdr:row>
      <xdr:rowOff>31282</xdr:rowOff>
    </xdr:to>
    <xdr:pic>
      <xdr:nvPicPr>
        <xdr:cNvPr id="3" name="Picture 2">
          <a:extLst>
            <a:ext uri="{FF2B5EF4-FFF2-40B4-BE49-F238E27FC236}">
              <a16:creationId xmlns:a16="http://schemas.microsoft.com/office/drawing/2014/main" id="{F0B895A2-8001-F72B-8D13-772CD78741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1" y="6978316"/>
          <a:ext cx="9861884" cy="5325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412376</xdr:colOff>
      <xdr:row>10</xdr:row>
      <xdr:rowOff>140299</xdr:rowOff>
    </xdr:from>
    <xdr:to>
      <xdr:col>15</xdr:col>
      <xdr:colOff>8963</xdr:colOff>
      <xdr:row>41</xdr:row>
      <xdr:rowOff>17930</xdr:rowOff>
    </xdr:to>
    <xdr:graphicFrame macro="">
      <xdr:nvGraphicFramePr>
        <xdr:cNvPr id="8" name="Chart 7">
          <a:extLst>
            <a:ext uri="{FF2B5EF4-FFF2-40B4-BE49-F238E27FC236}">
              <a16:creationId xmlns:a16="http://schemas.microsoft.com/office/drawing/2014/main" id="{51B6507D-C627-86F3-0FD5-AEDB665C1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400830</xdr:colOff>
      <xdr:row>3</xdr:row>
      <xdr:rowOff>245853</xdr:rowOff>
    </xdr:from>
    <xdr:to>
      <xdr:col>15</xdr:col>
      <xdr:colOff>11546</xdr:colOff>
      <xdr:row>11</xdr:row>
      <xdr:rowOff>0</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A69D96CC-9D51-7B50-DA1E-10AC9AD2947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633557" y="800035"/>
              <a:ext cx="7080625" cy="134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212912</xdr:colOff>
      <xdr:row>19</xdr:row>
      <xdr:rowOff>8965</xdr:rowOff>
    </xdr:from>
    <xdr:to>
      <xdr:col>24</xdr:col>
      <xdr:colOff>89649</xdr:colOff>
      <xdr:row>41</xdr:row>
      <xdr:rowOff>8965</xdr:rowOff>
    </xdr:to>
    <xdr:graphicFrame macro="">
      <xdr:nvGraphicFramePr>
        <xdr:cNvPr id="4" name="Chart 3">
          <a:extLst>
            <a:ext uri="{FF2B5EF4-FFF2-40B4-BE49-F238E27FC236}">
              <a16:creationId xmlns:a16="http://schemas.microsoft.com/office/drawing/2014/main" id="{6EC4FD51-E2B8-40B0-88FA-F27E220D3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475129</xdr:colOff>
      <xdr:row>11</xdr:row>
      <xdr:rowOff>77546</xdr:rowOff>
    </xdr:from>
    <xdr:to>
      <xdr:col>4</xdr:col>
      <xdr:colOff>415474</xdr:colOff>
      <xdr:row>40</xdr:row>
      <xdr:rowOff>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E606B80-5143-C249-58E3-3E514AB71B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635697" y="2190364"/>
              <a:ext cx="676367" cy="5195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2395</xdr:colOff>
      <xdr:row>3</xdr:row>
      <xdr:rowOff>237997</xdr:rowOff>
    </xdr:from>
    <xdr:to>
      <xdr:col>24</xdr:col>
      <xdr:colOff>101782</xdr:colOff>
      <xdr:row>19</xdr:row>
      <xdr:rowOff>105229</xdr:rowOff>
    </xdr:to>
    <xdr:graphicFrame macro="">
      <xdr:nvGraphicFramePr>
        <xdr:cNvPr id="6" name="Chart 5">
          <a:extLst>
            <a:ext uri="{FF2B5EF4-FFF2-40B4-BE49-F238E27FC236}">
              <a16:creationId xmlns:a16="http://schemas.microsoft.com/office/drawing/2014/main" id="{419A483F-3D10-42FB-BA6A-8EDCBC331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822960</xdr:colOff>
      <xdr:row>3</xdr:row>
      <xdr:rowOff>99060</xdr:rowOff>
    </xdr:from>
    <xdr:to>
      <xdr:col>11</xdr:col>
      <xdr:colOff>495300</xdr:colOff>
      <xdr:row>24</xdr:row>
      <xdr:rowOff>144780</xdr:rowOff>
    </xdr:to>
    <xdr:graphicFrame macro="">
      <xdr:nvGraphicFramePr>
        <xdr:cNvPr id="5" name="Chart 4">
          <a:extLst>
            <a:ext uri="{FF2B5EF4-FFF2-40B4-BE49-F238E27FC236}">
              <a16:creationId xmlns:a16="http://schemas.microsoft.com/office/drawing/2014/main" id="{E63F185A-31E4-9863-1C70-67856061D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281940</xdr:colOff>
      <xdr:row>29</xdr:row>
      <xdr:rowOff>175260</xdr:rowOff>
    </xdr:from>
    <xdr:to>
      <xdr:col>10</xdr:col>
      <xdr:colOff>106680</xdr:colOff>
      <xdr:row>51</xdr:row>
      <xdr:rowOff>148590</xdr:rowOff>
    </xdr:to>
    <xdr:graphicFrame macro="">
      <xdr:nvGraphicFramePr>
        <xdr:cNvPr id="12" name="Chart 11">
          <a:extLst>
            <a:ext uri="{FF2B5EF4-FFF2-40B4-BE49-F238E27FC236}">
              <a16:creationId xmlns:a16="http://schemas.microsoft.com/office/drawing/2014/main" id="{8819181E-12EB-D7B8-C3C0-2D8301EC9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434340</xdr:colOff>
      <xdr:row>30</xdr:row>
      <xdr:rowOff>68581</xdr:rowOff>
    </xdr:from>
    <xdr:to>
      <xdr:col>9</xdr:col>
      <xdr:colOff>129540</xdr:colOff>
      <xdr:row>35</xdr:row>
      <xdr:rowOff>68580</xdr:rowOff>
    </xdr:to>
    <mc:AlternateContent xmlns:mc="http://schemas.openxmlformats.org/markup-compatibility/2006" xmlns:a14="http://schemas.microsoft.com/office/drawing/2010/main">
      <mc:Choice Requires="a14">
        <xdr:graphicFrame macro="">
          <xdr:nvGraphicFramePr>
            <xdr:cNvPr id="11" name="date 2">
              <a:extLst>
                <a:ext uri="{FF2B5EF4-FFF2-40B4-BE49-F238E27FC236}">
                  <a16:creationId xmlns:a16="http://schemas.microsoft.com/office/drawing/2014/main" id="{CA3454A9-72D9-FDC2-6958-E38B9F1143AB}"/>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2908700" y="5565255"/>
              <a:ext cx="4001784" cy="898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899160</xdr:colOff>
      <xdr:row>56</xdr:row>
      <xdr:rowOff>87630</xdr:rowOff>
    </xdr:from>
    <xdr:to>
      <xdr:col>10</xdr:col>
      <xdr:colOff>251460</xdr:colOff>
      <xdr:row>71</xdr:row>
      <xdr:rowOff>87630</xdr:rowOff>
    </xdr:to>
    <xdr:graphicFrame macro="">
      <xdr:nvGraphicFramePr>
        <xdr:cNvPr id="13" name="Chart 12">
          <a:extLst>
            <a:ext uri="{FF2B5EF4-FFF2-40B4-BE49-F238E27FC236}">
              <a16:creationId xmlns:a16="http://schemas.microsoft.com/office/drawing/2014/main" id="{EEBED0CA-5D37-1578-F391-CB45DB460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891540</xdr:colOff>
      <xdr:row>71</xdr:row>
      <xdr:rowOff>72390</xdr:rowOff>
    </xdr:from>
    <xdr:to>
      <xdr:col>10</xdr:col>
      <xdr:colOff>266700</xdr:colOff>
      <xdr:row>85</xdr:row>
      <xdr:rowOff>99060</xdr:rowOff>
    </xdr:to>
    <xdr:graphicFrame macro="">
      <xdr:nvGraphicFramePr>
        <xdr:cNvPr id="15" name="Chart 14">
          <a:extLst>
            <a:ext uri="{FF2B5EF4-FFF2-40B4-BE49-F238E27FC236}">
              <a16:creationId xmlns:a16="http://schemas.microsoft.com/office/drawing/2014/main" id="{50B2DE2E-506A-C613-9357-D6832C287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266700</xdr:colOff>
      <xdr:row>90</xdr:row>
      <xdr:rowOff>140970</xdr:rowOff>
    </xdr:from>
    <xdr:to>
      <xdr:col>11</xdr:col>
      <xdr:colOff>548640</xdr:colOff>
      <xdr:row>105</xdr:row>
      <xdr:rowOff>140970</xdr:rowOff>
    </xdr:to>
    <xdr:graphicFrame macro="">
      <xdr:nvGraphicFramePr>
        <xdr:cNvPr id="6" name="Chart 5">
          <a:extLst>
            <a:ext uri="{FF2B5EF4-FFF2-40B4-BE49-F238E27FC236}">
              <a16:creationId xmlns:a16="http://schemas.microsoft.com/office/drawing/2014/main" id="{E372ADEE-8E97-699B-49BF-014F35C5C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11</xdr:col>
      <xdr:colOff>0</xdr:colOff>
      <xdr:row>17</xdr:row>
      <xdr:rowOff>0</xdr:rowOff>
    </xdr:to>
    <xdr:graphicFrame macro="">
      <xdr:nvGraphicFramePr>
        <xdr:cNvPr id="2" name="Chart 1">
          <a:extLst>
            <a:ext uri="{FF2B5EF4-FFF2-40B4-BE49-F238E27FC236}">
              <a16:creationId xmlns:a16="http://schemas.microsoft.com/office/drawing/2014/main" id="{1C374C3C-0366-C2FE-045E-00847331F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31</xdr:row>
      <xdr:rowOff>0</xdr:rowOff>
    </xdr:from>
    <xdr:to>
      <xdr:col>20</xdr:col>
      <xdr:colOff>426720</xdr:colOff>
      <xdr:row>46</xdr:row>
      <xdr:rowOff>0</xdr:rowOff>
    </xdr:to>
    <xdr:graphicFrame macro="">
      <xdr:nvGraphicFramePr>
        <xdr:cNvPr id="3" name="Chart 2">
          <a:extLst>
            <a:ext uri="{FF2B5EF4-FFF2-40B4-BE49-F238E27FC236}">
              <a16:creationId xmlns:a16="http://schemas.microsoft.com/office/drawing/2014/main" id="{903A38E1-8D25-CBDC-830B-550111CEA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58</xdr:row>
      <xdr:rowOff>160020</xdr:rowOff>
    </xdr:from>
    <xdr:to>
      <xdr:col>14</xdr:col>
      <xdr:colOff>556260</xdr:colOff>
      <xdr:row>79</xdr:row>
      <xdr:rowOff>53340</xdr:rowOff>
    </xdr:to>
    <xdr:graphicFrame macro="">
      <xdr:nvGraphicFramePr>
        <xdr:cNvPr id="6" name="Chart 5">
          <a:extLst>
            <a:ext uri="{FF2B5EF4-FFF2-40B4-BE49-F238E27FC236}">
              <a16:creationId xmlns:a16="http://schemas.microsoft.com/office/drawing/2014/main" id="{068C502C-751A-6135-674F-10B95798A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ik 1" refreshedDate="45442.73182789352" createdVersion="8" refreshedVersion="8" minRefreshableVersion="3" recordCount="10" xr:uid="{90FFFAC2-94EE-4EB7-8578-A8A4FEB2E17C}">
  <cacheSource type="worksheet">
    <worksheetSource name="Table5"/>
  </cacheSource>
  <cacheFields count="3">
    <cacheField name="Row Labels" numFmtId="0">
      <sharedItems containsSemiMixedTypes="0" containsString="0" containsNumber="1" containsInteger="1" minValue="2007" maxValue="2016"/>
    </cacheField>
    <cacheField name="Sum of Quantity" numFmtId="0">
      <sharedItems containsSemiMixedTypes="0" containsString="0" containsNumber="1" containsInteger="1" minValue="98675" maxValue="154603"/>
    </cacheField>
    <cacheField name="Helper_column" numFmtId="0">
      <sharedItems count="2">
        <s v="First Five Years"/>
        <s v="Next Five Years"/>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56603009257" backgroundQuery="1" createdVersion="8" refreshedVersion="8" minRefreshableVersion="3" recordCount="0" supportSubquery="1" supportAdvancedDrill="1" xr:uid="{A0400FF3-88AF-42E6-A796-FB54D691B9B4}">
  <cacheSource type="external" connectionId="1"/>
  <cacheFields count="2">
    <cacheField name="[month].[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month].[month].&amp;[1]"/>
            <x15:cachedUniqueName index="1" name="[month].[month].&amp;[2]"/>
            <x15:cachedUniqueName index="2" name="[month].[month].&amp;[3]"/>
            <x15:cachedUniqueName index="3" name="[month].[month].&amp;[4]"/>
            <x15:cachedUniqueName index="4" name="[month].[month].&amp;[5]"/>
            <x15:cachedUniqueName index="5" name="[month].[month].&amp;[6]"/>
            <x15:cachedUniqueName index="6" name="[month].[month].&amp;[7]"/>
            <x15:cachedUniqueName index="7" name="[month].[month].&amp;[8]"/>
            <x15:cachedUniqueName index="8" name="[month].[month].&amp;[9]"/>
            <x15:cachedUniqueName index="9" name="[month].[month].&amp;[10]"/>
            <x15:cachedUniqueName index="10" name="[month].[month].&amp;[11]"/>
            <x15:cachedUniqueName index="11" name="[month].[month].&amp;[12]"/>
          </x15:cachedUniqueNames>
        </ext>
      </extLst>
    </cacheField>
    <cacheField name="[Measures].[Sum of Quantity]" caption="Sum of Quantity" numFmtId="0" hierarchy="44" level="32767"/>
  </cacheFields>
  <cacheHierarchies count="65">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fieldsUsage count="2">
        <fieldUsage x="-1"/>
        <fieldUsage x="0"/>
      </fieldsUsage>
    </cacheHierarchy>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3.419589120371" backgroundQuery="1" createdVersion="8" refreshedVersion="8" minRefreshableVersion="3" recordCount="0" supportSubquery="1" supportAdvancedDrill="1" xr:uid="{D21F99AE-522E-4962-8025-AD4B5848B643}">
  <cacheSource type="external" connectionId="1"/>
  <cacheFields count="5">
    <cacheField name="[MAKE].[Make].[Make]" caption="Make" numFmtId="0" level="1">
      <sharedItems count="20">
        <s v="Audi"/>
        <s v="BMW"/>
        <s v="Citroen"/>
        <s v="Ford"/>
        <s v="Honda"/>
        <s v="Hyundai"/>
        <s v="Kia"/>
        <s v="Mazda"/>
        <s v="Mercedes-Benz"/>
        <s v="Mitsubishi"/>
        <s v="Nissan"/>
        <s v="Opel"/>
        <s v="Peugeot"/>
        <s v="Skoda"/>
        <s v="Subaru"/>
        <s v="Suzuki"/>
        <s v="Tesla"/>
        <s v="Toyota"/>
        <s v="Volkswagen"/>
        <s v="Volvo"/>
      </sharedItems>
    </cacheField>
    <cacheField name="[Table13].[date].[date]" caption="date" numFmtId="0" hierarchy="28" level="1">
      <sharedItems containsSemiMixedTypes="0" containsNonDate="0" containsString="0"/>
    </cacheField>
    <cacheField name="[only_make2].[Make].[Make]" caption="Make" numFmtId="0" hierarchy="8" level="1">
      <sharedItems count="53">
        <s v="Alfa Romeo"/>
        <s v="Aston Martin"/>
        <s v="Audi"/>
        <s v="Bentley"/>
        <s v="Binz"/>
        <s v="BMW"/>
        <s v="Cadillac"/>
        <s v="Chevrolet"/>
        <s v="Chevrolet US"/>
        <s v="Citroen"/>
        <s v="Dacia"/>
        <s v="Dodge"/>
        <s v="Ferrari"/>
        <s v="Fiat"/>
        <s v="Fisker"/>
        <s v="Ford"/>
        <s v="Honda"/>
        <s v="Hyundai"/>
        <s v="Isuzu"/>
        <s v="Iveco"/>
        <s v="Jaguar"/>
        <s v="Jeep"/>
        <s v="Kia"/>
        <s v="Land Rover"/>
        <s v="Lexus"/>
        <s v="Martin Motors"/>
        <s v="Mazda"/>
        <s v="McLaren"/>
        <s v="Mercedes-Benz"/>
        <s v="Mia"/>
        <s v="MINI"/>
        <s v="Mitsubishi"/>
        <s v="Morgan"/>
        <s v="NA"/>
        <s v="Nilsson"/>
        <s v="Nissan"/>
        <s v="Opel"/>
        <s v="Peugeot"/>
        <s v="Porsche"/>
        <s v="Renault"/>
        <s v="Saab"/>
        <s v="Seat"/>
        <s v="Skoda"/>
        <s v="Smart"/>
        <s v="Ssangyong"/>
        <s v="Subaru"/>
        <s v="Suzuki"/>
        <s v="Tesla"/>
        <s v="Think"/>
        <s v="Toyota"/>
        <s v="Volkswagen"/>
        <s v="Volvo"/>
        <s v="Westfield"/>
      </sharedItems>
    </cacheField>
    <cacheField name="[Measures].[Sum of Quantity 2]" caption="Sum of Quantity 2" numFmtId="0" hierarchy="42" level="32767"/>
    <cacheField name="[Measures].[Sum of Quantity]" caption="Sum of Quantity" numFmtId="0" hierarchy="44" level="32767"/>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0"/>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2"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2" memberValueDatatype="130" unbalanced="0">
      <fieldsUsage count="2">
        <fieldUsage x="-1"/>
        <fieldUsage x="2"/>
      </fieldsUsage>
    </cacheHierarchy>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1"/>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oneField="1" hidden="1">
      <fieldsUsage count="1">
        <fieldUsage x="4"/>
      </fieldsUsage>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3.421060416666" backgroundQuery="1" createdVersion="8" refreshedVersion="8" minRefreshableVersion="3" recordCount="0" supportSubquery="1" supportAdvancedDrill="1" xr:uid="{2F12E8FF-EF65-42B2-B48F-F4D189932C69}">
  <cacheSource type="external" connectionId="1"/>
  <cacheFields count="7">
    <cacheField name="[MODEL].[Year].[Year]" caption="Year" numFmtId="0" hierarchy="33" level="1">
      <sharedItems containsSemiMixedTypes="0" containsNonDate="0" containsString="0"/>
    </cacheField>
    <cacheField name="[only_make2].[Make].[Make]" caption="Make" numFmtId="0" hierarchy="8" level="1">
      <sharedItems count="10">
        <s v="Audi"/>
        <s v="BMW"/>
        <s v="Ford"/>
        <s v="Nissan"/>
        <s v="Opel"/>
        <s v="Peugeot"/>
        <s v="Skoda"/>
        <s v="Toyota"/>
        <s v="Volkswagen"/>
        <s v="Volvo"/>
      </sharedItems>
    </cacheField>
    <cacheField name="[MAKE].[Year].[Year]" caption="Year" numFmtId="0" hierarchy="30" level="1">
      <sharedItems containsSemiMixedTypes="0" containsNonDate="0" containsString="0"/>
    </cacheField>
    <cacheField name="[Measures].[Count of Quantity]" caption="Count of Quantity" numFmtId="0" hierarchy="53" level="32767"/>
    <cacheField name="[MODEL].[Model].[Model]" caption="Model" numFmtId="0" hierarchy="4" level="1">
      <sharedItems count="22">
        <s v="Audi A4"/>
        <s v="BMW 3-serie"/>
        <s v="Ford Focus"/>
        <s v="Ford Mondeo"/>
        <s v="Honda CR-V"/>
        <s v="Mazda 6"/>
        <s v="Nissan Qashqai"/>
        <s v="Opel Insignia"/>
        <s v="Peugeot 308"/>
        <s v="Skoda Octavia"/>
        <s v="Toyota Auris"/>
        <s v="Toyota Avensis"/>
        <s v="Toyota Prius"/>
        <s v="Toyota Yaris"/>
        <s v="Volkswagen Golf"/>
        <s v="Volkswagen Passat"/>
        <s v="Volkswagen Tiguan"/>
        <s v="Volvo V50"/>
        <s v="Volvo V70"/>
        <s v="Volvo XC60"/>
        <s v="Tesla Model S" u="1"/>
        <s v="Renault Zoe" u="1"/>
      </sharedItems>
    </cacheField>
    <cacheField name="[Measures].[Sum of Quantity 2]" caption="Sum of Quantity 2" numFmtId="0" hierarchy="42" level="32767"/>
    <cacheField name="[Table13].[date].[date]" caption="date" numFmtId="0" hierarchy="28" level="1">
      <sharedItems containsSemiMixedTypes="0" containsNonDate="0" containsString="0"/>
    </cacheField>
  </cacheFields>
  <cacheHierarchies count="65">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2" memberValueDatatype="130" unbalanced="0">
      <fieldsUsage count="2">
        <fieldUsage x="-1"/>
        <fieldUsage x="4"/>
      </fieldsUsage>
    </cacheHierarchy>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2" memberValueDatatype="130" unbalanced="0">
      <fieldsUsage count="2">
        <fieldUsage x="-1"/>
        <fieldUsage x="1"/>
      </fieldsUsage>
    </cacheHierarchy>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6"/>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2" memberValueDatatype="20" unbalanced="0" hidden="1">
      <fieldsUsage count="2">
        <fieldUsage x="-1"/>
        <fieldUsage x="2"/>
      </fieldsUsage>
    </cacheHierarchy>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2" memberValueDatatype="20" unbalanced="0" hidden="1">
      <fieldsUsage count="2">
        <fieldUsage x="-1"/>
        <fieldUsage x="0"/>
      </fieldsUsage>
    </cacheHierarchy>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3.421060763889" backgroundQuery="1" createdVersion="8" refreshedVersion="8" minRefreshableVersion="3" recordCount="0" supportSubquery="1" supportAdvancedDrill="1" xr:uid="{75FD2CAA-8F14-4F9B-9F71-9C45D976ABAA}">
  <cacheSource type="external" connectionId="1"/>
  <cacheFields count="4">
    <cacheField name="[only_make2].[Make].[Make]" caption="Make" numFmtId="0" hierarchy="8" level="1">
      <sharedItems count="20">
        <s v="Audi"/>
        <s v="BMW"/>
        <s v="Citroen"/>
        <s v="Ford"/>
        <s v="Honda"/>
        <s v="Hyundai"/>
        <s v="Kia"/>
        <s v="Mazda"/>
        <s v="Mercedes-Benz"/>
        <s v="Mitsubishi"/>
        <s v="Nissan"/>
        <s v="Opel"/>
        <s v="Peugeot"/>
        <s v="Skoda"/>
        <s v="Subaru"/>
        <s v="Suzuki"/>
        <s v="Tesla"/>
        <s v="Toyota"/>
        <s v="Volkswagen"/>
        <s v="Volvo"/>
      </sharedItems>
    </cacheField>
    <cacheField name="[Table13].[date].[date]" caption="date" numFmtId="0" hierarchy="28"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Table13].[date].&amp;[2007]"/>
            <x15:cachedUniqueName index="1" name="[Table13].[date].&amp;[2008]"/>
            <x15:cachedUniqueName index="2" name="[Table13].[date].&amp;[2009]"/>
            <x15:cachedUniqueName index="3" name="[Table13].[date].&amp;[2010]"/>
            <x15:cachedUniqueName index="4" name="[Table13].[date].&amp;[2011]"/>
            <x15:cachedUniqueName index="5" name="[Table13].[date].&amp;[2012]"/>
            <x15:cachedUniqueName index="6" name="[Table13].[date].&amp;[2013]"/>
            <x15:cachedUniqueName index="7" name="[Table13].[date].&amp;[2014]"/>
            <x15:cachedUniqueName index="8" name="[Table13].[date].&amp;[2015]"/>
            <x15:cachedUniqueName index="9" name="[Table13].[date].&amp;[2016]"/>
          </x15:cachedUniqueNames>
        </ext>
      </extLst>
    </cacheField>
    <cacheField name="[Measures].[Sum of Quantity]" caption="Sum of Quantity" numFmtId="0" hierarchy="44" level="32767"/>
    <cacheField name="[MAKE].[Make].[Make]" caption="Make" numFmtId="0" level="1">
      <sharedItems count="15">
        <s v="Audi"/>
        <s v="BMW"/>
        <s v="Ford"/>
        <s v="Honda"/>
        <s v="Hyundai"/>
        <s v="Mazda"/>
        <s v="Mercedes-Benz"/>
        <s v="Nissan"/>
        <s v="Opel"/>
        <s v="Peugeot"/>
        <s v="Skoda"/>
        <s v="Subaru"/>
        <s v="Toyota"/>
        <s v="Volkswagen"/>
        <s v="Volvo"/>
      </sharedItems>
    </cacheField>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3"/>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2" memberValueDatatype="130" unbalanced="0">
      <fieldsUsage count="2">
        <fieldUsage x="-1"/>
        <fieldUsage x="0"/>
      </fieldsUsage>
    </cacheHierarchy>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1"/>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56597800922" backgroundQuery="1" createdVersion="3" refreshedVersion="8" minRefreshableVersion="3" recordCount="0" supportSubquery="1" supportAdvancedDrill="1" xr:uid="{B638C42B-1FA7-4060-85AC-769C817EE462}">
  <cacheSource type="external" connectionId="1">
    <extLst>
      <ext xmlns:x14="http://schemas.microsoft.com/office/spreadsheetml/2009/9/main" uri="{F057638F-6D5F-4e77-A914-E7F072B9BCA8}">
        <x14:sourceConnection name="ThisWorkbookDataModel"/>
      </ext>
    </extLst>
  </cacheSource>
  <cacheFields count="0"/>
  <cacheHierarchies count="64">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69963469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56603587964" backgroundQuery="1" createdVersion="3" refreshedVersion="8" minRefreshableVersion="3" recordCount="0" supportSubquery="1" supportAdvancedDrill="1" xr:uid="{07B0D34E-ED48-41B1-890E-B64C68B66153}">
  <cacheSource type="external" connectionId="1">
    <extLst>
      <ext xmlns:x14="http://schemas.microsoft.com/office/spreadsheetml/2009/9/main" uri="{F057638F-6D5F-4e77-A914-E7F072B9BCA8}">
        <x14:sourceConnection name="ThisWorkbookDataModel"/>
      </ext>
    </extLst>
  </cacheSource>
  <cacheFields count="0"/>
  <cacheHierarchies count="64">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20781268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56601157409" backgroundQuery="1" createdVersion="8" refreshedVersion="8" minRefreshableVersion="3" recordCount="0" supportSubquery="1" supportAdvancedDrill="1" xr:uid="{AC05773B-BF9D-46E4-BFFB-7E98899674FE}">
  <cacheSource type="external" connectionId="1"/>
  <cacheFields count="5">
    <cacheField name="[only_make2].[Make].[Make]" caption="Make" numFmtId="0" hierarchy="8" level="1">
      <sharedItems count="66">
        <s v="Audi"/>
        <s v="BMW"/>
        <s v="Citroen"/>
        <s v="Ford"/>
        <s v="Honda"/>
        <s v="Hyundai"/>
        <s v="Kia"/>
        <s v="Mazda"/>
        <s v="Mercedes-Benz"/>
        <s v="Mitsubishi"/>
        <s v="Nissan"/>
        <s v="Opel"/>
        <s v="Peugeot"/>
        <s v="Skoda"/>
        <s v="Subaru"/>
        <s v="Suzuki"/>
        <s v="Tesla"/>
        <s v="Toyota"/>
        <s v="Volkswagen"/>
        <s v="Volvo"/>
        <s v="Alfa Romeo" u="1"/>
        <s v="Aston Martin" u="1"/>
        <s v="Bentley" u="1"/>
        <s v="Binz" u="1"/>
        <s v="Cadillac" u="1"/>
        <s v="Chevrolet" u="1"/>
        <s v="Chevrolet US" u="1"/>
        <s v="Chrysler" u="1"/>
        <s v="Dacia" u="1"/>
        <s v="Daihatsu" u="1"/>
        <s v="Dodge" u="1"/>
        <s v="DS" u="1"/>
        <s v="Ferrari" u="1"/>
        <s v="Fiat" u="1"/>
        <s v="Fisker" u="1"/>
        <s v="Infiniti" u="1"/>
        <s v="Isuzu" u="1"/>
        <s v="Iveco" u="1"/>
        <s v="Jaguar" u="1"/>
        <s v="Jeep" u="1"/>
        <s v="Koenigsegg" u="1"/>
        <s v="Lamborghini" u="1"/>
        <s v="Lancia" u="1"/>
        <s v="Land Rover" u="1"/>
        <s v="Lexus" u="1"/>
        <s v="Lotus" u="1"/>
        <s v="Martin Motors" u="1"/>
        <s v="Maserati" u="1"/>
        <s v="McLaren" u="1"/>
        <s v="Mia" u="1"/>
        <s v="MINI" u="1"/>
        <s v="Morgan" u="1"/>
        <s v="NA" u="1"/>
        <s v="Nilsson" u="1"/>
        <s v="Polaris" u="1"/>
        <s v="Porsche" u="1"/>
        <s v="Renault" u="1"/>
        <s v="Saab" u="1"/>
        <s v="Seat" u="1"/>
        <s v="Secma" u="1"/>
        <s v="Smart" u="1"/>
        <s v="Ssangyong" u="1"/>
        <s v="Tata" u="1"/>
        <s v="Tazzari" u="1"/>
        <s v="Think" u="1"/>
        <s v="Westfield" u="1"/>
      </sharedItems>
    </cacheField>
    <cacheField name="[Table13].[date].[date]" caption="date" numFmtId="0" hierarchy="28"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Table13].[date].&amp;[2007]"/>
            <x15:cachedUniqueName index="1" name="[Table13].[date].&amp;[2008]"/>
            <x15:cachedUniqueName index="2" name="[Table13].[date].&amp;[2009]"/>
            <x15:cachedUniqueName index="3" name="[Table13].[date].&amp;[2010]"/>
            <x15:cachedUniqueName index="4" name="[Table13].[date].&amp;[2011]"/>
            <x15:cachedUniqueName index="5" name="[Table13].[date].&amp;[2012]"/>
            <x15:cachedUniqueName index="6" name="[Table13].[date].&amp;[2013]"/>
            <x15:cachedUniqueName index="7" name="[Table13].[date].&amp;[2014]"/>
            <x15:cachedUniqueName index="8" name="[Table13].[date].&amp;[2015]"/>
            <x15:cachedUniqueName index="9" name="[Table13].[date].&amp;[2016]"/>
          </x15:cachedUniqueNames>
        </ext>
      </extLst>
    </cacheField>
    <cacheField name="[month].[month].[month]" caption="month" numFmtId="0" hierarchy="7" level="1">
      <sharedItems containsSemiMixedTypes="0" containsNonDate="0" containsString="0"/>
    </cacheField>
    <cacheField name="[MAKE].[Make].[Make]" caption="Make" numFmtId="0" level="1">
      <sharedItems count="6">
        <s v="Audi"/>
        <s v="BMW"/>
        <s v="Ford"/>
        <s v="Toyota"/>
        <s v="Volkswagen"/>
        <s v="Volvo"/>
      </sharedItems>
    </cacheField>
    <cacheField name="[Measures].[Sum of marketshare]" caption="Sum of marketshare" numFmtId="0" hierarchy="62" level="32767"/>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3"/>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fieldsUsage count="2">
        <fieldUsage x="-1"/>
        <fieldUsage x="2"/>
      </fieldsUsage>
    </cacheHierarchy>
    <cacheHierarchy uniqueName="[only_make2].[Make]" caption="Make" attribute="1" defaultMemberUniqueName="[only_make2].[Make].[All]" allUniqueName="[only_make2].[Make].[All]" dimensionUniqueName="[only_make2]" displayFolder="" count="2" memberValueDatatype="130" unbalanced="0">
      <fieldsUsage count="2">
        <fieldUsage x="-1"/>
        <fieldUsage x="0"/>
      </fieldsUsage>
    </cacheHierarchy>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1"/>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oneField="1" hidden="1">
      <fieldsUsage count="1">
        <fieldUsage x="4"/>
      </fieldsUsage>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57491203702" backgroundQuery="1" createdVersion="8" refreshedVersion="8" minRefreshableVersion="3" recordCount="0" supportSubquery="1" supportAdvancedDrill="1" xr:uid="{E5D58122-1F8E-4D1C-A21A-B8079DD8D4B2}">
  <cacheSource type="external" connectionId="1"/>
  <cacheFields count="3">
    <cacheField name="[MAKE].[Make].[Make]" caption="Make" numFmtId="0" level="1">
      <sharedItems count="10">
        <s v="Audi"/>
        <s v="BMW"/>
        <s v="Ford"/>
        <s v="Mercedes-Benz"/>
        <s v="Nissan"/>
        <s v="Peugeot"/>
        <s v="Skoda"/>
        <s v="Toyota"/>
        <s v="Volkswagen"/>
        <s v="Volvo"/>
      </sharedItems>
    </cacheField>
    <cacheField name="[Table13].[date].[date]" caption="date" numFmtId="0" hierarchy="28" level="1">
      <sharedItems containsSemiMixedTypes="0" containsNonDate="0" containsString="0"/>
    </cacheField>
    <cacheField name="[Measures].[Sum of Quantity]" caption="Sum of Quantity" numFmtId="0" hierarchy="44" level="32767"/>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0"/>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1"/>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86316203703" backgroundQuery="1" createdVersion="8" refreshedVersion="8" minRefreshableVersion="3" recordCount="0" supportSubquery="1" supportAdvancedDrill="1" xr:uid="{B4D92C91-3DA6-46F0-974A-2948FFB6FF2B}">
  <cacheSource type="external" connectionId="1"/>
  <cacheFields count="2">
    <cacheField name="[MAKE].[Make].[Make]" caption="Make" numFmtId="0" level="1">
      <sharedItems count="10">
        <s v="Audi"/>
        <s v="BMW"/>
        <s v="Ford"/>
        <s v="Toyota"/>
        <s v="Volkswagen"/>
        <s v="Volvo"/>
        <s v="Mercedes-Benz" u="1"/>
        <s v="Nissan" u="1"/>
        <s v="Peugeot" u="1"/>
        <s v="Skoda" u="1"/>
      </sharedItems>
    </cacheField>
    <cacheField name="[Measures].[Sum of marketshare]" caption="Sum of marketshare" numFmtId="0" hierarchy="62" level="32767"/>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0"/>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3182789352" backgroundQuery="1" createdVersion="8" refreshedVersion="8" minRefreshableVersion="3" recordCount="0" supportSubquery="1" supportAdvancedDrill="1" xr:uid="{CF9DA6E7-12D9-4710-BC14-AC917023F73E}">
  <cacheSource type="external" connectionId="1"/>
  <cacheFields count="4">
    <cacheField name="[MAKE].[Make].[Make]" caption="Make" numFmtId="0" level="1">
      <sharedItems count="10">
        <s v="Audi"/>
        <s v="BMW"/>
        <s v="Ford"/>
        <s v="Honda"/>
        <s v="Opel"/>
        <s v="Peugeot"/>
        <s v="Skoda"/>
        <s v="Toyota"/>
        <s v="Volkswagen"/>
        <s v="Volvo"/>
      </sharedItems>
    </cacheField>
    <cacheField name="[Table13].[date].[date]" caption="date" numFmtId="0" hierarchy="28" level="1">
      <sharedItems containsSemiMixedTypes="0" containsString="0" containsNumber="1" containsInteger="1" minValue="2007" maxValue="2014" count="5">
        <n v="2007"/>
        <n v="2008"/>
        <n v="2009"/>
        <n v="2013"/>
        <n v="2014"/>
      </sharedItems>
      <extLst>
        <ext xmlns:x15="http://schemas.microsoft.com/office/spreadsheetml/2010/11/main" uri="{4F2E5C28-24EA-4eb8-9CBF-B6C8F9C3D259}">
          <x15:cachedUniqueNames>
            <x15:cachedUniqueName index="0" name="[Table13].[date].&amp;[2007]"/>
            <x15:cachedUniqueName index="1" name="[Table13].[date].&amp;[2008]"/>
            <x15:cachedUniqueName index="2" name="[Table13].[date].&amp;[2009]"/>
            <x15:cachedUniqueName index="3" name="[Table13].[date].&amp;[2013]"/>
            <x15:cachedUniqueName index="4" name="[Table13].[date].&amp;[2014]"/>
          </x15:cachedUniqueNames>
        </ext>
      </extLst>
    </cacheField>
    <cacheField name="[OVERALL].[Year].[Year]" caption="Year" numFmtId="0" hierarchy="9"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OVERALL].[Year].&amp;[2007]"/>
            <x15:cachedUniqueName index="1" name="[OVERALL].[Year].&amp;[2008]"/>
            <x15:cachedUniqueName index="2" name="[OVERALL].[Year].&amp;[2009]"/>
            <x15:cachedUniqueName index="3" name="[OVERALL].[Year].&amp;[2010]"/>
            <x15:cachedUniqueName index="4" name="[OVERALL].[Year].&amp;[2011]"/>
            <x15:cachedUniqueName index="5" name="[OVERALL].[Year].&amp;[2012]"/>
            <x15:cachedUniqueName index="6" name="[OVERALL].[Year].&amp;[2013]"/>
            <x15:cachedUniqueName index="7" name="[OVERALL].[Year].&amp;[2014]"/>
            <x15:cachedUniqueName index="8" name="[OVERALL].[Year].&amp;[2015]"/>
            <x15:cachedUniqueName index="9" name="[OVERALL].[Year].&amp;[2016]"/>
          </x15:cachedUniqueNames>
        </ext>
      </extLst>
    </cacheField>
    <cacheField name="[Measures].[Sum of Quantity 3]" caption="Sum of Quantity 3" numFmtId="0" hierarchy="45" level="32767"/>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0"/>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0" memberValueDatatype="20" unbalanced="0"/>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2" memberValueDatatype="20" unbalanced="0">
      <fieldsUsage count="2">
        <fieldUsage x="-1"/>
        <fieldUsage x="2"/>
      </fieldsUsage>
    </cacheHierarchy>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1"/>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56602083333" backgroundQuery="1" createdVersion="8" refreshedVersion="8" minRefreshableVersion="3" recordCount="0" supportSubquery="1" supportAdvancedDrill="1" xr:uid="{3E7A8F1B-8181-4467-85A8-05AAD0E8B06F}">
  <cacheSource type="external" connectionId="1"/>
  <cacheFields count="4">
    <cacheField name="[MAKE].[Make].[Make]" caption="Make" numFmtId="0" level="1">
      <sharedItems count="10">
        <s v="Audi"/>
        <s v="BMW"/>
        <s v="Ford"/>
        <s v="Honda"/>
        <s v="Opel"/>
        <s v="Peugeot"/>
        <s v="Skoda"/>
        <s v="Toyota"/>
        <s v="Volkswagen"/>
        <s v="Volvo"/>
      </sharedItems>
    </cacheField>
    <cacheField name="[Table13].[date].[date]" caption="date" numFmtId="0" hierarchy="28" level="1">
      <sharedItems containsSemiMixedTypes="0" containsNonDate="0" containsString="0"/>
    </cacheField>
    <cacheField name="[month].[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month].[month].&amp;[1]"/>
            <x15:cachedUniqueName index="1" name="[month].[month].&amp;[2]"/>
            <x15:cachedUniqueName index="2" name="[month].[month].&amp;[3]"/>
            <x15:cachedUniqueName index="3" name="[month].[month].&amp;[4]"/>
            <x15:cachedUniqueName index="4" name="[month].[month].&amp;[5]"/>
            <x15:cachedUniqueName index="5" name="[month].[month].&amp;[6]"/>
            <x15:cachedUniqueName index="6" name="[month].[month].&amp;[7]"/>
            <x15:cachedUniqueName index="7" name="[month].[month].&amp;[8]"/>
            <x15:cachedUniqueName index="8" name="[month].[month].&amp;[9]"/>
            <x15:cachedUniqueName index="9" name="[month].[month].&amp;[10]"/>
            <x15:cachedUniqueName index="10" name="[month].[month].&amp;[11]"/>
            <x15:cachedUniqueName index="11" name="[month].[month].&amp;[12]"/>
          </x15:cachedUniqueNames>
        </ext>
      </extLst>
    </cacheField>
    <cacheField name="[Measures].[Sum of Quantity]" caption="Sum of Quantity" numFmtId="0" hierarchy="44" level="32767"/>
  </cacheFields>
  <cacheHierarchies count="65">
    <cacheHierarchy uniqueName="[MAKE].[Make]" caption="Make" attribute="1" defaultMemberUniqueName="[MAKE].[Make].[All]" allUniqueName="[MAKE].[Make].[All]" dimensionUniqueName="[MAKE]" displayFolder="" count="2" memberValueDatatype="130" unbalanced="0">
      <fieldsUsage count="2">
        <fieldUsage x="-1"/>
        <fieldUsage x="0"/>
      </fieldsUsage>
    </cacheHierarchy>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fieldsUsage count="2">
        <fieldUsage x="-1"/>
        <fieldUsage x="2"/>
      </fieldsUsage>
    </cacheHierarchy>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0" memberValueDatatype="20" unbalanced="0"/>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2" memberValueDatatype="20" unbalanced="0">
      <fieldsUsage count="2">
        <fieldUsage x="-1"/>
        <fieldUsage x="1"/>
      </fieldsUsage>
    </cacheHierarchy>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3182685185" backgroundQuery="1" createdVersion="8" refreshedVersion="8" minRefreshableVersion="3" recordCount="0" supportSubquery="1" supportAdvancedDrill="1" xr:uid="{3421AB32-3AD4-484C-81AE-A039B07BBAFE}">
  <cacheSource type="external" connectionId="1"/>
  <cacheFields count="3">
    <cacheField name="[month].[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month].[month].&amp;[1]"/>
            <x15:cachedUniqueName index="1" name="[month].[month].&amp;[2]"/>
            <x15:cachedUniqueName index="2" name="[month].[month].&amp;[3]"/>
            <x15:cachedUniqueName index="3" name="[month].[month].&amp;[4]"/>
            <x15:cachedUniqueName index="4" name="[month].[month].&amp;[5]"/>
            <x15:cachedUniqueName index="5" name="[month].[month].&amp;[6]"/>
            <x15:cachedUniqueName index="6" name="[month].[month].&amp;[7]"/>
            <x15:cachedUniqueName index="7" name="[month].[month].&amp;[8]"/>
            <x15:cachedUniqueName index="8" name="[month].[month].&amp;[9]"/>
            <x15:cachedUniqueName index="9" name="[month].[month].&amp;[10]"/>
            <x15:cachedUniqueName index="10" name="[month].[month].&amp;[11]"/>
            <x15:cachedUniqueName index="11" name="[month].[month].&amp;[12]"/>
          </x15:cachedUniqueNames>
        </ext>
      </extLst>
    </cacheField>
    <cacheField name="[OVERALL].[Year].[Year]" caption="Year" numFmtId="0" hierarchy="9"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OVERALL].[Year].&amp;[2007]"/>
            <x15:cachedUniqueName index="1" name="[OVERALL].[Year].&amp;[2008]"/>
            <x15:cachedUniqueName index="2" name="[OVERALL].[Year].&amp;[2009]"/>
            <x15:cachedUniqueName index="3" name="[OVERALL].[Year].&amp;[2010]"/>
            <x15:cachedUniqueName index="4" name="[OVERALL].[Year].&amp;[2011]"/>
            <x15:cachedUniqueName index="5" name="[OVERALL].[Year].&amp;[2012]"/>
            <x15:cachedUniqueName index="6" name="[OVERALL].[Year].&amp;[2013]"/>
            <x15:cachedUniqueName index="7" name="[OVERALL].[Year].&amp;[2014]"/>
            <x15:cachedUniqueName index="8" name="[OVERALL].[Year].&amp;[2015]"/>
            <x15:cachedUniqueName index="9" name="[OVERALL].[Year].&amp;[2016]"/>
          </x15:cachedUniqueNames>
        </ext>
      </extLst>
    </cacheField>
    <cacheField name="[Measures].[Sum of Diff%]" caption="Sum of Diff%" numFmtId="0" hierarchy="59" level="32767"/>
  </cacheFields>
  <cacheHierarchies count="65">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fieldsUsage count="2">
        <fieldUsage x="-1"/>
        <fieldUsage x="0"/>
      </fieldsUsage>
    </cacheHierarchy>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2" memberValueDatatype="20" unbalanced="0">
      <fieldsUsage count="2">
        <fieldUsage x="-1"/>
        <fieldUsage x="1"/>
      </fieldsUsage>
    </cacheHierarchy>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oneField="1" hidden="1">
      <fieldsUsage count="1">
        <fieldUsage x="2"/>
      </fieldsUsage>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31825925926" backgroundQuery="1" createdVersion="8" refreshedVersion="8" minRefreshableVersion="3" recordCount="0" supportSubquery="1" supportAdvancedDrill="1" xr:uid="{BF3AEC57-8D6B-42B1-98A6-94C962D354C0}">
  <cacheSource type="external" connectionId="1"/>
  <cacheFields count="5">
    <cacheField name="[month].[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month].[month].&amp;[1]"/>
            <x15:cachedUniqueName index="1" name="[month].[month].&amp;[2]"/>
            <x15:cachedUniqueName index="2" name="[month].[month].&amp;[3]"/>
            <x15:cachedUniqueName index="3" name="[month].[month].&amp;[4]"/>
            <x15:cachedUniqueName index="4" name="[month].[month].&amp;[5]"/>
            <x15:cachedUniqueName index="5" name="[month].[month].&amp;[6]"/>
            <x15:cachedUniqueName index="6" name="[month].[month].&amp;[7]"/>
            <x15:cachedUniqueName index="7" name="[month].[month].&amp;[8]"/>
            <x15:cachedUniqueName index="8" name="[month].[month].&amp;[9]"/>
            <x15:cachedUniqueName index="9" name="[month].[month].&amp;[10]"/>
            <x15:cachedUniqueName index="10" name="[month].[month].&amp;[11]"/>
            <x15:cachedUniqueName index="11" name="[month].[month].&amp;[12]"/>
          </x15:cachedUniqueNames>
        </ext>
      </extLst>
    </cacheField>
    <cacheField name="[OVERALL].[Year].[Year]" caption="Year" numFmtId="0" hierarchy="9"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OVERALL].[Year].&amp;[2007]"/>
            <x15:cachedUniqueName index="1" name="[OVERALL].[Year].&amp;[2008]"/>
            <x15:cachedUniqueName index="2" name="[OVERALL].[Year].&amp;[2009]"/>
            <x15:cachedUniqueName index="3" name="[OVERALL].[Year].&amp;[2010]"/>
            <x15:cachedUniqueName index="4" name="[OVERALL].[Year].&amp;[2011]"/>
            <x15:cachedUniqueName index="5" name="[OVERALL].[Year].&amp;[2012]"/>
            <x15:cachedUniqueName index="6" name="[OVERALL].[Year].&amp;[2013]"/>
            <x15:cachedUniqueName index="7" name="[OVERALL].[Year].&amp;[2014]"/>
            <x15:cachedUniqueName index="8" name="[OVERALL].[Year].&amp;[2015]"/>
            <x15:cachedUniqueName index="9" name="[OVERALL].[Year].&amp;[2016]"/>
          </x15:cachedUniqueNames>
        </ext>
      </extLst>
    </cacheField>
    <cacheField name="[Measures].[Sum of Import]" caption="Sum of Import" numFmtId="0" hierarchy="58" level="32767"/>
    <cacheField name="[Measures].[Sum of Quantity 3]" caption="Sum of Quantity 3" numFmtId="0" hierarchy="45" level="32767"/>
    <cacheField name="[Measures].[Average of Diff%]" caption="Average of Diff%" numFmtId="0" hierarchy="60" level="32767"/>
  </cacheFields>
  <cacheHierarchies count="65">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fieldsUsage count="2">
        <fieldUsage x="-1"/>
        <fieldUsage x="0"/>
      </fieldsUsage>
    </cacheHierarchy>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2" memberValueDatatype="20" unbalanced="0">
      <fieldsUsage count="2">
        <fieldUsage x="-1"/>
        <fieldUsage x="1"/>
      </fieldsUsage>
    </cacheHierarchy>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hidden="1">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hidden="1">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1" refreshedDate="45442.731825000003" backgroundQuery="1" createdVersion="8" refreshedVersion="8" minRefreshableVersion="3" recordCount="0" supportSubquery="1" supportAdvancedDrill="1" xr:uid="{695D0FF6-9E99-4419-8FEC-D40C8640A45B}">
  <cacheSource type="external" connectionId="1"/>
  <cacheFields count="4">
    <cacheField name="[month].[month].[month]" caption="month" numFmtId="0" hierarchy="7"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month].[month].&amp;[1]"/>
            <x15:cachedUniqueName index="1" name="[month].[month].&amp;[2]"/>
            <x15:cachedUniqueName index="2" name="[month].[month].&amp;[3]"/>
            <x15:cachedUniqueName index="3" name="[month].[month].&amp;[4]"/>
            <x15:cachedUniqueName index="4" name="[month].[month].&amp;[5]"/>
            <x15:cachedUniqueName index="5" name="[month].[month].&amp;[6]"/>
            <x15:cachedUniqueName index="6" name="[month].[month].&amp;[7]"/>
            <x15:cachedUniqueName index="7" name="[month].[month].&amp;[8]"/>
            <x15:cachedUniqueName index="8" name="[month].[month].&amp;[9]"/>
            <x15:cachedUniqueName index="9" name="[month].[month].&amp;[10]"/>
            <x15:cachedUniqueName index="10" name="[month].[month].&amp;[11]"/>
            <x15:cachedUniqueName index="11" name="[month].[month].&amp;[12]"/>
          </x15:cachedUniqueNames>
        </ext>
      </extLst>
    </cacheField>
    <cacheField name="[OVERALL].[Year].[Year]" caption="Year" numFmtId="0" hierarchy="9" level="1">
      <sharedItems containsSemiMixedTypes="0" containsString="0" containsNumber="1" containsInteger="1" minValue="2007" maxValue="2011" count="5">
        <n v="2007"/>
        <n v="2008"/>
        <n v="2009"/>
        <n v="2010"/>
        <n v="2011"/>
      </sharedItems>
      <extLst>
        <ext xmlns:x15="http://schemas.microsoft.com/office/spreadsheetml/2010/11/main" uri="{4F2E5C28-24EA-4eb8-9CBF-B6C8F9C3D259}">
          <x15:cachedUniqueNames>
            <x15:cachedUniqueName index="0" name="[OVERALL].[Year].&amp;[2007]"/>
            <x15:cachedUniqueName index="1" name="[OVERALL].[Year].&amp;[2008]"/>
            <x15:cachedUniqueName index="2" name="[OVERALL].[Year].&amp;[2009]"/>
            <x15:cachedUniqueName index="3" name="[OVERALL].[Year].&amp;[2010]"/>
            <x15:cachedUniqueName index="4" name="[OVERALL].[Year].&amp;[2011]"/>
          </x15:cachedUniqueNames>
        </ext>
      </extLst>
    </cacheField>
    <cacheField name="[Measures].[Sum of Quantity_YoY]" caption="Sum of Quantity_YoY" numFmtId="0" hierarchy="56" level="32767"/>
    <cacheField name="[Measures].[Sum of Import_YoY]" caption="Sum of Import_YoY" numFmtId="0" hierarchy="57" level="32767"/>
  </cacheFields>
  <cacheHierarchies count="65">
    <cacheHierarchy uniqueName="[MAKE].[Make]" caption="Make" attribute="1" defaultMemberUniqueName="[MAKE].[Make].[All]" allUniqueName="[MAKE].[Make].[All]" dimensionUniqueName="[MAKE]" displayFolder="" count="0" memberValueDatatype="130" unbalanced="0"/>
    <cacheHierarchy uniqueName="[MAKE].[Quantity]" caption="Quantity" attribute="1" defaultMemberUniqueName="[MAKE].[Quantity].[All]" allUniqueName="[MAKE].[Quantity].[All]" dimensionUniqueName="[MAKE]" displayFolder="" count="0" memberValueDatatype="20" unbalanced="0"/>
    <cacheHierarchy uniqueName="[MAKE].[Pct]" caption="Pct" attribute="1" defaultMemberUniqueName="[MAKE].[Pct].[All]" allUniqueName="[MAKE].[Pct].[All]" dimensionUniqueName="[MAKE]" displayFolder="" count="0" memberValueDatatype="5" unbalanced="0"/>
    <cacheHierarchy uniqueName="[MAKE].[marketshare]" caption="marketshare" attribute="1" defaultMemberUniqueName="[MAKE].[marketshare].[All]" allUniqueName="[MAKE].[marketshare].[All]" dimensionUniqueName="[MAKE]" displayFolder="" count="0" memberValueDatatype="5" unbalanced="0"/>
    <cacheHierarchy uniqueName="[MODEL].[Model]" caption="Model" attribute="1" defaultMemberUniqueName="[MODEL].[Model].[All]" allUniqueName="[MODEL].[Model].[All]" dimensionUniqueName="[MODEL]" displayFolder="" count="0" memberValueDatatype="130" unbalanced="0"/>
    <cacheHierarchy uniqueName="[MODEL].[Quantity]" caption="Quantity" attribute="1" defaultMemberUniqueName="[MODEL].[Quantity].[All]" allUniqueName="[MODEL].[Quantity].[All]" dimensionUniqueName="[MODEL]" displayFolder="" count="0" memberValueDatatype="20" unbalanced="0"/>
    <cacheHierarchy uniqueName="[MODEL].[Pct]" caption="Pct" attribute="1" defaultMemberUniqueName="[MODEL].[Pct].[All]" allUniqueName="[MODEL].[Pct].[All]" dimensionUniqueName="[MODEL]" displayFolder="" count="0" memberValueDatatype="5" unbalanced="0"/>
    <cacheHierarchy uniqueName="[month].[month]" caption="month" attribute="1" defaultMemberUniqueName="[month].[month].[All]" allUniqueName="[month].[month].[All]" dimensionUniqueName="[month]" displayFolder="" count="2" memberValueDatatype="20" unbalanced="0">
      <fieldsUsage count="2">
        <fieldUsage x="-1"/>
        <fieldUsage x="0"/>
      </fieldsUsage>
    </cacheHierarchy>
    <cacheHierarchy uniqueName="[only_make2].[Make]" caption="Make" attribute="1" defaultMemberUniqueName="[only_make2].[Make].[All]" allUniqueName="[only_make2].[Make].[All]" dimensionUniqueName="[only_make2]" displayFolder="" count="0" memberValueDatatype="130" unbalanced="0"/>
    <cacheHierarchy uniqueName="[OVERALL].[Year]" caption="Year" attribute="1" defaultMemberUniqueName="[OVERALL].[Year].[All]" allUniqueName="[OVERALL].[Year].[All]" dimensionUniqueName="[OVERALL]" displayFolder="" count="2" memberValueDatatype="20" unbalanced="0">
      <fieldsUsage count="2">
        <fieldUsage x="-1"/>
        <fieldUsage x="1"/>
      </fieldsUsage>
    </cacheHierarchy>
    <cacheHierarchy uniqueName="[OVERALL].[Month]" caption="Month" attribute="1" defaultMemberUniqueName="[OVERALL].[Month].[All]" allUniqueName="[OVERALL].[Month].[All]" dimensionUniqueName="[OVERALL]" displayFolder="" count="0" memberValueDatatype="20" unbalanced="0"/>
    <cacheHierarchy uniqueName="[OVERALL].[Quantity]" caption="Quantity" attribute="1" defaultMemberUniqueName="[OVERALL].[Quantity].[All]" allUniqueName="[OVERALL].[Quantity].[All]" dimensionUniqueName="[OVERALL]" displayFolder="" count="0" memberValueDatatype="20" unbalanced="0"/>
    <cacheHierarchy uniqueName="[OVERALL].[Quantity_YoY]" caption="Quantity_YoY" attribute="1" defaultMemberUniqueName="[OVERALL].[Quantity_YoY].[All]" allUniqueName="[OVERALL].[Quantity_YoY].[All]" dimensionUniqueName="[OVERALL]" displayFolder="" count="0" memberValueDatatype="20" unbalanced="0"/>
    <cacheHierarchy uniqueName="[OVERALL].[Import]" caption="Import" attribute="1" defaultMemberUniqueName="[OVERALL].[Import].[All]" allUniqueName="[OVERALL].[Import].[All]" dimensionUniqueName="[OVERALL]" displayFolder="" count="0" memberValueDatatype="20" unbalanced="0"/>
    <cacheHierarchy uniqueName="[OVERALL].[Import_YoY]" caption="Import_YoY" attribute="1" defaultMemberUniqueName="[OVERALL].[Import_YoY].[All]" allUniqueName="[OVERALL].[Import_YoY].[All]" dimensionUniqueName="[OVERALL]" displayFolder="" count="0" memberValueDatatype="20" unbalanced="0"/>
    <cacheHierarchy uniqueName="[OVERALL].[Used]" caption="Used" attribute="1" defaultMemberUniqueName="[OVERALL].[Used].[All]" allUniqueName="[OVERALL].[Used].[All]" dimensionUniqueName="[OVERALL]" displayFolder="" count="0" memberValueDatatype="20" unbalanced="0"/>
    <cacheHierarchy uniqueName="[OVERALL].[Used_YoY]" caption="Used_YoY" attribute="1" defaultMemberUniqueName="[OVERALL].[Used_YoY].[All]" allUniqueName="[OVERALL].[Used_YoY].[All]" dimensionUniqueName="[OVERALL]" displayFolder="" count="0" memberValueDatatype="20" unbalanced="0"/>
    <cacheHierarchy uniqueName="[OVERALL].[Avg_CO2]" caption="Avg_CO2" attribute="1" defaultMemberUniqueName="[OVERALL].[Avg_CO2].[All]" allUniqueName="[OVERALL].[Avg_CO2].[All]" dimensionUniqueName="[OVERALL]" displayFolder="" count="0" memberValueDatatype="20" unbalanced="0"/>
    <cacheHierarchy uniqueName="[OVERALL].[Bensin_Co2]" caption="Bensin_Co2" attribute="1" defaultMemberUniqueName="[OVERALL].[Bensin_Co2].[All]" allUniqueName="[OVERALL].[Bensin_Co2].[All]" dimensionUniqueName="[OVERALL]" displayFolder="" count="0" memberValueDatatype="20" unbalanced="0"/>
    <cacheHierarchy uniqueName="[OVERALL].[Diesel_Co2]" caption="Diesel_Co2" attribute="1" defaultMemberUniqueName="[OVERALL].[Diesel_Co2].[All]" allUniqueName="[OVERALL].[Diesel_Co2].[All]" dimensionUniqueName="[OVERALL]" displayFolder="" count="0" memberValueDatatype="20" unbalanced="0"/>
    <cacheHierarchy uniqueName="[OVERALL].[Quantity_Diesel]" caption="Quantity_Diesel" attribute="1" defaultMemberUniqueName="[OVERALL].[Quantity_Diesel].[All]" allUniqueName="[OVERALL].[Quantity_Diesel].[All]" dimensionUniqueName="[OVERALL]" displayFolder="" count="0" memberValueDatatype="20" unbalanced="0"/>
    <cacheHierarchy uniqueName="[OVERALL].[Diesel_Share]" caption="Diesel_Share" attribute="1" defaultMemberUniqueName="[OVERALL].[Diesel_Share].[All]" allUniqueName="[OVERALL].[Diesel_Share].[All]" dimensionUniqueName="[OVERALL]" displayFolder="" count="0" memberValueDatatype="5" unbalanced="0"/>
    <cacheHierarchy uniqueName="[OVERALL].[Diesel_Share_LY]" caption="Diesel_Share_LY" attribute="1" defaultMemberUniqueName="[OVERALL].[Diesel_Share_LY].[All]" allUniqueName="[OVERALL].[Diesel_Share_LY].[All]" dimensionUniqueName="[OVERALL]" displayFolder="" count="0" memberValueDatatype="5" unbalanced="0"/>
    <cacheHierarchy uniqueName="[OVERALL].[Quantity_Hybrid]" caption="Quantity_Hybrid" attribute="1" defaultMemberUniqueName="[OVERALL].[Quantity_Hybrid].[All]" allUniqueName="[OVERALL].[Quantity_Hybrid].[All]" dimensionUniqueName="[OVERALL]" displayFolder="" count="0" memberValueDatatype="20" unbalanced="0"/>
    <cacheHierarchy uniqueName="[OVERALL].[Quantity_Electric]" caption="Quantity_Electric" attribute="1" defaultMemberUniqueName="[OVERALL].[Quantity_Electric].[All]" allUniqueName="[OVERALL].[Quantity_Electric].[All]" dimensionUniqueName="[OVERALL]" displayFolder="" count="0" memberValueDatatype="20" unbalanced="0"/>
    <cacheHierarchy uniqueName="[OVERALL].[Import_Electric]" caption="Import_Electric" attribute="1" defaultMemberUniqueName="[OVERALL].[Import_Electric].[All]" allUniqueName="[OVERALL].[Import_Electric].[All]" dimensionUniqueName="[OVERALL]" displayFolder="" count="0" memberValueDatatype="20" unbalanced="0"/>
    <cacheHierarchy uniqueName="[OVERALL].[Import_Electric_share]" caption="Import_Electric_share" attribute="1" defaultMemberUniqueName="[OVERALL].[Import_Electric_share].[All]" allUniqueName="[OVERALL].[Import_Electric_share].[All]" dimensionUniqueName="[OVERALL]" displayFolder="" count="0" memberValueDatatype="5" unbalanced="0"/>
    <cacheHierarchy uniqueName="[OVERALL].[Diff%]" caption="Diff%" attribute="1" defaultMemberUniqueName="[OVERALL].[Diff%].[All]" allUniqueName="[OVERALL].[Diff%].[All]" dimensionUniqueName="[OVERALL]" displayFolder="" count="0" memberValueDatatype="5" unbalanced="0"/>
    <cacheHierarchy uniqueName="[Table13].[date]" caption="date" attribute="1" defaultMemberUniqueName="[Table13].[date].[All]" allUniqueName="[Table13].[date].[All]" dimensionUniqueName="[Table13]" displayFolder="" count="0" memberValueDatatype="20" unbalanced="0"/>
    <cacheHierarchy uniqueName="[MAKE].[Month]" caption="Month" attribute="1" defaultMemberUniqueName="[MAKE].[Month].[All]" allUniqueName="[MAKE].[Month].[All]" dimensionUniqueName="[MAKE]" displayFolder="" count="0" memberValueDatatype="20" unbalanced="0" hidden="1"/>
    <cacheHierarchy uniqueName="[MAKE].[Year]" caption="Year" attribute="1" defaultMemberUniqueName="[MAKE].[Year].[All]" allUniqueName="[MAKE].[Year].[All]" dimensionUniqueName="[MAKE]" displayFolder="" count="0" memberValueDatatype="20" unbalanced="0" hidden="1"/>
    <cacheHierarchy uniqueName="[MODEL].[Make]" caption="Make" attribute="1" defaultMemberUniqueName="[MODEL].[Make].[All]" allUniqueName="[MODEL].[Make].[All]" dimensionUniqueName="[MODEL]" displayFolder="" count="0" memberValueDatatype="130" unbalanced="0" hidden="1"/>
    <cacheHierarchy uniqueName="[MODEL].[Month]" caption="Month" attribute="1" defaultMemberUniqueName="[MODEL].[Month].[All]" allUniqueName="[MODEL].[Month].[All]" dimensionUniqueName="[MODEL]" displayFolder="" count="0" memberValueDatatype="20" unbalanced="0" hidden="1"/>
    <cacheHierarchy uniqueName="[MODEL].[Year]" caption="Year" attribute="1" defaultMemberUniqueName="[MODEL].[Year].[All]" allUniqueName="[MODEL].[Year].[All]" dimensionUniqueName="[MODEL]" displayFolder="" count="0" memberValueDatatype="20" unbalanced="0" hidden="1"/>
    <cacheHierarchy uniqueName="[Measures].[measure 1]" caption="measure 1" measure="1" displayFolder="" measureGroup="MAKE" count="0"/>
    <cacheHierarchy uniqueName="[Measures].[__XL_Count MODEL]" caption="__XL_Count MODEL" measure="1" displayFolder="" measureGroup="MODEL" count="0" hidden="1"/>
    <cacheHierarchy uniqueName="[Measures].[__XL_Count MAKE]" caption="__XL_Count MAKE" measure="1" displayFolder="" measureGroup="MAKE" count="0" hidden="1"/>
    <cacheHierarchy uniqueName="[Measures].[__XL_Count only_make2]" caption="__XL_Count only_make2" measure="1" displayFolder="" measureGroup="only_make2" count="0" hidden="1"/>
    <cacheHierarchy uniqueName="[Measures].[__XL_Count OVERALL]" caption="__XL_Count OVERALL" measure="1" displayFolder="" measureGroup="OVERALL" count="0" hidden="1"/>
    <cacheHierarchy uniqueName="[Measures].[__XL_Count Table13]" caption="__XL_Count Table13" measure="1" displayFolder="" measureGroup="Table13" count="0" hidden="1"/>
    <cacheHierarchy uniqueName="[Measures].[__XL_Count Table14]" caption="__XL_Count Table14" measure="1" displayFolder="" measureGroup="month" count="0" hidden="1"/>
    <cacheHierarchy uniqueName="[Measures].[__No measures defined]" caption="__No measures defined" measure="1" displayFolder="" count="0" hidden="1"/>
    <cacheHierarchy uniqueName="[Measures].[Sum of Quantity 2]" caption="Sum of Quantity 2" measure="1" displayFolder="" measureGroup="MODEL" count="0" hidden="1">
      <extLst>
        <ext xmlns:x15="http://schemas.microsoft.com/office/spreadsheetml/2010/11/main" uri="{B97F6D7D-B522-45F9-BDA1-12C45D357490}">
          <x15:cacheHierarchy aggregatedColumn="5"/>
        </ext>
      </extLst>
    </cacheHierarchy>
    <cacheHierarchy uniqueName="[Measures].[Sum of Year]" caption="Sum of Year" measure="1" displayFolder="" measureGroup="MODEL" count="0" hidden="1">
      <extLst>
        <ext xmlns:x15="http://schemas.microsoft.com/office/spreadsheetml/2010/11/main" uri="{B97F6D7D-B522-45F9-BDA1-12C45D357490}">
          <x15:cacheHierarchy aggregatedColumn="33"/>
        </ext>
      </extLst>
    </cacheHierarchy>
    <cacheHierarchy uniqueName="[Measures].[Sum of Quantity]" caption="Sum of Quantity" measure="1" displayFolder="" measureGroup="MAKE" count="0" hidden="1">
      <extLst>
        <ext xmlns:x15="http://schemas.microsoft.com/office/spreadsheetml/2010/11/main" uri="{B97F6D7D-B522-45F9-BDA1-12C45D357490}">
          <x15:cacheHierarchy aggregatedColumn="1"/>
        </ext>
      </extLst>
    </cacheHierarchy>
    <cacheHierarchy uniqueName="[Measures].[Sum of Quantity 3]" caption="Sum of Quantity 3" measure="1" displayFolder="" measureGroup="OVERALL" count="0" hidden="1">
      <extLst>
        <ext xmlns:x15="http://schemas.microsoft.com/office/spreadsheetml/2010/11/main" uri="{B97F6D7D-B522-45F9-BDA1-12C45D357490}">
          <x15:cacheHierarchy aggregatedColumn="11"/>
        </ext>
      </extLst>
    </cacheHierarchy>
    <cacheHierarchy uniqueName="[Measures].[Sum of date]" caption="Sum of date" measure="1" displayFolder="" measureGroup="Table13" count="0" hidden="1">
      <extLst>
        <ext xmlns:x15="http://schemas.microsoft.com/office/spreadsheetml/2010/11/main" uri="{B97F6D7D-B522-45F9-BDA1-12C45D357490}">
          <x15:cacheHierarchy aggregatedColumn="28"/>
        </ext>
      </extLst>
    </cacheHierarchy>
    <cacheHierarchy uniqueName="[Measures].[Sum of Year 2]" caption="Sum of Year 2" measure="1" displayFolder="" measureGroup="MAKE" count="0" hidden="1">
      <extLst>
        <ext xmlns:x15="http://schemas.microsoft.com/office/spreadsheetml/2010/11/main" uri="{B97F6D7D-B522-45F9-BDA1-12C45D357490}">
          <x15:cacheHierarchy aggregatedColumn="30"/>
        </ext>
      </extLst>
    </cacheHierarchy>
    <cacheHierarchy uniqueName="[Measures].[Sum of Pct]" caption="Sum of Pct" measure="1" displayFolder="" measureGroup="MODEL" count="0" hidden="1">
      <extLst>
        <ext xmlns:x15="http://schemas.microsoft.com/office/spreadsheetml/2010/11/main" uri="{B97F6D7D-B522-45F9-BDA1-12C45D357490}">
          <x15:cacheHierarchy aggregatedColumn="6"/>
        </ext>
      </extLst>
    </cacheHierarchy>
    <cacheHierarchy uniqueName="[Measures].[Count of Model]" caption="Count of Model" measure="1" displayFolder="" measureGroup="MODEL" count="0" hidden="1">
      <extLst>
        <ext xmlns:x15="http://schemas.microsoft.com/office/spreadsheetml/2010/11/main" uri="{B97F6D7D-B522-45F9-BDA1-12C45D357490}">
          <x15:cacheHierarchy aggregatedColumn="4"/>
        </ext>
      </extLst>
    </cacheHierarchy>
    <cacheHierarchy uniqueName="[Measures].[Average of Pct]" caption="Average of Pct" measure="1" displayFolder="" measureGroup="MODEL" count="0" hidden="1">
      <extLst>
        <ext xmlns:x15="http://schemas.microsoft.com/office/spreadsheetml/2010/11/main" uri="{B97F6D7D-B522-45F9-BDA1-12C45D357490}">
          <x15:cacheHierarchy aggregatedColumn="6"/>
        </ext>
      </extLst>
    </cacheHierarchy>
    <cacheHierarchy uniqueName="[Measures].[Sum of Pct 2]" caption="Sum of Pct 2" measure="1" displayFolder="" measureGroup="MAKE" count="0" hidden="1">
      <extLst>
        <ext xmlns:x15="http://schemas.microsoft.com/office/spreadsheetml/2010/11/main" uri="{B97F6D7D-B522-45F9-BDA1-12C45D357490}">
          <x15:cacheHierarchy aggregatedColumn="2"/>
        </ext>
      </extLst>
    </cacheHierarchy>
    <cacheHierarchy uniqueName="[Measures].[Average of Pct 2]" caption="Average of Pct 2" measure="1" displayFolder="" measureGroup="MAKE" count="0" hidden="1">
      <extLst>
        <ext xmlns:x15="http://schemas.microsoft.com/office/spreadsheetml/2010/11/main" uri="{B97F6D7D-B522-45F9-BDA1-12C45D357490}">
          <x15:cacheHierarchy aggregatedColumn="2"/>
        </ext>
      </extLst>
    </cacheHierarchy>
    <cacheHierarchy uniqueName="[Measures].[Count of Quantity]" caption="Count of Quantity" measure="1" displayFolder="" measureGroup="MODEL" count="0" hidden="1">
      <extLst>
        <ext xmlns:x15="http://schemas.microsoft.com/office/spreadsheetml/2010/11/main" uri="{B97F6D7D-B522-45F9-BDA1-12C45D357490}">
          <x15:cacheHierarchy aggregatedColumn="5"/>
        </ext>
      </extLst>
    </cacheHierarchy>
    <cacheHierarchy uniqueName="[Measures].[Sum of month]" caption="Sum of month" measure="1" displayFolder="" measureGroup="month" count="0" hidden="1">
      <extLst>
        <ext xmlns:x15="http://schemas.microsoft.com/office/spreadsheetml/2010/11/main" uri="{B97F6D7D-B522-45F9-BDA1-12C45D357490}">
          <x15:cacheHierarchy aggregatedColumn="7"/>
        </ext>
      </extLst>
    </cacheHierarchy>
    <cacheHierarchy uniqueName="[Measures].[Sum of Year 3]" caption="Sum of Year 3" measure="1" displayFolder="" measureGroup="OVERALL" count="0" hidden="1">
      <extLst>
        <ext xmlns:x15="http://schemas.microsoft.com/office/spreadsheetml/2010/11/main" uri="{B97F6D7D-B522-45F9-BDA1-12C45D357490}">
          <x15:cacheHierarchy aggregatedColumn="9"/>
        </ext>
      </extLst>
    </cacheHierarchy>
    <cacheHierarchy uniqueName="[Measures].[Sum of Quantity_YoY]" caption="Sum of Quantity_YoY" measure="1" displayFolder="" measureGroup="OVERALL"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Import_YoY]" caption="Sum of Import_YoY" measure="1" displayFolder="" measureGroup="OVERALL"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Import]" caption="Sum of Import" measure="1" displayFolder="" measureGroup="OVERALL" count="0" hidden="1">
      <extLst>
        <ext xmlns:x15="http://schemas.microsoft.com/office/spreadsheetml/2010/11/main" uri="{B97F6D7D-B522-45F9-BDA1-12C45D357490}">
          <x15:cacheHierarchy aggregatedColumn="13"/>
        </ext>
      </extLst>
    </cacheHierarchy>
    <cacheHierarchy uniqueName="[Measures].[Sum of Diff%]" caption="Sum of Diff%" measure="1" displayFolder="" measureGroup="OVERALL" count="0" hidden="1">
      <extLst>
        <ext xmlns:x15="http://schemas.microsoft.com/office/spreadsheetml/2010/11/main" uri="{B97F6D7D-B522-45F9-BDA1-12C45D357490}">
          <x15:cacheHierarchy aggregatedColumn="27"/>
        </ext>
      </extLst>
    </cacheHierarchy>
    <cacheHierarchy uniqueName="[Measures].[Average of Diff%]" caption="Average of Diff%" measure="1" displayFolder="" measureGroup="OVERALL" count="0" hidden="1">
      <extLst>
        <ext xmlns:x15="http://schemas.microsoft.com/office/spreadsheetml/2010/11/main" uri="{B97F6D7D-B522-45F9-BDA1-12C45D357490}">
          <x15:cacheHierarchy aggregatedColumn="27"/>
        </ext>
      </extLst>
    </cacheHierarchy>
    <cacheHierarchy uniqueName="[Measures].[Sum of Quantity_Hybrid]" caption="Sum of Quantity_Hybrid" measure="1" displayFolder="" measureGroup="OVERALL" count="0" hidden="1">
      <extLst>
        <ext xmlns:x15="http://schemas.microsoft.com/office/spreadsheetml/2010/11/main" uri="{B97F6D7D-B522-45F9-BDA1-12C45D357490}">
          <x15:cacheHierarchy aggregatedColumn="23"/>
        </ext>
      </extLst>
    </cacheHierarchy>
    <cacheHierarchy uniqueName="[Measures].[Sum of marketshare]" caption="Sum of marketshare" measure="1" displayFolder="" measureGroup="MAKE" count="0" hidden="1">
      <extLst>
        <ext xmlns:x15="http://schemas.microsoft.com/office/spreadsheetml/2010/11/main" uri="{B97F6D7D-B522-45F9-BDA1-12C45D357490}">
          <x15:cacheHierarchy aggregatedColumn="3"/>
        </ext>
      </extLst>
    </cacheHierarchy>
    <cacheHierarchy uniqueName="[Measures].[Average of marketshare]" caption="Average of marketshare" measure="1" displayFolder="" measureGroup="MAKE" count="0" hidden="1">
      <extLst>
        <ext xmlns:x15="http://schemas.microsoft.com/office/spreadsheetml/2010/11/main" uri="{B97F6D7D-B522-45F9-BDA1-12C45D357490}">
          <x15:cacheHierarchy aggregatedColumn="3"/>
        </ext>
      </extLst>
    </cacheHierarchy>
    <cacheHierarchy uniqueName="[Measures].[Count of Make]" caption="Count of Make" measure="1" displayFolder="" measureGroup="only_make2" count="0" hidden="1">
      <extLst>
        <ext xmlns:x15="http://schemas.microsoft.com/office/spreadsheetml/2010/11/main" uri="{B97F6D7D-B522-45F9-BDA1-12C45D357490}">
          <x15:cacheHierarchy aggregatedColumn="8"/>
        </ext>
      </extLst>
    </cacheHierarchy>
  </cacheHierarchies>
  <kpis count="0"/>
  <dimensions count="7">
    <dimension name="MAKE" uniqueName="[MAKE]" caption="MAKE"/>
    <dimension measure="1" name="Measures" uniqueName="[Measures]" caption="Measures"/>
    <dimension name="MODEL" uniqueName="[MODEL]" caption="MODEL"/>
    <dimension name="month" uniqueName="[month]" caption="month"/>
    <dimension name="only_make2" uniqueName="[only_make2]" caption="only_make2"/>
    <dimension name="OVERALL" uniqueName="[OVERALL]" caption="OVERALL"/>
    <dimension name="Table13" uniqueName="[Table13]" caption="Table13"/>
  </dimensions>
  <measureGroups count="6">
    <measureGroup name="MAKE" caption="MAKE"/>
    <measureGroup name="MODEL" caption="MODEL"/>
    <measureGroup name="month" caption="month"/>
    <measureGroup name="only_make2" caption="only_make2"/>
    <measureGroup name="OVERALL" caption="OVERALL"/>
    <measureGroup name="Table13" caption="Table13"/>
  </measureGroups>
  <maps count="12">
    <map measureGroup="0" dimension="0"/>
    <map measureGroup="0" dimension="3"/>
    <map measureGroup="0" dimension="4"/>
    <map measureGroup="0" dimension="6"/>
    <map measureGroup="1" dimension="2"/>
    <map measureGroup="1" dimension="3"/>
    <map measureGroup="1" dimension="4"/>
    <map measureGroup="1" dimension="6"/>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2007"/>
    <n v="129195"/>
    <x v="0"/>
  </r>
  <r>
    <n v="2008"/>
    <n v="110617"/>
    <x v="0"/>
  </r>
  <r>
    <n v="2009"/>
    <n v="98675"/>
    <x v="0"/>
  </r>
  <r>
    <n v="2010"/>
    <n v="127754"/>
    <x v="0"/>
  </r>
  <r>
    <n v="2011"/>
    <n v="138345"/>
    <x v="0"/>
  </r>
  <r>
    <n v="2012"/>
    <n v="137967"/>
    <x v="1"/>
  </r>
  <r>
    <n v="2013"/>
    <n v="142151"/>
    <x v="1"/>
  </r>
  <r>
    <n v="2014"/>
    <n v="144202"/>
    <x v="1"/>
  </r>
  <r>
    <n v="2015"/>
    <n v="150686"/>
    <x v="1"/>
  </r>
  <r>
    <n v="2016"/>
    <n v="15460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34C36-1D12-4B2C-934B-94A2740234B2}" name="PivotTable2" cacheId="11" applyNumberFormats="0" applyBorderFormats="0" applyFontFormats="0" applyPatternFormats="0" applyAlignmentFormats="0" applyWidthHeightFormats="1" dataCaption="Values" tag="55e25073-da04-4530-9f25-c886c8f38f02" updatedVersion="8" minRefreshableVersion="3" useAutoFormatting="1" subtotalHiddenItems="1" itemPrintTitles="1" createdVersion="8" indent="0" outline="1" outlineData="1" multipleFieldFilters="0" chartFormat="35">
  <location ref="A8:C29"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xis="axisRow" allDrilled="1" subtotalTop="0" showAll="0" measureFilter="1"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4"/>
  </rowFields>
  <rowItems count="21">
    <i>
      <x v="4"/>
    </i>
    <i>
      <x v="5"/>
    </i>
    <i>
      <x v="12"/>
    </i>
    <i>
      <x v="19"/>
    </i>
    <i>
      <x v="8"/>
    </i>
    <i>
      <x v="17"/>
    </i>
    <i>
      <x v="13"/>
    </i>
    <i>
      <x v="1"/>
    </i>
    <i>
      <x v="7"/>
    </i>
    <i>
      <x v="10"/>
    </i>
    <i>
      <x/>
    </i>
    <i>
      <x v="2"/>
    </i>
    <i>
      <x v="16"/>
    </i>
    <i>
      <x v="9"/>
    </i>
    <i>
      <x v="6"/>
    </i>
    <i>
      <x v="18"/>
    </i>
    <i>
      <x v="15"/>
    </i>
    <i>
      <x v="3"/>
    </i>
    <i>
      <x v="11"/>
    </i>
    <i>
      <x v="14"/>
    </i>
    <i t="grand">
      <x/>
    </i>
  </rowItems>
  <colFields count="1">
    <field x="-2"/>
  </colFields>
  <colItems count="2">
    <i>
      <x/>
    </i>
    <i i="1">
      <x v="1"/>
    </i>
  </colItems>
  <dataFields count="2">
    <dataField name="Sum of Quantity" fld="5" baseField="0" baseItem="0" numFmtId="3"/>
    <dataField name="POPULAR model for months" fld="3" subtotal="count" baseField="4" baseItem="9" numFmtId="3"/>
  </dataFields>
  <chartFormats count="4">
    <chartFormat chart="32" format="1" series="1">
      <pivotArea type="data" outline="0" fieldPosition="0">
        <references count="1">
          <reference field="4294967294" count="1" selected="0">
            <x v="1"/>
          </reference>
        </references>
      </pivotArea>
    </chartFormat>
    <chartFormat chart="32" format="3" series="1">
      <pivotArea type="data" outline="0" fieldPosition="0">
        <references count="1">
          <reference field="4294967294" count="1" selected="0">
            <x v="0"/>
          </reference>
        </references>
      </pivotArea>
    </chartFormat>
    <chartFormat chart="32" format="4">
      <pivotArea type="data" outline="0" fieldPosition="0">
        <references count="2">
          <reference field="4294967294" count="1" selected="0">
            <x v="1"/>
          </reference>
          <reference field="4" count="1" selected="0">
            <x v="21"/>
          </reference>
        </references>
      </pivotArea>
    </chartFormat>
    <chartFormat chart="32" format="5">
      <pivotArea type="data" outline="0" fieldPosition="0">
        <references count="2">
          <reference field="4294967294" count="1" selected="0">
            <x v="1"/>
          </reference>
          <reference field="4" count="1" selected="0">
            <x v="2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3].[date].&amp;[2009]"/>
      </members>
    </pivotHierarchy>
    <pivotHierarchy dragToData="1"/>
    <pivotHierarchy multipleItemSelectionAllowed="1" dragToData="1">
      <members count="2" level="1">
        <member name="[MAKE].[Year].&amp;[2008]"/>
        <member name="[MAKE].[Year].&amp;[2009]"/>
      </members>
    </pivotHierarchy>
    <pivotHierarchy dragToData="1"/>
    <pivotHierarchy dragToData="1"/>
    <pivotHierarchy multipleItemSelectionAllowed="1" dragToData="1">
      <members count="4" level="1">
        <member name="[MODEL].[Year].&amp;[2008]"/>
        <member name="[MODEL].[Year].&amp;[2010]"/>
        <member name="[MODEL].[Year].&amp;[2011]"/>
        <member name="[MODEL].[Year].&amp;[2013]"/>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y dragToData="1" caption="POPULAR model for month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5" iMeasureHier="44">
      <autoFilter ref="A1">
        <filterColumn colId="0">
          <top10 val="10" filterVal="10"/>
        </filterColumn>
      </autoFilter>
    </filter>
    <filter fld="4" type="count" id="6" iMeasureHier="42">
      <autoFilter ref="A1">
        <filterColumn colId="0">
          <top10 val="20" filterVal="20"/>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nly_make2]"/>
        <x15:activeTabTopLevelEntity name="[MAKE]"/>
        <x15:activeTabTopLevelEntity name="[MODEL]"/>
        <x15:activeTabTopLevelEntity name="[OVERALL]"/>
        <x15:activeTabTopLevelEntity name="[Table13]"/>
        <x15:activeTabTopLevelEntity name="[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C130C8-3D78-4556-8396-9EF7D3D7F082}" name="PivotTable9" cacheId="8" applyNumberFormats="0" applyBorderFormats="0" applyFontFormats="0" applyPatternFormats="0" applyAlignmentFormats="0" applyWidthHeightFormats="1" dataCaption="Values" tag="129d4f2e-96b1-44b1-b15b-415a64a87712" updatedVersion="8" minRefreshableVersion="3" useAutoFormatting="1" subtotalHiddenItems="1" itemPrintTitles="1" createdVersion="8" indent="0" outline="1" outlineData="1" multipleFieldFilters="0" chartFormat="21">
  <location ref="B32:D38" firstHeaderRow="0" firstDataRow="1" firstDataCol="1"/>
  <pivotFields count="4">
    <pivotField allDrilled="1" subtotalTop="0" showAll="0" sortType="ascending"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5">
        <item s="1" x="0"/>
        <item s="1" x="1"/>
        <item s="1" x="2"/>
        <item s="1" x="3"/>
        <item s="1" x="4"/>
      </items>
    </pivotField>
    <pivotField dataField="1" subtotalTop="0" showAll="0" defaultSubtotal="0"/>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Sum of Quantity_YoY" fld="2" baseField="0" baseItem="0"/>
    <dataField name="Sum of Import_YoY" fld="3" baseField="0" baseItem="0"/>
  </dataFields>
  <chartFormats count="2">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
        <x15:activeTabTopLevelEntity name="[MAKE]"/>
        <x15:activeTabTopLevelEntity name="[OVER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2C9516-456D-4543-8CB0-6DF68DE8E7C2}" name="PivotTable8" cacheId="9" applyNumberFormats="0" applyBorderFormats="0" applyFontFormats="0" applyPatternFormats="0" applyAlignmentFormats="0" applyWidthHeightFormats="1" dataCaption="Values" tag="34ce7835-9e5f-4f5e-8c23-f6c3c7b40fda" updatedVersion="8" minRefreshableVersion="3" subtotalHiddenItems="1" itemPrintTitles="1" createdVersion="8" indent="0" outline="1" outlineData="1" multipleFieldFilters="0" chartFormat="17">
  <location ref="A1:B14" firstHeaderRow="1" firstDataRow="1" firstDataCol="1"/>
  <pivotFields count="2">
    <pivotField axis="axisRow" allDrilled="1" subtotalTop="0" showAll="0" sortType="ascending"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Quantity" fld="1" baseField="0" baseItem="0"/>
  </dataFields>
  <chartFormats count="1">
    <chartFormat chart="11" format="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
        <x15:activeTabTopLevelEntity name="[MAK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5B2466-F817-48EA-AF99-469964B05685}" name="PivotTable11" cacheId="6" applyNumberFormats="0" applyBorderFormats="0" applyFontFormats="0" applyPatternFormats="0" applyAlignmentFormats="0" applyWidthHeightFormats="1" dataCaption="Values" tag="56468c4f-ef0e-4fb9-b4b3-91aae0ae7622" updatedVersion="8" minRefreshableVersion="3" useAutoFormatting="1" subtotalHiddenItems="1" itemPrintTitles="1" createdVersion="8" indent="0" outline="1" outlineData="1" multipleFieldFilters="0" chartFormat="46">
  <location ref="B78:C89" firstHeaderRow="1" firstDataRow="1" firstDataCol="1"/>
  <pivotFields count="3">
    <pivotField allDrilled="1" subtotalTop="0" showAll="0" sortType="ascending"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Sum of Diff%" fld="2"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
        <x15:activeTabTopLevelEntity name="[MAKE]"/>
        <x15:activeTabTopLevelEntity name="[OVERAL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A30C0D-5FA9-417B-8E29-48EF48F8672C}" name="PivotTable10" cacheId="7" applyNumberFormats="0" applyBorderFormats="0" applyFontFormats="0" applyPatternFormats="0" applyAlignmentFormats="0" applyWidthHeightFormats="1" dataCaption="Values" tag="bc4813b2-fa66-442e-b20f-e854b7ffffc3" updatedVersion="8" minRefreshableVersion="3" useAutoFormatting="1" subtotalHiddenItems="1" itemPrintTitles="1" createdVersion="8" indent="0" outline="1" outlineData="1" multipleFieldFilters="0" chartFormat="53">
  <location ref="B62:E73" firstHeaderRow="0" firstDataRow="1" firstDataCol="1"/>
  <pivotFields count="5">
    <pivotField allDrilled="1" subtotalTop="0" showAll="0" sortType="ascending"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Import" fld="2" baseField="0" baseItem="0"/>
    <dataField name="Sum of Quantity" fld="3" baseField="0" baseItem="0"/>
    <dataField name="Average of Diff%" fld="4" subtotal="average" baseField="1" baseItem="4"/>
  </dataFields>
  <chartFormats count="3">
    <chartFormat chart="52"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1"/>
          </reference>
        </references>
      </pivotArea>
    </chartFormat>
    <chartFormat chart="52" format="2" series="1">
      <pivotArea type="data" outline="0" fieldPosition="0">
        <references count="1">
          <reference field="4294967294" count="1" selected="0">
            <x v="2"/>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
        <x15:activeTabTopLevelEntity name="[MAKE]"/>
        <x15:activeTabTopLevelEntity name="[OVERALL]"/>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DC098-DF03-4783-BF27-6FBE8FE87477}" name="PivotTable5" cacheId="12" applyNumberFormats="0" applyBorderFormats="0" applyFontFormats="0" applyPatternFormats="0" applyAlignmentFormats="0" applyWidthHeightFormats="1" dataCaption="Values" tag="6e2eaf04-79cf-4984-b5de-ddc3c7d25a06" updatedVersion="8" minRefreshableVersion="3" useAutoFormatting="1" subtotalHiddenItems="1" itemPrintTitles="1" createdVersion="8" indent="0" outline="1" outlineData="1" multipleFieldFilters="0" chartFormat="77">
  <location ref="B58:C74" firstHeaderRow="1" firstDataRow="1" firstDataCol="1"/>
  <pivotFields count="4">
    <pivotField allDrilled="1" subtotalTop="0" showAll="0" measureFilter="1" defaultSubtotal="0" defaultAttributeDrillState="1">
      <items count="20">
        <item x="3"/>
        <item x="12"/>
        <item x="17"/>
        <item x="18"/>
        <item x="19"/>
        <item x="0"/>
        <item x="9"/>
        <item x="10"/>
        <item x="1"/>
        <item x="8"/>
        <item x="13"/>
        <item x="7"/>
        <item x="2"/>
        <item x="5"/>
        <item x="6"/>
        <item x="11"/>
        <item x="14"/>
        <item x="15"/>
        <item x="16"/>
        <item x="4"/>
      </items>
    </pivotField>
    <pivotField allDrilled="1" subtotalTop="0" showAll="0" sortType="ascending" defaultSubtotal="0" defaultAttributeDrillState="1">
      <items count="10">
        <item x="0"/>
        <item x="1"/>
        <item s="1" x="2"/>
        <item x="3"/>
        <item x="4"/>
        <item x="5"/>
        <item x="6"/>
        <item x="7"/>
        <item x="8"/>
        <item x="9"/>
      </items>
    </pivotField>
    <pivotField dataField="1" subtotalTop="0" showAll="0" defaultSubtotal="0"/>
    <pivotField axis="axisRow" allDrilled="1" subtotalTop="0" showAll="0" measureFilter="1"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s>
  <rowFields count="1">
    <field x="3"/>
  </rowFields>
  <rowItems count="16">
    <i>
      <x v="11"/>
    </i>
    <i>
      <x v="5"/>
    </i>
    <i>
      <x v="3"/>
    </i>
    <i>
      <x v="4"/>
    </i>
    <i>
      <x v="6"/>
    </i>
    <i>
      <x v="7"/>
    </i>
    <i>
      <x v="8"/>
    </i>
    <i>
      <x v="10"/>
    </i>
    <i>
      <x v="9"/>
    </i>
    <i>
      <x v="1"/>
    </i>
    <i>
      <x/>
    </i>
    <i>
      <x v="14"/>
    </i>
    <i>
      <x v="2"/>
    </i>
    <i>
      <x v="13"/>
    </i>
    <i>
      <x v="12"/>
    </i>
    <i t="grand">
      <x/>
    </i>
  </rowItems>
  <colItems count="1">
    <i/>
  </colItems>
  <dataFields count="1">
    <dataField name="Sum of Quantity" fld="2" baseField="0" baseItem="0" numFmtId="3"/>
  </dataFields>
  <chartFormats count="3">
    <chartFormat chart="60" format="4" series="1">
      <pivotArea type="data" outline="0" fieldPosition="0">
        <references count="1">
          <reference field="4294967294" count="1" selected="0">
            <x v="0"/>
          </reference>
        </references>
      </pivotArea>
    </chartFormat>
    <chartFormat chart="60" format="8">
      <pivotArea type="data" outline="0" fieldPosition="0">
        <references count="2">
          <reference field="4294967294" count="1" selected="0">
            <x v="0"/>
          </reference>
          <reference field="3" count="1" selected="0">
            <x v="12"/>
          </reference>
        </references>
      </pivotArea>
    </chartFormat>
    <chartFormat chart="60" format="9">
      <pivotArea type="data" outline="0" fieldPosition="0">
        <references count="2">
          <reference field="4294967294" count="1" selected="0">
            <x v="0"/>
          </reference>
          <reference field="3" count="1" selected="0">
            <x v="13"/>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marke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15" iMeasureHier="44">
      <autoFilter ref="A1">
        <filterColumn colId="0">
          <top10 val="15" filterVal="15"/>
        </filterColumn>
      </autoFilter>
    </filter>
    <filter fld="0" type="count" id="10" iMeasureHier="44">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nly_make2]"/>
        <x15:activeTabTopLevelEntity name="[Table13]"/>
        <x15:activeTabTopLevelEntity name="[MAKE]"/>
        <x15:activeTabTopLevelEntity name="[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D0433-BC03-4CEC-8E04-1B547949DF71}" name="PivotTable4" cacheId="1" applyNumberFormats="0" applyBorderFormats="0" applyFontFormats="0" applyPatternFormats="0" applyAlignmentFormats="0" applyWidthHeightFormats="1" dataCaption="Values" tag="2d89c919-4c19-4f7e-b25d-24ae401c22fc" updatedVersion="8" minRefreshableVersion="3" useAutoFormatting="1" subtotalHiddenItems="1" itemPrintTitles="1" createdVersion="8" indent="0" outline="1" outlineData="1" multipleFieldFilters="0" chartFormat="88">
  <location ref="B47:C54" firstHeaderRow="1" firstDataRow="1" firstDataCol="1"/>
  <pivotFields count="5">
    <pivotField allDrilled="1" subtotalTop="0" showAll="0" measureFilter="1" defaultSubtotal="0" defaultAttributeDrillState="1">
      <items count="66">
        <item x="3"/>
        <item x="12"/>
        <item x="17"/>
        <item x="18"/>
        <item x="19"/>
        <item x="0"/>
        <item x="9"/>
        <item x="10"/>
        <item x="1"/>
        <item x="8"/>
        <item x="13"/>
        <item x="7"/>
        <item x="16"/>
        <item x="2"/>
        <item x="4"/>
        <item x="5"/>
        <item x="6"/>
        <item x="11"/>
        <item x="14"/>
        <item x="15"/>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pivotField>
    <pivotField allDrilled="1" subtotalTop="0" showAll="0" sortType="ascending" defaultSubtotal="0" defaultAttributeDrillState="1">
      <items count="10">
        <item x="0"/>
        <item x="1"/>
        <item x="2"/>
        <item x="3"/>
        <item x="4"/>
        <item x="5"/>
        <item s="1" x="6"/>
        <item x="7"/>
        <item x="8"/>
        <item x="9"/>
      </items>
    </pivotField>
    <pivotField allDrilled="1" subtotalTop="0" showAll="0" dataSourceSort="1" defaultSubtotal="0" defaultAttributeDrillState="1"/>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7">
    <i>
      <x v="4"/>
    </i>
    <i>
      <x v="3"/>
    </i>
    <i>
      <x v="5"/>
    </i>
    <i>
      <x v="2"/>
    </i>
    <i>
      <x v="1"/>
    </i>
    <i>
      <x/>
    </i>
    <i t="grand">
      <x/>
    </i>
  </rowItems>
  <colItems count="1">
    <i/>
  </colItems>
  <dataFields count="1">
    <dataField name="Sum of marketshare" fld="4" baseField="0" baseItem="0"/>
  </dataFields>
  <chartFormats count="7">
    <chartFormat chart="83" format="22" series="1">
      <pivotArea type="data" outline="0" fieldPosition="0">
        <references count="1">
          <reference field="4294967294" count="1" selected="0">
            <x v="0"/>
          </reference>
        </references>
      </pivotArea>
    </chartFormat>
    <chartFormat chart="83" format="24">
      <pivotArea type="data" outline="0" fieldPosition="0">
        <references count="2">
          <reference field="4294967294" count="1" selected="0">
            <x v="0"/>
          </reference>
          <reference field="3" count="1" selected="0">
            <x v="4"/>
          </reference>
        </references>
      </pivotArea>
    </chartFormat>
    <chartFormat chart="83" format="25">
      <pivotArea type="data" outline="0" fieldPosition="0">
        <references count="2">
          <reference field="4294967294" count="1" selected="0">
            <x v="0"/>
          </reference>
          <reference field="3" count="1" selected="0">
            <x v="5"/>
          </reference>
        </references>
      </pivotArea>
    </chartFormat>
    <chartFormat chart="83" format="26">
      <pivotArea type="data" outline="0" fieldPosition="0">
        <references count="2">
          <reference field="4294967294" count="1" selected="0">
            <x v="0"/>
          </reference>
          <reference field="3" count="1" selected="0">
            <x v="0"/>
          </reference>
        </references>
      </pivotArea>
    </chartFormat>
    <chartFormat chart="83" format="27">
      <pivotArea type="data" outline="0" fieldPosition="0">
        <references count="2">
          <reference field="4294967294" count="1" selected="0">
            <x v="0"/>
          </reference>
          <reference field="3" count="1" selected="0">
            <x v="1"/>
          </reference>
        </references>
      </pivotArea>
    </chartFormat>
    <chartFormat chart="83" format="28">
      <pivotArea type="data" outline="0" fieldPosition="0">
        <references count="2">
          <reference field="4294967294" count="1" selected="0">
            <x v="0"/>
          </reference>
          <reference field="3" count="1" selected="0">
            <x v="2"/>
          </reference>
        </references>
      </pivotArea>
    </chartFormat>
    <chartFormat chart="83" format="29">
      <pivotArea type="data" outline="0" fieldPosition="0">
        <references count="2">
          <reference field="4294967294" count="1" selected="0">
            <x v="0"/>
          </reference>
          <reference field="3" count="1" selected="0">
            <x v="3"/>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month].[month].&amp;[2]"/>
        <member name="[month].[month].&amp;[3]"/>
        <member name="[month].[month].&amp;[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18" iMeasureHier="52">
      <autoFilter ref="A1">
        <filterColumn colId="0">
          <top10 val="6" filterVal="6"/>
        </filterColumn>
      </autoFilter>
    </filter>
    <filter fld="0" type="count" id="10" iMeasureHier="44">
      <autoFilter ref="A1">
        <filterColumn colId="0">
          <top10 val="20" filterVal="2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nly_make2]"/>
        <x15:activeTabTopLevelEntity name="[Table13]"/>
        <x15:activeTabTopLevelEntity name="[MAKE]"/>
        <x15:activeTabTopLevelEntity name="[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25C66-56CE-4981-9F6C-72371376331B}" name="PivotTable3" cacheId="5" applyNumberFormats="0" applyBorderFormats="0" applyFontFormats="0" applyPatternFormats="0" applyAlignmentFormats="0" applyWidthHeightFormats="1" dataCaption="Values" tag="29e30f74-4bd8-43fb-b56e-054ef2b8c636" updatedVersion="8" minRefreshableVersion="3" useAutoFormatting="1" subtotalHiddenItems="1" itemPrintTitles="1" createdVersion="8" indent="0" outline="1" outlineData="1" multipleFieldFilters="0" chartFormat="71">
  <location ref="B58:C7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Quantity" fld="3" baseField="0" baseItem="0" numFmtId="3"/>
  </dataFields>
  <chartFormats count="2">
    <chartFormat chart="67" format="0"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5" level="1">
        <member name="[Table13].[date].&amp;[2007]"/>
        <member name="[Table13].[date].&amp;[2008]"/>
        <member name="[Table13].[date].&amp;[2009]"/>
        <member name="[Table13].[date].&amp;[2013]"/>
        <member name="[Table13].[date].&amp;[201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4">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
        <x15:activeTabTopLevelEntity name="[Table13]"/>
        <x15:activeTabTopLevelEntity name="[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F88B9C-E892-4E36-AA6F-17A2D8E782F6}" name="PivotTable9" cacheId="10" applyNumberFormats="0" applyBorderFormats="0" applyFontFormats="0" applyPatternFormats="0" applyAlignmentFormats="0" applyWidthHeightFormats="1" dataCaption="Values" tag="0475de1b-51ba-4397-96e0-5976853b9fa2" updatedVersion="8" minRefreshableVersion="3" useAutoFormatting="1" subtotalHiddenItems="1" itemPrintTitles="1" createdVersion="8" indent="0" outline="1" outlineData="1" multipleFieldFilters="0" chartFormat="21">
  <location ref="C112:E166" firstHeaderRow="0" firstDataRow="1" firstDataCol="1" rowPageCount="1" colPageCount="1"/>
  <pivotFields count="5">
    <pivotField allDrilled="1" subtotalTop="0" showAll="0" measureFilter="1" defaultSubtotal="0" defaultAttributeDrillState="1">
      <items count="20">
        <item x="0"/>
        <item x="1"/>
        <item x="3"/>
        <item x="17"/>
        <item x="18"/>
        <item x="19"/>
        <item x="2"/>
        <item x="4"/>
        <item x="5"/>
        <item x="6"/>
        <item x="7"/>
        <item x="8"/>
        <item x="9"/>
        <item x="10"/>
        <item x="11"/>
        <item x="12"/>
        <item x="13"/>
        <item x="14"/>
        <item x="15"/>
        <item x="16"/>
      </items>
    </pivotField>
    <pivotField axis="axisPage" allDrilled="1" subtotalTop="0" showAll="0" dataSourceSort="1" defaultSubtotal="0" defaultAttributeDrillState="1"/>
    <pivotField axis="axisRow" allDrilled="1" subtotalTop="0" showAll="0" sortType="descending"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2"/>
  </rowFields>
  <rowItems count="54">
    <i>
      <x v="50"/>
    </i>
    <i>
      <x v="49"/>
    </i>
    <i>
      <x v="51"/>
    </i>
    <i>
      <x v="15"/>
    </i>
    <i>
      <x v="2"/>
    </i>
    <i>
      <x v="5"/>
    </i>
    <i>
      <x v="42"/>
    </i>
    <i>
      <x v="35"/>
    </i>
    <i>
      <x v="37"/>
    </i>
    <i>
      <x v="28"/>
    </i>
    <i>
      <x v="17"/>
    </i>
    <i>
      <x v="22"/>
    </i>
    <i>
      <x v="31"/>
    </i>
    <i>
      <x v="36"/>
    </i>
    <i>
      <x v="9"/>
    </i>
    <i>
      <x v="45"/>
    </i>
    <i>
      <x v="26"/>
    </i>
    <i>
      <x v="46"/>
    </i>
    <i>
      <x v="16"/>
    </i>
    <i>
      <x v="30"/>
    </i>
    <i>
      <x v="23"/>
    </i>
    <i>
      <x v="39"/>
    </i>
    <i>
      <x v="13"/>
    </i>
    <i>
      <x v="24"/>
    </i>
    <i>
      <x v="38"/>
    </i>
    <i>
      <x/>
    </i>
    <i>
      <x v="21"/>
    </i>
    <i>
      <x v="7"/>
    </i>
    <i>
      <x v="43"/>
    </i>
    <i>
      <x v="20"/>
    </i>
    <i>
      <x v="44"/>
    </i>
    <i>
      <x v="47"/>
    </i>
    <i>
      <x v="48"/>
    </i>
    <i>
      <x v="40"/>
    </i>
    <i>
      <x v="29"/>
    </i>
    <i>
      <x v="14"/>
    </i>
    <i>
      <x v="10"/>
    </i>
    <i>
      <x v="6"/>
    </i>
    <i>
      <x v="32"/>
    </i>
    <i>
      <x v="34"/>
    </i>
    <i>
      <x v="12"/>
    </i>
    <i>
      <x v="1"/>
    </i>
    <i>
      <x v="3"/>
    </i>
    <i>
      <x v="33"/>
    </i>
    <i>
      <x v="18"/>
    </i>
    <i>
      <x v="8"/>
    </i>
    <i>
      <x v="19"/>
    </i>
    <i>
      <x v="41"/>
    </i>
    <i>
      <x v="27"/>
    </i>
    <i>
      <x v="4"/>
    </i>
    <i>
      <x v="52"/>
    </i>
    <i>
      <x v="25"/>
    </i>
    <i>
      <x v="11"/>
    </i>
    <i t="grand">
      <x/>
    </i>
  </rowItems>
  <colFields count="1">
    <field x="-2"/>
  </colFields>
  <colItems count="2">
    <i>
      <x/>
    </i>
    <i i="1">
      <x v="1"/>
    </i>
  </colItems>
  <pageFields count="1">
    <pageField fld="1" hier="28" name="[Table13].[date].&amp;[2012]" cap="2012"/>
  </pageFields>
  <dataFields count="2">
    <dataField name="Sum of Quantity" fld="4" baseField="0" baseItem="0"/>
    <dataField name="Sum of Quantity" fld="3" baseField="0" baseItem="0"/>
  </dataFields>
  <chartFormats count="2">
    <chartFormat chart="17"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1"/>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3].[date].&amp;[201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valueGreaterThan" id="4" iMeasureHier="52">
      <autoFilter ref="A1">
        <filterColumn colId="0">
          <customFilters>
            <customFilter operator="greaterThan" val="1"/>
          </customFilters>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
        <x15:activeTabTopLevelEntity name="[Table13]"/>
        <x15:activeTabTopLevelEntity name="[only_make2]"/>
        <x15:activeTabTopLevelEntity name="[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C9D877-1B32-4226-AF43-25A235ACA87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B104:C106" firstHeaderRow="1" firstDataRow="1" firstDataCol="1"/>
  <pivotFields count="3">
    <pivotField showAll="0"/>
    <pivotField dataField="1" showAll="0"/>
    <pivotField axis="axisRow" showAll="0">
      <items count="3">
        <item x="0"/>
        <item x="1"/>
        <item t="default"/>
      </items>
    </pivotField>
  </pivotFields>
  <rowFields count="1">
    <field x="2"/>
  </rowFields>
  <rowItems count="2">
    <i>
      <x/>
    </i>
    <i>
      <x v="1"/>
    </i>
  </rowItems>
  <colItems count="1">
    <i/>
  </colItems>
  <dataFields count="1">
    <dataField name="Sum of Sum of Quantity" fld="1" showDataAs="percentOfTotal" baseField="0" baseItem="0" numFmtId="10"/>
  </dataFields>
  <chartFormats count="3">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2" count="1" selected="0">
            <x v="1"/>
          </reference>
        </references>
      </pivotArea>
    </chartFormat>
    <chartFormat chart="25" format="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D6B1E5-A24B-4512-8D8A-21283F282E8D}" name="PivotTable2" cacheId="2" applyNumberFormats="0" applyBorderFormats="0" applyFontFormats="0" applyPatternFormats="0" applyAlignmentFormats="0" applyWidthHeightFormats="1" dataCaption="Values" tag="53bcf887-21ab-4acf-874c-f85e0547447a" updatedVersion="8" minRefreshableVersion="3" useAutoFormatting="1" subtotalHiddenItems="1" itemPrintTitles="1" createdVersion="8" indent="0" outline="1" outlineData="1" multipleFieldFilters="0" chartFormat="61">
  <location ref="B30:C41"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subtotalTop="0" showAll="0" defaultSubtotal="0"/>
  </pivotFields>
  <rowFields count="1">
    <field x="0"/>
  </rowFields>
  <rowItems count="11">
    <i>
      <x v="3"/>
    </i>
    <i>
      <x v="5"/>
    </i>
    <i>
      <x v="4"/>
    </i>
    <i>
      <x v="6"/>
    </i>
    <i>
      <x v="1"/>
    </i>
    <i>
      <x/>
    </i>
    <i>
      <x v="2"/>
    </i>
    <i>
      <x v="9"/>
    </i>
    <i>
      <x v="7"/>
    </i>
    <i>
      <x v="8"/>
    </i>
    <i t="grand">
      <x/>
    </i>
  </rowItems>
  <colItems count="1">
    <i/>
  </colItems>
  <dataFields count="1">
    <dataField name="Sum of Quantity" fld="2" baseField="0" baseItem="0"/>
  </dataFields>
  <chartFormats count="2">
    <chartFormat chart="52" format="0" series="1">
      <pivotArea type="data" outline="0" fieldPosition="0">
        <references count="1">
          <reference field="4294967294" count="1" selected="0">
            <x v="0"/>
          </reference>
        </references>
      </pivotArea>
    </chartFormat>
    <chartFormat chart="52" format="1">
      <pivotArea type="data" outline="0" fieldPosition="0">
        <references count="2">
          <reference field="4294967294" count="1" selected="0">
            <x v="0"/>
          </reference>
          <reference field="0" count="1" selected="0">
            <x v="2"/>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3].[date].&amp;[201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AA06BB-A2AC-4FC0-8169-2477F8E5A893}" name="PivotTable1" cacheId="3" applyNumberFormats="0" applyBorderFormats="0" applyFontFormats="0" applyPatternFormats="0" applyAlignmentFormats="0" applyWidthHeightFormats="1" dataCaption="Values" tag="581fed7e-a61a-44e3-b7ea-af8baf71c5a5" updatedVersion="8" minRefreshableVersion="3" useAutoFormatting="1" subtotalHiddenItems="1" itemPrintTitles="1" createdVersion="8" indent="0" outline="1" outlineData="1" multipleFieldFilters="0" chartFormat="17">
  <location ref="B5:C12"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4"/>
    </i>
    <i>
      <x v="3"/>
    </i>
    <i>
      <x v="5"/>
    </i>
    <i>
      <x v="2"/>
    </i>
    <i>
      <x v="1"/>
    </i>
    <i>
      <x/>
    </i>
    <i t="grand">
      <x/>
    </i>
  </rowItems>
  <colItems count="1">
    <i/>
  </colItems>
  <dataFields count="1">
    <dataField name="Sum of marketshare" fld="1" baseField="0" baseItem="0" numFmtId="164"/>
  </dataFields>
  <chartFormats count="11">
    <chartFormat chart="3" format="1"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6"/>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 chart="3" format="12">
      <pivotArea type="data" outline="0" fieldPosition="0">
        <references count="2">
          <reference field="4294967294" count="1" selected="0">
            <x v="0"/>
          </reference>
          <reference field="0" count="1" selected="0">
            <x v="8"/>
          </reference>
        </references>
      </pivotArea>
    </chartFormat>
    <chartFormat chart="3" format="13">
      <pivotArea type="data" outline="0" fieldPosition="0">
        <references count="2">
          <reference field="4294967294" count="1" selected="0">
            <x v="0"/>
          </reference>
          <reference field="0" count="1" selected="0">
            <x v="9"/>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4">
      <autoFilter ref="A1">
        <filterColumn colId="0">
          <top10 val="6" filterVal="6"/>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DD39019-B6A7-4D83-A0D9-DBD5AB09C044}" name="PivotTable4" cacheId="4" applyNumberFormats="0" applyBorderFormats="0" applyFontFormats="0" applyPatternFormats="0" applyAlignmentFormats="0" applyWidthHeightFormats="1" dataCaption="Values" tag="9e840cd9-0ee3-448b-a11b-890d07f5178a" updatedVersion="8" minRefreshableVersion="3" useAutoFormatting="1" subtotalHiddenItems="1" itemPrintTitles="1" createdVersion="8" indent="0" outline="1" outlineData="1" multipleFieldFilters="0" chartFormat="73">
  <location ref="B74:C8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dataSourceSort="1" defaultSubtotal="0" defaultAttributeDrillState="1">
      <items count="5">
        <item s="1" x="0"/>
        <item s="1" x="1"/>
        <item s="1" x="2"/>
        <item s="1" x="3"/>
        <item s="1" x="4"/>
      </items>
    </pivotField>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Sum of Quantity" fld="3" baseField="0" baseItem="0" numFmtId="3"/>
  </dataFields>
  <chartFormats count="1">
    <chartFormat chart="72" format="0"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
        <x15:activeTabTopLevelEntity name="[Table13]"/>
        <x15:activeTabTopLevelEntity name="[month]"/>
        <x15:activeTabTopLevelEntity name="[OVERAL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2E9434E-642C-4767-8C92-84033748A515}" sourceName="[month].[month]">
  <pivotTables>
    <pivotTable tabId="6" name="PivotTable2"/>
    <pivotTable tabId="6" name="PivotTable5"/>
  </pivotTables>
  <data>
    <olap pivotCacheId="2078126847">
      <levels count="2">
        <level uniqueName="[month].[month].[(All)]" sourceCaption="(All)" count="0"/>
        <level uniqueName="[month].[month].[month]" sourceCaption="month" count="12">
          <ranges>
            <range startItem="0">
              <i n="[month].[month].&amp;[1]" c="1"/>
              <i n="[month].[month].&amp;[2]" c="2"/>
              <i n="[month].[month].&amp;[3]" c="3"/>
              <i n="[month].[month].&amp;[4]" c="4"/>
              <i n="[month].[month].&amp;[5]" c="5"/>
              <i n="[month].[month].&amp;[6]" c="6"/>
              <i n="[month].[month].&amp;[7]" c="7"/>
              <i n="[month].[month].&amp;[8]" c="8"/>
              <i n="[month].[month].&amp;[9]" c="9"/>
              <i n="[month].[month].&amp;[10]" c="10"/>
              <i n="[month].[month].&amp;[11]" c="11"/>
              <i n="[month].[month].&amp;[12]" c="12"/>
            </range>
          </ranges>
        </level>
      </levels>
      <selections count="1">
        <selection n="[month].[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2" xr10:uid="{1C5B56CC-436E-4889-A7FE-888FEA884902}" sourceName="[Table13].[date]">
  <pivotTables>
    <pivotTable tabId="21" name="PivotTable2"/>
  </pivotTables>
  <data>
    <olap pivotCacheId="699634690">
      <levels count="2">
        <level uniqueName="[Table13].[date].[(All)]" sourceCaption="(All)" count="0"/>
        <level uniqueName="[Table13].[date].[date]" sourceCaption="date" count="11">
          <ranges>
            <range startItem="0">
              <i n="[Table13].[date].&amp;[2007]" c="2007"/>
              <i n="[Table13].[date].&amp;[2008]" c="2008"/>
              <i n="[Table13].[date].&amp;[2009]" c="2009"/>
              <i n="[Table13].[date].&amp;[2010]" c="2010"/>
              <i n="[Table13].[date].&amp;[2011]" c="2011"/>
              <i n="[Table13].[date].&amp;[2012]" c="2012"/>
              <i n="[Table13].[date].&amp;[2013]" c="2013"/>
              <i n="[Table13].[date].&amp;[2014]" c="2014"/>
              <i n="[Table13].[date].&amp;[2015]" c="2015"/>
              <i n="[Table13].[date].&amp;[2016]" c="2016"/>
              <i n="[Table13].[date].&amp;[2017]" c="2017"/>
            </range>
          </ranges>
        </level>
      </levels>
      <selections count="1">
        <selection n="[Table13].[date].&amp;[201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1238F7E-A2C2-4065-9303-36AEBE3EDA4B}" sourceName="[Table13].[date]">
  <pivotTables>
    <pivotTable tabId="6" name="PivotTable2"/>
    <pivotTable tabId="6" name="PivotTable5"/>
  </pivotTables>
  <data>
    <olap pivotCacheId="2078126847">
      <levels count="2">
        <level uniqueName="[Table13].[date].[(All)]" sourceCaption="(All)" count="0"/>
        <level uniqueName="[Table13].[date].[date]" sourceCaption="date" count="11">
          <ranges>
            <range startItem="0">
              <i n="[Table13].[date].&amp;[2007]" c="2007"/>
              <i n="[Table13].[date].&amp;[2008]" c="2008"/>
              <i n="[Table13].[date].&amp;[2009]" c="2009"/>
              <i n="[Table13].[date].&amp;[2010]" c="2010"/>
              <i n="[Table13].[date].&amp;[2011]" c="2011"/>
              <i n="[Table13].[date].&amp;[2012]" c="2012"/>
              <i n="[Table13].[date].&amp;[2013]" c="2013"/>
              <i n="[Table13].[date].&amp;[2014]" c="2014"/>
              <i n="[Table13].[date].&amp;[2015]" c="2015"/>
              <i n="[Table13].[date].&amp;[2016]" c="2016"/>
              <i n="[Table13].[date].&amp;[2017]" c="2017"/>
            </range>
          </ranges>
        </level>
      </levels>
      <selections count="1">
        <selection n="[Table13].[date].&amp;[2009]"/>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B4E5C7D-9D54-4184-BFE7-E2E4C310DF42}" cache="Slicer_month" caption="month" level="1" rowHeight="360000"/>
  <slicer name="date" xr10:uid="{B9286B56-8643-44C4-A375-2570E740DD48}" cache="Slicer_date" caption="date" columnCount="4" level="1"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7559B591-4CF5-424C-B435-FC0224F5F0DD}" cache="Slicer_date2" caption="date" columnCount="4" showCaption="0" level="1" style="Slicer Style 9"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321692-7D4F-47B6-8DDA-61055EB54AF3}" name="MAKE" displayName="MAKE" ref="B2:F4379" totalsRowShown="0">
  <autoFilter ref="B2:F4379" xr:uid="{F8321692-7D4F-47B6-8DDA-61055EB54AF3}"/>
  <tableColumns count="5">
    <tableColumn id="1" xr3:uid="{04113368-9379-4DBC-BA45-CD73EE9DEEBE}" name="Year"/>
    <tableColumn id="2" xr3:uid="{8B04C2C2-FB23-49B2-BC3E-28B751FFEA1E}" name="Month"/>
    <tableColumn id="3" xr3:uid="{1E1D7CD8-F513-46AA-8944-F609D1F19EF1}" name="Make"/>
    <tableColumn id="4" xr3:uid="{B908670D-DAB5-40E0-9C62-D7E8E7009664}" name="Quantity" dataDxfId="10"/>
    <tableColumn id="5" xr3:uid="{2FD3A861-B5E1-495D-B11F-3FB9ADAA6F74}" name="P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67BC9-93BA-4C79-B428-B52D3D71F3F6}" name="MODEL" displayName="MODEL" ref="B2:G2695" totalsRowShown="0">
  <autoFilter ref="B2:G2695" xr:uid="{3D9F0725-C6AD-4CE3-A9F3-38FEE80A9F0E}">
    <filterColumn colId="0">
      <filters>
        <filter val="2011"/>
      </filters>
    </filterColumn>
    <filterColumn colId="2">
      <filters>
        <filter val="Volkswagen"/>
      </filters>
    </filterColumn>
    <filterColumn colId="3">
      <filters>
        <filter val="Volkswagen Golf"/>
      </filters>
    </filterColumn>
  </autoFilter>
  <tableColumns count="6">
    <tableColumn id="1" xr3:uid="{A83FF66C-FB49-4E0C-85BA-970DD86973DC}" name="Year"/>
    <tableColumn id="2" xr3:uid="{3C4AD345-CBC9-49D5-8B77-EC3A14107A95}" name="Month"/>
    <tableColumn id="3" xr3:uid="{9FB2F05E-B7DB-4994-B537-80AC2D933B6D}" name="Make"/>
    <tableColumn id="4" xr3:uid="{0220F17F-CA2C-4AD8-96D8-57D988A1918A}" name="Model"/>
    <tableColumn id="5" xr3:uid="{DD13ADC9-502F-4B37-AEA9-594901E3F886}" name="Quantity"/>
    <tableColumn id="6" xr3:uid="{587C86FD-B6D1-464D-AD9F-13AC65C421BD}" name="P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C53880-B8DC-4EAA-B1D6-D6C6B35205A7}" name="OVERALL" displayName="OVERALL" ref="A1:R122" totalsRowShown="0">
  <autoFilter ref="A1:R122" xr:uid="{1A9E0563-5196-4C8B-A7A2-C8690D763BDF}"/>
  <tableColumns count="18">
    <tableColumn id="1" xr3:uid="{B32BB166-22D0-4B21-BD10-14CD13758610}" name="Year"/>
    <tableColumn id="3" xr3:uid="{2FD44C7E-DE43-49C0-B6EF-18E992F84677}" name="Month"/>
    <tableColumn id="4" xr3:uid="{DDE8BFEA-8D54-4A72-812C-470366B59788}" name="Quantity"/>
    <tableColumn id="5" xr3:uid="{A3135537-5C7A-4F82-AA42-95FBEAD73F96}" name="Quantity_YoY"/>
    <tableColumn id="6" xr3:uid="{3F638130-8B2F-4B40-8B5A-EA2AEF2C361C}" name="Import"/>
    <tableColumn id="7" xr3:uid="{06C6B32F-DA78-4109-A68D-B47307161DBF}" name="Import_YoY"/>
    <tableColumn id="8" xr3:uid="{A1F9BBBF-393E-47F0-90F8-1F87681CDE4C}" name="Used"/>
    <tableColumn id="9" xr3:uid="{88266792-2D79-45AA-8DEC-253F37D16B41}" name="Used_YoY"/>
    <tableColumn id="10" xr3:uid="{7E4813D4-A30B-453C-8A7E-2E1655502F7D}" name="Avg_CO2"/>
    <tableColumn id="11" xr3:uid="{C0C1CF86-649D-49FD-A6DE-D52C88D1CCDA}" name="Bensin_Co2"/>
    <tableColumn id="12" xr3:uid="{DA40667E-1190-416D-8CA2-BABC21E3AE29}" name="Diesel_Co2"/>
    <tableColumn id="13" xr3:uid="{84CC32E1-E305-4F25-9721-1BD3739CBCF7}" name="Quantity_Diesel"/>
    <tableColumn id="14" xr3:uid="{CD6659DA-6460-4E8B-96D5-B31FF26C7E1E}" name="Diesel_Share"/>
    <tableColumn id="15" xr3:uid="{41381DB5-879E-4BF3-9EED-A616B7C3E924}" name="Diesel_Share_LY"/>
    <tableColumn id="16" xr3:uid="{9E913150-571A-4689-8098-F66CDE64249A}" name="Quantity_Hybrid"/>
    <tableColumn id="17" xr3:uid="{BAC02F3B-74D1-4D32-83F9-4EEEC1982405}" name="Quantity_Electric"/>
    <tableColumn id="18" xr3:uid="{411B2AB3-648A-48CB-96B0-C5292A4FAEC2}" name="Import_Electric"/>
    <tableColumn id="2" xr3:uid="{2E448822-1584-47B0-AB2D-F718E70AC699}" name="Import_Electric_share" dataDxfId="9">
      <calculatedColumnFormula>IFERROR((OVERALL[[#This Row],[Import_Electric]]/OVERALL[[#This Row],[Quantity_Electric]])*100,0)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3567A7C-C8DA-4ECC-8303-312DB2585CA2}" name="only_model" displayName="only_model" ref="C3:C92" totalsRowShown="0" headerRowDxfId="8" dataDxfId="7" tableBorderDxfId="6">
  <autoFilter ref="C3:C92" xr:uid="{43567A7C-C8DA-4ECC-8303-312DB2585CA2}"/>
  <tableColumns count="1">
    <tableColumn id="1" xr3:uid="{F1EF6A38-456F-4FE2-AE12-28481C10815A}" name="Model"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56DBCC-9153-4747-8BF7-CC9F62B7CD50}" name="only_make2" displayName="only_make2" ref="F3:F69" totalsRowShown="0">
  <autoFilter ref="F3:F69" xr:uid="{4656DBCC-9153-4747-8BF7-CC9F62B7CD50}"/>
  <tableColumns count="1">
    <tableColumn id="1" xr3:uid="{92059611-F346-4AD4-BEDE-B0AE338AC500}" name="Mak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10F0B92-8A88-4F2F-811F-F65E7996FCEE}" name="date" displayName="date" ref="H3:H14" totalsRowShown="0" dataDxfId="4" tableBorderDxfId="3">
  <autoFilter ref="H3:H14" xr:uid="{810F0B92-8A88-4F2F-811F-F65E7996FCEE}"/>
  <tableColumns count="1">
    <tableColumn id="1" xr3:uid="{E38CD14E-A30F-4753-A733-DCAC9BF28FCC}" name="date"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9FA3AE9-DCA6-4946-8D97-0DCBC227B930}" name="Table14" displayName="Table14" ref="K5:K17" totalsRowShown="0" dataDxfId="1">
  <autoFilter ref="K5:K17" xr:uid="{B9FA3AE9-DCA6-4946-8D97-0DCBC227B930}"/>
  <tableColumns count="1">
    <tableColumn id="1" xr3:uid="{6B2CC927-9774-43CA-B4F6-B906BCA24685}" name="month"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39DC8C-0212-47B5-8D44-88BD5B7A00A5}" name="Table5" displayName="Table5" ref="B92:D102" totalsRowShown="0">
  <autoFilter ref="B92:D102" xr:uid="{6739DC8C-0212-47B5-8D44-88BD5B7A00A5}"/>
  <tableColumns count="3">
    <tableColumn id="1" xr3:uid="{7314AEAA-408B-4059-AB06-B22453BB2819}" name="Row Labels"/>
    <tableColumn id="2" xr3:uid="{C82A1CF8-40BC-476F-912B-332AF3987710}" name="Sum of Quantity"/>
    <tableColumn id="3" xr3:uid="{BEBC7F5E-0278-430C-AF87-DC2A75297A15}" name="Helper_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pivotTable" Target="../pivotTables/pivotTable6.xml"/><Relationship Id="rId7"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E0AB8-1BF7-4485-9441-EE985E962E38}">
  <dimension ref="B2:G4379"/>
  <sheetViews>
    <sheetView zoomScaleNormal="100" workbookViewId="0">
      <pane ySplit="2880" topLeftCell="A4368" activePane="bottomLeft"/>
      <selection activeCell="J4353" sqref="J4353"/>
      <selection pane="bottomLeft" activeCell="E4383" sqref="E4383"/>
    </sheetView>
  </sheetViews>
  <sheetFormatPr defaultRowHeight="14.4" x14ac:dyDescent="0.3"/>
  <cols>
    <col min="4" max="4" width="13.6640625" bestFit="1" customWidth="1"/>
    <col min="5" max="5" width="10" style="1" customWidth="1"/>
    <col min="6" max="6" width="9.44140625" customWidth="1"/>
    <col min="8" max="8" width="14" customWidth="1"/>
    <col min="9" max="9" width="10.6640625" bestFit="1" customWidth="1"/>
  </cols>
  <sheetData>
    <row r="2" spans="2:7" x14ac:dyDescent="0.3">
      <c r="B2" t="s">
        <v>0</v>
      </c>
      <c r="C2" t="s">
        <v>1</v>
      </c>
      <c r="D2" t="s">
        <v>2</v>
      </c>
      <c r="E2" s="1" t="s">
        <v>3</v>
      </c>
      <c r="F2" t="s">
        <v>4</v>
      </c>
    </row>
    <row r="3" spans="2:7" x14ac:dyDescent="0.3">
      <c r="B3">
        <v>2007</v>
      </c>
      <c r="C3">
        <v>1</v>
      </c>
      <c r="D3" t="s">
        <v>5</v>
      </c>
      <c r="E3" s="1">
        <v>2884</v>
      </c>
      <c r="F3">
        <v>22.7</v>
      </c>
    </row>
    <row r="4" spans="2:7" x14ac:dyDescent="0.3">
      <c r="B4">
        <v>2007</v>
      </c>
      <c r="C4">
        <v>1</v>
      </c>
      <c r="D4" t="s">
        <v>6</v>
      </c>
      <c r="E4" s="1">
        <v>2521</v>
      </c>
      <c r="F4">
        <v>19.899999999999999</v>
      </c>
      <c r="G4">
        <f>COUNTA(_xlfn.UNIQUE(MAKE[Make]))</f>
        <v>66</v>
      </c>
    </row>
    <row r="5" spans="2:7" x14ac:dyDescent="0.3">
      <c r="B5">
        <v>2007</v>
      </c>
      <c r="C5">
        <v>1</v>
      </c>
      <c r="D5" t="s">
        <v>7</v>
      </c>
      <c r="E5" s="1">
        <v>1029</v>
      </c>
      <c r="F5">
        <v>8.1</v>
      </c>
    </row>
    <row r="6" spans="2:7" x14ac:dyDescent="0.3">
      <c r="B6">
        <v>2007</v>
      </c>
      <c r="C6">
        <v>1</v>
      </c>
      <c r="D6" t="s">
        <v>8</v>
      </c>
      <c r="E6" s="1">
        <v>870</v>
      </c>
      <c r="F6">
        <v>6.9</v>
      </c>
    </row>
    <row r="7" spans="2:7" x14ac:dyDescent="0.3">
      <c r="B7">
        <v>2007</v>
      </c>
      <c r="C7">
        <v>1</v>
      </c>
      <c r="D7" t="s">
        <v>9</v>
      </c>
      <c r="E7" s="1">
        <v>693</v>
      </c>
      <c r="F7">
        <v>5.5</v>
      </c>
    </row>
    <row r="8" spans="2:7" x14ac:dyDescent="0.3">
      <c r="B8">
        <v>2007</v>
      </c>
      <c r="C8">
        <v>1</v>
      </c>
      <c r="D8" t="s">
        <v>10</v>
      </c>
      <c r="E8" s="1">
        <v>665</v>
      </c>
      <c r="F8">
        <v>5.2</v>
      </c>
    </row>
    <row r="9" spans="2:7" x14ac:dyDescent="0.3">
      <c r="B9">
        <v>2007</v>
      </c>
      <c r="C9">
        <v>1</v>
      </c>
      <c r="D9" t="s">
        <v>11</v>
      </c>
      <c r="E9" s="1">
        <v>622</v>
      </c>
      <c r="F9">
        <v>4.9000000000000004</v>
      </c>
    </row>
    <row r="10" spans="2:7" x14ac:dyDescent="0.3">
      <c r="B10">
        <v>2007</v>
      </c>
      <c r="C10">
        <v>1</v>
      </c>
      <c r="D10" t="s">
        <v>12</v>
      </c>
      <c r="E10" s="1">
        <v>599</v>
      </c>
      <c r="F10">
        <v>4.7</v>
      </c>
    </row>
    <row r="11" spans="2:7" x14ac:dyDescent="0.3">
      <c r="B11">
        <v>2007</v>
      </c>
      <c r="C11">
        <v>1</v>
      </c>
      <c r="D11" t="s">
        <v>13</v>
      </c>
      <c r="E11" s="1">
        <v>423</v>
      </c>
      <c r="F11">
        <v>3.3</v>
      </c>
    </row>
    <row r="12" spans="2:7" x14ac:dyDescent="0.3">
      <c r="B12">
        <v>2007</v>
      </c>
      <c r="C12">
        <v>1</v>
      </c>
      <c r="D12" t="s">
        <v>14</v>
      </c>
      <c r="E12" s="1">
        <v>362</v>
      </c>
      <c r="F12">
        <v>2.9</v>
      </c>
    </row>
    <row r="13" spans="2:7" x14ac:dyDescent="0.3">
      <c r="B13">
        <v>2007</v>
      </c>
      <c r="C13">
        <v>1</v>
      </c>
      <c r="D13" t="s">
        <v>15</v>
      </c>
      <c r="E13" s="1">
        <v>352</v>
      </c>
      <c r="F13">
        <v>2.8</v>
      </c>
    </row>
    <row r="14" spans="2:7" x14ac:dyDescent="0.3">
      <c r="B14">
        <v>2007</v>
      </c>
      <c r="C14">
        <v>1</v>
      </c>
      <c r="D14" t="s">
        <v>16</v>
      </c>
      <c r="E14" s="1">
        <v>263</v>
      </c>
      <c r="F14">
        <v>2.1</v>
      </c>
    </row>
    <row r="15" spans="2:7" x14ac:dyDescent="0.3">
      <c r="B15">
        <v>2007</v>
      </c>
      <c r="C15">
        <v>1</v>
      </c>
      <c r="D15" t="s">
        <v>17</v>
      </c>
      <c r="E15" s="1">
        <v>258</v>
      </c>
      <c r="F15">
        <v>2</v>
      </c>
    </row>
    <row r="16" spans="2:7" x14ac:dyDescent="0.3">
      <c r="B16">
        <v>2007</v>
      </c>
      <c r="C16">
        <v>1</v>
      </c>
      <c r="D16" t="s">
        <v>18</v>
      </c>
      <c r="E16" s="1">
        <v>191</v>
      </c>
      <c r="F16">
        <v>1.5</v>
      </c>
    </row>
    <row r="17" spans="2:6" x14ac:dyDescent="0.3">
      <c r="B17">
        <v>2007</v>
      </c>
      <c r="C17">
        <v>1</v>
      </c>
      <c r="D17" t="s">
        <v>19</v>
      </c>
      <c r="E17" s="1">
        <v>169</v>
      </c>
      <c r="F17">
        <v>1.3</v>
      </c>
    </row>
    <row r="18" spans="2:6" x14ac:dyDescent="0.3">
      <c r="B18">
        <v>2007</v>
      </c>
      <c r="C18">
        <v>1</v>
      </c>
      <c r="D18" t="s">
        <v>20</v>
      </c>
      <c r="E18" s="1">
        <v>168</v>
      </c>
      <c r="F18">
        <v>1.3</v>
      </c>
    </row>
    <row r="19" spans="2:6" x14ac:dyDescent="0.3">
      <c r="B19">
        <v>2007</v>
      </c>
      <c r="C19">
        <v>1</v>
      </c>
      <c r="D19" t="s">
        <v>21</v>
      </c>
      <c r="E19" s="1">
        <v>136</v>
      </c>
      <c r="F19">
        <v>1.1000000000000001</v>
      </c>
    </row>
    <row r="20" spans="2:6" x14ac:dyDescent="0.3">
      <c r="B20">
        <v>2007</v>
      </c>
      <c r="C20">
        <v>1</v>
      </c>
      <c r="D20" t="s">
        <v>22</v>
      </c>
      <c r="E20" s="1">
        <v>127</v>
      </c>
      <c r="F20">
        <v>1</v>
      </c>
    </row>
    <row r="21" spans="2:6" x14ac:dyDescent="0.3">
      <c r="B21">
        <v>2007</v>
      </c>
      <c r="C21">
        <v>1</v>
      </c>
      <c r="D21" t="s">
        <v>23</v>
      </c>
      <c r="E21" s="1">
        <v>97</v>
      </c>
      <c r="F21">
        <v>0.8</v>
      </c>
    </row>
    <row r="22" spans="2:6" x14ac:dyDescent="0.3">
      <c r="B22">
        <v>2007</v>
      </c>
      <c r="C22">
        <v>1</v>
      </c>
      <c r="D22" t="s">
        <v>24</v>
      </c>
      <c r="E22" s="1">
        <v>55</v>
      </c>
      <c r="F22">
        <v>0.4</v>
      </c>
    </row>
    <row r="23" spans="2:6" x14ac:dyDescent="0.3">
      <c r="B23">
        <v>2007</v>
      </c>
      <c r="C23">
        <v>1</v>
      </c>
      <c r="D23" t="s">
        <v>25</v>
      </c>
      <c r="E23" s="1">
        <v>33</v>
      </c>
      <c r="F23">
        <v>0.3</v>
      </c>
    </row>
    <row r="24" spans="2:6" x14ac:dyDescent="0.3">
      <c r="B24">
        <v>2007</v>
      </c>
      <c r="C24">
        <v>1</v>
      </c>
      <c r="D24" t="s">
        <v>26</v>
      </c>
      <c r="E24" s="1">
        <v>26</v>
      </c>
      <c r="F24">
        <v>0.2</v>
      </c>
    </row>
    <row r="25" spans="2:6" x14ac:dyDescent="0.3">
      <c r="B25">
        <v>2007</v>
      </c>
      <c r="C25">
        <v>1</v>
      </c>
      <c r="D25" t="s">
        <v>27</v>
      </c>
      <c r="E25" s="1">
        <v>26</v>
      </c>
      <c r="F25">
        <v>0.2</v>
      </c>
    </row>
    <row r="26" spans="2:6" x14ac:dyDescent="0.3">
      <c r="B26">
        <v>2007</v>
      </c>
      <c r="C26">
        <v>1</v>
      </c>
      <c r="D26" t="s">
        <v>28</v>
      </c>
      <c r="E26" s="1">
        <v>22</v>
      </c>
      <c r="F26">
        <v>0.2</v>
      </c>
    </row>
    <row r="27" spans="2:6" x14ac:dyDescent="0.3">
      <c r="B27">
        <v>2008</v>
      </c>
      <c r="C27">
        <v>1</v>
      </c>
      <c r="D27" t="s">
        <v>5</v>
      </c>
      <c r="E27" s="1">
        <v>1758</v>
      </c>
      <c r="F27">
        <v>17.8</v>
      </c>
    </row>
    <row r="28" spans="2:6" x14ac:dyDescent="0.3">
      <c r="B28">
        <v>2008</v>
      </c>
      <c r="C28">
        <v>1</v>
      </c>
      <c r="D28" t="s">
        <v>8</v>
      </c>
      <c r="E28" s="1">
        <v>942</v>
      </c>
      <c r="F28">
        <v>9.5</v>
      </c>
    </row>
    <row r="29" spans="2:6" x14ac:dyDescent="0.3">
      <c r="B29">
        <v>2008</v>
      </c>
      <c r="C29">
        <v>1</v>
      </c>
      <c r="D29" t="s">
        <v>6</v>
      </c>
      <c r="E29" s="1">
        <v>1224</v>
      </c>
      <c r="F29">
        <v>12.4</v>
      </c>
    </row>
    <row r="30" spans="2:6" x14ac:dyDescent="0.3">
      <c r="B30">
        <v>2008</v>
      </c>
      <c r="C30">
        <v>1</v>
      </c>
      <c r="D30" t="s">
        <v>9</v>
      </c>
      <c r="E30" s="1">
        <v>593</v>
      </c>
      <c r="F30">
        <v>6</v>
      </c>
    </row>
    <row r="31" spans="2:6" x14ac:dyDescent="0.3">
      <c r="B31">
        <v>2008</v>
      </c>
      <c r="C31">
        <v>1</v>
      </c>
      <c r="D31" t="s">
        <v>7</v>
      </c>
      <c r="E31" s="1">
        <v>592</v>
      </c>
      <c r="F31">
        <v>6</v>
      </c>
    </row>
    <row r="32" spans="2:6" x14ac:dyDescent="0.3">
      <c r="B32">
        <v>2008</v>
      </c>
      <c r="C32">
        <v>1</v>
      </c>
      <c r="D32" t="s">
        <v>13</v>
      </c>
      <c r="E32" s="1">
        <v>549</v>
      </c>
      <c r="F32">
        <v>5.5</v>
      </c>
    </row>
    <row r="33" spans="2:6" x14ac:dyDescent="0.3">
      <c r="B33">
        <v>2008</v>
      </c>
      <c r="C33">
        <v>1</v>
      </c>
      <c r="D33" t="s">
        <v>22</v>
      </c>
      <c r="E33" s="1">
        <v>472</v>
      </c>
      <c r="F33">
        <v>4.8</v>
      </c>
    </row>
    <row r="34" spans="2:6" x14ac:dyDescent="0.3">
      <c r="B34">
        <v>2008</v>
      </c>
      <c r="C34">
        <v>1</v>
      </c>
      <c r="D34" t="s">
        <v>12</v>
      </c>
      <c r="E34" s="1">
        <v>429</v>
      </c>
      <c r="F34">
        <v>4.3</v>
      </c>
    </row>
    <row r="35" spans="2:6" x14ac:dyDescent="0.3">
      <c r="B35">
        <v>2008</v>
      </c>
      <c r="C35">
        <v>1</v>
      </c>
      <c r="D35" t="s">
        <v>14</v>
      </c>
      <c r="E35" s="1">
        <v>374</v>
      </c>
      <c r="F35">
        <v>3.8</v>
      </c>
    </row>
    <row r="36" spans="2:6" x14ac:dyDescent="0.3">
      <c r="B36">
        <v>2008</v>
      </c>
      <c r="C36">
        <v>1</v>
      </c>
      <c r="D36" t="s">
        <v>15</v>
      </c>
      <c r="E36" s="1">
        <v>368</v>
      </c>
      <c r="F36">
        <v>3.7</v>
      </c>
    </row>
    <row r="37" spans="2:6" x14ac:dyDescent="0.3">
      <c r="B37">
        <v>2008</v>
      </c>
      <c r="C37">
        <v>1</v>
      </c>
      <c r="D37" t="s">
        <v>10</v>
      </c>
      <c r="E37" s="1">
        <v>360</v>
      </c>
      <c r="F37">
        <v>3.6</v>
      </c>
    </row>
    <row r="38" spans="2:6" x14ac:dyDescent="0.3">
      <c r="B38">
        <v>2008</v>
      </c>
      <c r="C38">
        <v>1</v>
      </c>
      <c r="D38" t="s">
        <v>17</v>
      </c>
      <c r="E38" s="1">
        <v>344</v>
      </c>
      <c r="F38">
        <v>3.5</v>
      </c>
    </row>
    <row r="39" spans="2:6" x14ac:dyDescent="0.3">
      <c r="B39">
        <v>2008</v>
      </c>
      <c r="C39">
        <v>1</v>
      </c>
      <c r="D39" t="s">
        <v>21</v>
      </c>
      <c r="E39" s="1">
        <v>337</v>
      </c>
      <c r="F39">
        <v>3.4</v>
      </c>
    </row>
    <row r="40" spans="2:6" x14ac:dyDescent="0.3">
      <c r="B40">
        <v>2008</v>
      </c>
      <c r="C40">
        <v>1</v>
      </c>
      <c r="D40" t="s">
        <v>11</v>
      </c>
      <c r="E40" s="1">
        <v>334</v>
      </c>
      <c r="F40">
        <v>3.4</v>
      </c>
    </row>
    <row r="41" spans="2:6" x14ac:dyDescent="0.3">
      <c r="B41">
        <v>2008</v>
      </c>
      <c r="C41">
        <v>1</v>
      </c>
      <c r="D41" t="s">
        <v>18</v>
      </c>
      <c r="E41" s="1">
        <v>280</v>
      </c>
      <c r="F41">
        <v>2.8</v>
      </c>
    </row>
    <row r="42" spans="2:6" x14ac:dyDescent="0.3">
      <c r="B42">
        <v>2008</v>
      </c>
      <c r="C42">
        <v>1</v>
      </c>
      <c r="D42" t="s">
        <v>27</v>
      </c>
      <c r="E42" s="1">
        <v>161</v>
      </c>
      <c r="F42">
        <v>1.6</v>
      </c>
    </row>
    <row r="43" spans="2:6" x14ac:dyDescent="0.3">
      <c r="B43">
        <v>2008</v>
      </c>
      <c r="C43">
        <v>1</v>
      </c>
      <c r="D43" t="s">
        <v>16</v>
      </c>
      <c r="E43" s="1">
        <v>146</v>
      </c>
      <c r="F43">
        <v>1.5</v>
      </c>
    </row>
    <row r="44" spans="2:6" x14ac:dyDescent="0.3">
      <c r="B44">
        <v>2008</v>
      </c>
      <c r="C44">
        <v>1</v>
      </c>
      <c r="D44" t="s">
        <v>19</v>
      </c>
      <c r="E44" s="1">
        <v>114</v>
      </c>
      <c r="F44">
        <v>1.2</v>
      </c>
    </row>
    <row r="45" spans="2:6" x14ac:dyDescent="0.3">
      <c r="B45">
        <v>2008</v>
      </c>
      <c r="C45">
        <v>1</v>
      </c>
      <c r="D45" t="s">
        <v>24</v>
      </c>
      <c r="E45" s="1">
        <v>111</v>
      </c>
      <c r="F45">
        <v>1.1000000000000001</v>
      </c>
    </row>
    <row r="46" spans="2:6" x14ac:dyDescent="0.3">
      <c r="B46">
        <v>2008</v>
      </c>
      <c r="C46">
        <v>1</v>
      </c>
      <c r="D46" t="s">
        <v>23</v>
      </c>
      <c r="E46" s="1">
        <v>97</v>
      </c>
      <c r="F46">
        <v>1</v>
      </c>
    </row>
    <row r="47" spans="2:6" x14ac:dyDescent="0.3">
      <c r="B47">
        <v>2008</v>
      </c>
      <c r="C47">
        <v>1</v>
      </c>
      <c r="D47" t="s">
        <v>20</v>
      </c>
      <c r="E47" s="1">
        <v>59</v>
      </c>
      <c r="F47">
        <v>0.6</v>
      </c>
    </row>
    <row r="48" spans="2:6" x14ac:dyDescent="0.3">
      <c r="B48">
        <v>2008</v>
      </c>
      <c r="C48">
        <v>1</v>
      </c>
      <c r="D48" t="s">
        <v>26</v>
      </c>
      <c r="E48" s="1">
        <v>55</v>
      </c>
      <c r="F48">
        <v>0.6</v>
      </c>
    </row>
    <row r="49" spans="2:6" x14ac:dyDescent="0.3">
      <c r="B49">
        <v>2008</v>
      </c>
      <c r="C49">
        <v>1</v>
      </c>
      <c r="D49" t="s">
        <v>37</v>
      </c>
      <c r="E49" s="1">
        <v>32</v>
      </c>
      <c r="F49">
        <v>0.3</v>
      </c>
    </row>
    <row r="50" spans="2:6" x14ac:dyDescent="0.3">
      <c r="B50">
        <v>2008</v>
      </c>
      <c r="C50">
        <v>1</v>
      </c>
      <c r="D50" t="s">
        <v>28</v>
      </c>
      <c r="E50" s="1">
        <v>30</v>
      </c>
      <c r="F50">
        <v>0.3</v>
      </c>
    </row>
    <row r="51" spans="2:6" x14ac:dyDescent="0.3">
      <c r="B51">
        <v>2008</v>
      </c>
      <c r="C51">
        <v>1</v>
      </c>
      <c r="D51" t="s">
        <v>29</v>
      </c>
      <c r="E51" s="1">
        <v>28</v>
      </c>
      <c r="F51">
        <v>0.3</v>
      </c>
    </row>
    <row r="52" spans="2:6" x14ac:dyDescent="0.3">
      <c r="B52">
        <v>2008</v>
      </c>
      <c r="C52">
        <v>1</v>
      </c>
      <c r="D52" t="s">
        <v>31</v>
      </c>
      <c r="E52" s="1">
        <v>24</v>
      </c>
      <c r="F52">
        <v>0.2</v>
      </c>
    </row>
    <row r="53" spans="2:6" x14ac:dyDescent="0.3">
      <c r="B53">
        <v>2008</v>
      </c>
      <c r="C53">
        <v>1</v>
      </c>
      <c r="D53" t="s">
        <v>33</v>
      </c>
      <c r="E53" s="1">
        <v>22</v>
      </c>
      <c r="F53">
        <v>0.2</v>
      </c>
    </row>
    <row r="54" spans="2:6" x14ac:dyDescent="0.3">
      <c r="B54">
        <v>2008</v>
      </c>
      <c r="C54">
        <v>1</v>
      </c>
      <c r="D54" t="s">
        <v>32</v>
      </c>
      <c r="E54" s="1">
        <v>21</v>
      </c>
      <c r="F54">
        <v>0.2</v>
      </c>
    </row>
    <row r="55" spans="2:6" x14ac:dyDescent="0.3">
      <c r="B55">
        <v>2009</v>
      </c>
      <c r="C55">
        <v>1</v>
      </c>
      <c r="D55" t="s">
        <v>5</v>
      </c>
      <c r="E55" s="1">
        <v>946</v>
      </c>
      <c r="F55">
        <v>17.7</v>
      </c>
    </row>
    <row r="56" spans="2:6" x14ac:dyDescent="0.3">
      <c r="B56">
        <v>2009</v>
      </c>
      <c r="C56">
        <v>1</v>
      </c>
      <c r="D56" t="s">
        <v>6</v>
      </c>
      <c r="E56" s="1">
        <v>725</v>
      </c>
      <c r="F56">
        <v>13.5</v>
      </c>
    </row>
    <row r="57" spans="2:6" x14ac:dyDescent="0.3">
      <c r="B57">
        <v>2009</v>
      </c>
      <c r="C57">
        <v>1</v>
      </c>
      <c r="D57" t="s">
        <v>8</v>
      </c>
      <c r="E57" s="1">
        <v>533</v>
      </c>
      <c r="F57">
        <v>10</v>
      </c>
    </row>
    <row r="58" spans="2:6" x14ac:dyDescent="0.3">
      <c r="B58">
        <v>2009</v>
      </c>
      <c r="C58">
        <v>1</v>
      </c>
      <c r="D58" t="s">
        <v>9</v>
      </c>
      <c r="E58" s="1">
        <v>347</v>
      </c>
      <c r="F58">
        <v>6.5</v>
      </c>
    </row>
    <row r="59" spans="2:6" x14ac:dyDescent="0.3">
      <c r="B59">
        <v>2009</v>
      </c>
      <c r="C59">
        <v>1</v>
      </c>
      <c r="D59" t="s">
        <v>7</v>
      </c>
      <c r="E59" s="1">
        <v>320</v>
      </c>
      <c r="F59">
        <v>6</v>
      </c>
    </row>
    <row r="60" spans="2:6" x14ac:dyDescent="0.3">
      <c r="B60">
        <v>2009</v>
      </c>
      <c r="C60">
        <v>1</v>
      </c>
      <c r="D60" t="s">
        <v>11</v>
      </c>
      <c r="E60" s="1">
        <v>303</v>
      </c>
      <c r="F60">
        <v>5.7</v>
      </c>
    </row>
    <row r="61" spans="2:6" x14ac:dyDescent="0.3">
      <c r="B61">
        <v>2009</v>
      </c>
      <c r="C61">
        <v>1</v>
      </c>
      <c r="D61" t="s">
        <v>12</v>
      </c>
      <c r="E61" s="1">
        <v>221</v>
      </c>
      <c r="F61">
        <v>4.0999999999999996</v>
      </c>
    </row>
    <row r="62" spans="2:6" x14ac:dyDescent="0.3">
      <c r="B62">
        <v>2009</v>
      </c>
      <c r="C62">
        <v>1</v>
      </c>
      <c r="D62" t="s">
        <v>23</v>
      </c>
      <c r="E62" s="1">
        <v>202</v>
      </c>
      <c r="F62">
        <v>3.8</v>
      </c>
    </row>
    <row r="63" spans="2:6" x14ac:dyDescent="0.3">
      <c r="B63">
        <v>2009</v>
      </c>
      <c r="C63">
        <v>1</v>
      </c>
      <c r="D63" t="s">
        <v>22</v>
      </c>
      <c r="E63" s="1">
        <v>197</v>
      </c>
      <c r="F63">
        <v>3.7</v>
      </c>
    </row>
    <row r="64" spans="2:6" x14ac:dyDescent="0.3">
      <c r="B64">
        <v>2009</v>
      </c>
      <c r="C64">
        <v>1</v>
      </c>
      <c r="D64" t="s">
        <v>10</v>
      </c>
      <c r="E64" s="1">
        <v>192</v>
      </c>
      <c r="F64">
        <v>3.6</v>
      </c>
    </row>
    <row r="65" spans="2:6" x14ac:dyDescent="0.3">
      <c r="B65">
        <v>2009</v>
      </c>
      <c r="C65">
        <v>1</v>
      </c>
      <c r="D65" t="s">
        <v>18</v>
      </c>
      <c r="E65" s="1">
        <v>182</v>
      </c>
      <c r="F65">
        <v>3.4</v>
      </c>
    </row>
    <row r="66" spans="2:6" x14ac:dyDescent="0.3">
      <c r="B66">
        <v>2009</v>
      </c>
      <c r="C66">
        <v>1</v>
      </c>
      <c r="D66" t="s">
        <v>27</v>
      </c>
      <c r="E66" s="1">
        <v>164</v>
      </c>
      <c r="F66">
        <v>3.1</v>
      </c>
    </row>
    <row r="67" spans="2:6" x14ac:dyDescent="0.3">
      <c r="B67">
        <v>2009</v>
      </c>
      <c r="C67">
        <v>1</v>
      </c>
      <c r="D67" t="s">
        <v>15</v>
      </c>
      <c r="E67" s="1">
        <v>159</v>
      </c>
      <c r="F67">
        <v>3</v>
      </c>
    </row>
    <row r="68" spans="2:6" x14ac:dyDescent="0.3">
      <c r="B68">
        <v>2009</v>
      </c>
      <c r="C68">
        <v>1</v>
      </c>
      <c r="D68" t="s">
        <v>14</v>
      </c>
      <c r="E68" s="1">
        <v>144</v>
      </c>
      <c r="F68">
        <v>2.7</v>
      </c>
    </row>
    <row r="69" spans="2:6" x14ac:dyDescent="0.3">
      <c r="B69">
        <v>2009</v>
      </c>
      <c r="C69">
        <v>1</v>
      </c>
      <c r="D69" t="s">
        <v>17</v>
      </c>
      <c r="E69" s="1">
        <v>139</v>
      </c>
      <c r="F69">
        <v>2.6</v>
      </c>
    </row>
    <row r="70" spans="2:6" x14ac:dyDescent="0.3">
      <c r="B70">
        <v>2009</v>
      </c>
      <c r="C70">
        <v>1</v>
      </c>
      <c r="D70" t="s">
        <v>13</v>
      </c>
      <c r="E70" s="1">
        <v>138</v>
      </c>
      <c r="F70">
        <v>2.6</v>
      </c>
    </row>
    <row r="71" spans="2:6" x14ac:dyDescent="0.3">
      <c r="B71">
        <v>2009</v>
      </c>
      <c r="C71">
        <v>1</v>
      </c>
      <c r="D71" t="s">
        <v>21</v>
      </c>
      <c r="E71" s="1">
        <v>126</v>
      </c>
      <c r="F71">
        <v>2.4</v>
      </c>
    </row>
    <row r="72" spans="2:6" x14ac:dyDescent="0.3">
      <c r="B72">
        <v>2009</v>
      </c>
      <c r="C72">
        <v>1</v>
      </c>
      <c r="D72" t="s">
        <v>16</v>
      </c>
      <c r="E72" s="1">
        <v>97</v>
      </c>
      <c r="F72">
        <v>1.8</v>
      </c>
    </row>
    <row r="73" spans="2:6" x14ac:dyDescent="0.3">
      <c r="B73">
        <v>2009</v>
      </c>
      <c r="C73">
        <v>1</v>
      </c>
      <c r="D73" t="s">
        <v>19</v>
      </c>
      <c r="E73" s="1">
        <v>36</v>
      </c>
      <c r="F73">
        <v>0.7</v>
      </c>
    </row>
    <row r="74" spans="2:6" x14ac:dyDescent="0.3">
      <c r="B74">
        <v>2009</v>
      </c>
      <c r="C74">
        <v>1</v>
      </c>
      <c r="D74" t="s">
        <v>33</v>
      </c>
      <c r="E74" s="1">
        <v>34</v>
      </c>
      <c r="F74">
        <v>0.6</v>
      </c>
    </row>
    <row r="75" spans="2:6" x14ac:dyDescent="0.3">
      <c r="B75">
        <v>2009</v>
      </c>
      <c r="C75">
        <v>1</v>
      </c>
      <c r="D75" t="s">
        <v>24</v>
      </c>
      <c r="E75" s="1">
        <v>31</v>
      </c>
      <c r="F75">
        <v>0.6</v>
      </c>
    </row>
    <row r="76" spans="2:6" x14ac:dyDescent="0.3">
      <c r="B76">
        <v>2009</v>
      </c>
      <c r="C76">
        <v>1</v>
      </c>
      <c r="D76" t="s">
        <v>20</v>
      </c>
      <c r="E76" s="1">
        <v>28</v>
      </c>
      <c r="F76">
        <v>0.5</v>
      </c>
    </row>
    <row r="77" spans="2:6" x14ac:dyDescent="0.3">
      <c r="B77">
        <v>2010</v>
      </c>
      <c r="C77">
        <v>1</v>
      </c>
      <c r="D77" t="s">
        <v>5</v>
      </c>
      <c r="E77" s="1">
        <v>1894</v>
      </c>
      <c r="F77">
        <v>19.5</v>
      </c>
    </row>
    <row r="78" spans="2:6" x14ac:dyDescent="0.3">
      <c r="B78">
        <v>2010</v>
      </c>
      <c r="C78">
        <v>1</v>
      </c>
      <c r="D78" t="s">
        <v>6</v>
      </c>
      <c r="E78" s="1">
        <v>1524</v>
      </c>
      <c r="F78">
        <v>15.7</v>
      </c>
    </row>
    <row r="79" spans="2:6" x14ac:dyDescent="0.3">
      <c r="B79">
        <v>2010</v>
      </c>
      <c r="C79">
        <v>1</v>
      </c>
      <c r="D79" t="s">
        <v>8</v>
      </c>
      <c r="E79" s="1">
        <v>849</v>
      </c>
      <c r="F79">
        <v>8.8000000000000007</v>
      </c>
    </row>
    <row r="80" spans="2:6" x14ac:dyDescent="0.3">
      <c r="B80">
        <v>2010</v>
      </c>
      <c r="C80">
        <v>1</v>
      </c>
      <c r="D80" t="s">
        <v>7</v>
      </c>
      <c r="E80" s="1">
        <v>842</v>
      </c>
      <c r="F80">
        <v>8.6999999999999993</v>
      </c>
    </row>
    <row r="81" spans="2:6" x14ac:dyDescent="0.3">
      <c r="B81">
        <v>2010</v>
      </c>
      <c r="C81">
        <v>1</v>
      </c>
      <c r="D81" t="s">
        <v>9</v>
      </c>
      <c r="E81" s="1">
        <v>652</v>
      </c>
      <c r="F81">
        <v>6.7</v>
      </c>
    </row>
    <row r="82" spans="2:6" x14ac:dyDescent="0.3">
      <c r="B82">
        <v>2010</v>
      </c>
      <c r="C82">
        <v>1</v>
      </c>
      <c r="D82" t="s">
        <v>10</v>
      </c>
      <c r="E82" s="1">
        <v>442</v>
      </c>
      <c r="F82">
        <v>4.5999999999999996</v>
      </c>
    </row>
    <row r="83" spans="2:6" x14ac:dyDescent="0.3">
      <c r="B83">
        <v>2010</v>
      </c>
      <c r="C83">
        <v>1</v>
      </c>
      <c r="D83" t="s">
        <v>12</v>
      </c>
      <c r="E83" s="1">
        <v>432</v>
      </c>
      <c r="F83">
        <v>4.5</v>
      </c>
    </row>
    <row r="84" spans="2:6" x14ac:dyDescent="0.3">
      <c r="B84">
        <v>2010</v>
      </c>
      <c r="C84">
        <v>1</v>
      </c>
      <c r="D84" t="s">
        <v>22</v>
      </c>
      <c r="E84" s="1">
        <v>342</v>
      </c>
      <c r="F84">
        <v>3.5</v>
      </c>
    </row>
    <row r="85" spans="2:6" x14ac:dyDescent="0.3">
      <c r="B85">
        <v>2010</v>
      </c>
      <c r="C85">
        <v>1</v>
      </c>
      <c r="D85" t="s">
        <v>14</v>
      </c>
      <c r="E85" s="1">
        <v>328</v>
      </c>
      <c r="F85">
        <v>3.4</v>
      </c>
    </row>
    <row r="86" spans="2:6" x14ac:dyDescent="0.3">
      <c r="B86">
        <v>2010</v>
      </c>
      <c r="C86">
        <v>1</v>
      </c>
      <c r="D86" t="s">
        <v>11</v>
      </c>
      <c r="E86" s="1">
        <v>315</v>
      </c>
      <c r="F86">
        <v>3.2</v>
      </c>
    </row>
    <row r="87" spans="2:6" x14ac:dyDescent="0.3">
      <c r="B87">
        <v>2010</v>
      </c>
      <c r="C87">
        <v>1</v>
      </c>
      <c r="D87" t="s">
        <v>17</v>
      </c>
      <c r="E87" s="1">
        <v>303</v>
      </c>
      <c r="F87">
        <v>3.1</v>
      </c>
    </row>
    <row r="88" spans="2:6" x14ac:dyDescent="0.3">
      <c r="B88">
        <v>2010</v>
      </c>
      <c r="C88">
        <v>1</v>
      </c>
      <c r="D88" t="s">
        <v>15</v>
      </c>
      <c r="E88" s="1">
        <v>260</v>
      </c>
      <c r="F88">
        <v>2.7</v>
      </c>
    </row>
    <row r="89" spans="2:6" x14ac:dyDescent="0.3">
      <c r="B89">
        <v>2010</v>
      </c>
      <c r="C89">
        <v>1</v>
      </c>
      <c r="D89" t="s">
        <v>23</v>
      </c>
      <c r="E89" s="1">
        <v>242</v>
      </c>
      <c r="F89">
        <v>2.5</v>
      </c>
    </row>
    <row r="90" spans="2:6" x14ac:dyDescent="0.3">
      <c r="B90">
        <v>2010</v>
      </c>
      <c r="C90">
        <v>1</v>
      </c>
      <c r="D90" t="s">
        <v>16</v>
      </c>
      <c r="E90" s="1">
        <v>206</v>
      </c>
      <c r="F90">
        <v>2.1</v>
      </c>
    </row>
    <row r="91" spans="2:6" x14ac:dyDescent="0.3">
      <c r="B91">
        <v>2010</v>
      </c>
      <c r="C91">
        <v>1</v>
      </c>
      <c r="D91" t="s">
        <v>18</v>
      </c>
      <c r="E91" s="1">
        <v>187</v>
      </c>
      <c r="F91">
        <v>1.9</v>
      </c>
    </row>
    <row r="92" spans="2:6" x14ac:dyDescent="0.3">
      <c r="B92">
        <v>2010</v>
      </c>
      <c r="C92">
        <v>1</v>
      </c>
      <c r="D92" t="s">
        <v>27</v>
      </c>
      <c r="E92" s="1">
        <v>161</v>
      </c>
      <c r="F92">
        <v>1.7</v>
      </c>
    </row>
    <row r="93" spans="2:6" x14ac:dyDescent="0.3">
      <c r="B93">
        <v>2010</v>
      </c>
      <c r="C93">
        <v>1</v>
      </c>
      <c r="D93" t="s">
        <v>13</v>
      </c>
      <c r="E93" s="1">
        <v>127</v>
      </c>
      <c r="F93">
        <v>1.3</v>
      </c>
    </row>
    <row r="94" spans="2:6" x14ac:dyDescent="0.3">
      <c r="B94">
        <v>2010</v>
      </c>
      <c r="C94">
        <v>1</v>
      </c>
      <c r="D94" t="s">
        <v>21</v>
      </c>
      <c r="E94" s="1">
        <v>126</v>
      </c>
      <c r="F94">
        <v>1.3</v>
      </c>
    </row>
    <row r="95" spans="2:6" x14ac:dyDescent="0.3">
      <c r="B95">
        <v>2010</v>
      </c>
      <c r="C95">
        <v>1</v>
      </c>
      <c r="D95" t="s">
        <v>33</v>
      </c>
      <c r="E95" s="1">
        <v>107</v>
      </c>
      <c r="F95">
        <v>1.1000000000000001</v>
      </c>
    </row>
    <row r="96" spans="2:6" x14ac:dyDescent="0.3">
      <c r="B96">
        <v>2010</v>
      </c>
      <c r="C96">
        <v>1</v>
      </c>
      <c r="D96" t="s">
        <v>24</v>
      </c>
      <c r="E96" s="1">
        <v>94</v>
      </c>
      <c r="F96">
        <v>1</v>
      </c>
    </row>
    <row r="97" spans="2:6" x14ac:dyDescent="0.3">
      <c r="B97">
        <v>2010</v>
      </c>
      <c r="C97">
        <v>1</v>
      </c>
      <c r="D97" t="s">
        <v>20</v>
      </c>
      <c r="E97" s="1">
        <v>88</v>
      </c>
      <c r="F97">
        <v>0.9</v>
      </c>
    </row>
    <row r="98" spans="2:6" x14ac:dyDescent="0.3">
      <c r="B98">
        <v>2010</v>
      </c>
      <c r="C98">
        <v>1</v>
      </c>
      <c r="D98" t="s">
        <v>30</v>
      </c>
      <c r="E98" s="1">
        <v>63</v>
      </c>
      <c r="F98">
        <v>0.6</v>
      </c>
    </row>
    <row r="99" spans="2:6" x14ac:dyDescent="0.3">
      <c r="B99">
        <v>2010</v>
      </c>
      <c r="C99">
        <v>1</v>
      </c>
      <c r="D99" t="s">
        <v>28</v>
      </c>
      <c r="E99" s="1">
        <v>29</v>
      </c>
      <c r="F99">
        <v>0.3</v>
      </c>
    </row>
    <row r="100" spans="2:6" x14ac:dyDescent="0.3">
      <c r="B100">
        <v>2010</v>
      </c>
      <c r="C100">
        <v>1</v>
      </c>
      <c r="D100" t="s">
        <v>26</v>
      </c>
      <c r="E100" s="1">
        <v>22</v>
      </c>
      <c r="F100">
        <v>0.2</v>
      </c>
    </row>
    <row r="101" spans="2:6" x14ac:dyDescent="0.3">
      <c r="B101">
        <v>2011</v>
      </c>
      <c r="C101">
        <v>1</v>
      </c>
      <c r="D101" t="s">
        <v>5</v>
      </c>
      <c r="E101" s="1">
        <v>1557</v>
      </c>
      <c r="F101">
        <v>15</v>
      </c>
    </row>
    <row r="102" spans="2:6" x14ac:dyDescent="0.3">
      <c r="B102">
        <v>2011</v>
      </c>
      <c r="C102">
        <v>1</v>
      </c>
      <c r="D102" t="s">
        <v>6</v>
      </c>
      <c r="E102" s="1">
        <v>1665</v>
      </c>
      <c r="F102">
        <v>16.100000000000001</v>
      </c>
    </row>
    <row r="103" spans="2:6" x14ac:dyDescent="0.3">
      <c r="B103">
        <v>2011</v>
      </c>
      <c r="C103">
        <v>1</v>
      </c>
      <c r="D103" t="s">
        <v>8</v>
      </c>
      <c r="E103" s="1">
        <v>840</v>
      </c>
      <c r="F103">
        <v>8.1</v>
      </c>
    </row>
    <row r="104" spans="2:6" x14ac:dyDescent="0.3">
      <c r="B104">
        <v>2011</v>
      </c>
      <c r="C104">
        <v>1</v>
      </c>
      <c r="D104" t="s">
        <v>9</v>
      </c>
      <c r="E104" s="1">
        <v>656</v>
      </c>
      <c r="F104">
        <v>6.3</v>
      </c>
    </row>
    <row r="105" spans="2:6" x14ac:dyDescent="0.3">
      <c r="B105">
        <v>2011</v>
      </c>
      <c r="C105">
        <v>1</v>
      </c>
      <c r="D105" t="s">
        <v>7</v>
      </c>
      <c r="E105" s="1">
        <v>548</v>
      </c>
      <c r="F105">
        <v>5.3</v>
      </c>
    </row>
    <row r="106" spans="2:6" x14ac:dyDescent="0.3">
      <c r="B106">
        <v>2011</v>
      </c>
      <c r="C106">
        <v>1</v>
      </c>
      <c r="D106" t="s">
        <v>10</v>
      </c>
      <c r="E106" s="1">
        <v>516</v>
      </c>
      <c r="F106">
        <v>5</v>
      </c>
    </row>
    <row r="107" spans="2:6" x14ac:dyDescent="0.3">
      <c r="B107">
        <v>2011</v>
      </c>
      <c r="C107">
        <v>1</v>
      </c>
      <c r="D107" t="s">
        <v>22</v>
      </c>
      <c r="E107" s="1">
        <v>509</v>
      </c>
      <c r="F107">
        <v>4.9000000000000004</v>
      </c>
    </row>
    <row r="108" spans="2:6" x14ac:dyDescent="0.3">
      <c r="B108">
        <v>2011</v>
      </c>
      <c r="C108">
        <v>1</v>
      </c>
      <c r="D108" t="s">
        <v>15</v>
      </c>
      <c r="E108" s="1">
        <v>463</v>
      </c>
      <c r="F108">
        <v>4.5</v>
      </c>
    </row>
    <row r="109" spans="2:6" x14ac:dyDescent="0.3">
      <c r="B109">
        <v>2011</v>
      </c>
      <c r="C109">
        <v>1</v>
      </c>
      <c r="D109" t="s">
        <v>17</v>
      </c>
      <c r="E109" s="1">
        <v>424</v>
      </c>
      <c r="F109">
        <v>4.0999999999999996</v>
      </c>
    </row>
    <row r="110" spans="2:6" x14ac:dyDescent="0.3">
      <c r="B110">
        <v>2011</v>
      </c>
      <c r="C110">
        <v>1</v>
      </c>
      <c r="D110" t="s">
        <v>12</v>
      </c>
      <c r="E110" s="1">
        <v>421</v>
      </c>
      <c r="F110">
        <v>4.0999999999999996</v>
      </c>
    </row>
    <row r="111" spans="2:6" x14ac:dyDescent="0.3">
      <c r="B111">
        <v>2011</v>
      </c>
      <c r="C111">
        <v>1</v>
      </c>
      <c r="D111" t="s">
        <v>21</v>
      </c>
      <c r="E111" s="1">
        <v>409</v>
      </c>
      <c r="F111">
        <v>3.9</v>
      </c>
    </row>
    <row r="112" spans="2:6" x14ac:dyDescent="0.3">
      <c r="B112">
        <v>2011</v>
      </c>
      <c r="C112">
        <v>1</v>
      </c>
      <c r="D112" t="s">
        <v>23</v>
      </c>
      <c r="E112" s="1">
        <v>383</v>
      </c>
      <c r="F112">
        <v>3.7</v>
      </c>
    </row>
    <row r="113" spans="2:6" x14ac:dyDescent="0.3">
      <c r="B113">
        <v>2011</v>
      </c>
      <c r="C113">
        <v>1</v>
      </c>
      <c r="D113" t="s">
        <v>11</v>
      </c>
      <c r="E113" s="1">
        <v>375</v>
      </c>
      <c r="F113">
        <v>3.6</v>
      </c>
    </row>
    <row r="114" spans="2:6" x14ac:dyDescent="0.3">
      <c r="B114">
        <v>2011</v>
      </c>
      <c r="C114">
        <v>1</v>
      </c>
      <c r="D114" t="s">
        <v>14</v>
      </c>
      <c r="E114" s="1">
        <v>361</v>
      </c>
      <c r="F114">
        <v>3.5</v>
      </c>
    </row>
    <row r="115" spans="2:6" x14ac:dyDescent="0.3">
      <c r="B115">
        <v>2011</v>
      </c>
      <c r="C115">
        <v>1</v>
      </c>
      <c r="D115" t="s">
        <v>16</v>
      </c>
      <c r="E115" s="1">
        <v>291</v>
      </c>
      <c r="F115">
        <v>2.8</v>
      </c>
    </row>
    <row r="116" spans="2:6" x14ac:dyDescent="0.3">
      <c r="B116">
        <v>2011</v>
      </c>
      <c r="C116">
        <v>1</v>
      </c>
      <c r="D116" t="s">
        <v>27</v>
      </c>
      <c r="E116" s="1">
        <v>194</v>
      </c>
      <c r="F116">
        <v>1.9</v>
      </c>
    </row>
    <row r="117" spans="2:6" x14ac:dyDescent="0.3">
      <c r="B117">
        <v>2011</v>
      </c>
      <c r="C117">
        <v>1</v>
      </c>
      <c r="D117" t="s">
        <v>13</v>
      </c>
      <c r="E117" s="1">
        <v>164</v>
      </c>
      <c r="F117">
        <v>1.6</v>
      </c>
    </row>
    <row r="118" spans="2:6" x14ac:dyDescent="0.3">
      <c r="B118">
        <v>2011</v>
      </c>
      <c r="C118">
        <v>1</v>
      </c>
      <c r="D118" t="s">
        <v>24</v>
      </c>
      <c r="E118" s="1">
        <v>146</v>
      </c>
      <c r="F118">
        <v>1.4</v>
      </c>
    </row>
    <row r="119" spans="2:6" x14ac:dyDescent="0.3">
      <c r="B119">
        <v>2011</v>
      </c>
      <c r="C119">
        <v>1</v>
      </c>
      <c r="D119" t="s">
        <v>18</v>
      </c>
      <c r="E119" s="1">
        <v>132</v>
      </c>
      <c r="F119">
        <v>1.3</v>
      </c>
    </row>
    <row r="120" spans="2:6" x14ac:dyDescent="0.3">
      <c r="B120">
        <v>2011</v>
      </c>
      <c r="C120">
        <v>1</v>
      </c>
      <c r="D120" t="s">
        <v>30</v>
      </c>
      <c r="E120" s="1">
        <v>62</v>
      </c>
      <c r="F120">
        <v>0.6</v>
      </c>
    </row>
    <row r="121" spans="2:6" x14ac:dyDescent="0.3">
      <c r="B121">
        <v>2011</v>
      </c>
      <c r="C121">
        <v>1</v>
      </c>
      <c r="D121" t="s">
        <v>20</v>
      </c>
      <c r="E121" s="1">
        <v>62</v>
      </c>
      <c r="F121">
        <v>0.6</v>
      </c>
    </row>
    <row r="122" spans="2:6" x14ac:dyDescent="0.3">
      <c r="B122">
        <v>2011</v>
      </c>
      <c r="C122">
        <v>1</v>
      </c>
      <c r="D122" t="s">
        <v>26</v>
      </c>
      <c r="E122" s="1">
        <v>49</v>
      </c>
      <c r="F122">
        <v>0.5</v>
      </c>
    </row>
    <row r="123" spans="2:6" x14ac:dyDescent="0.3">
      <c r="B123">
        <v>2011</v>
      </c>
      <c r="C123">
        <v>1</v>
      </c>
      <c r="D123" t="s">
        <v>33</v>
      </c>
      <c r="E123" s="1">
        <v>39</v>
      </c>
      <c r="F123">
        <v>0.4</v>
      </c>
    </row>
    <row r="124" spans="2:6" x14ac:dyDescent="0.3">
      <c r="B124">
        <v>2011</v>
      </c>
      <c r="C124">
        <v>1</v>
      </c>
      <c r="D124" t="s">
        <v>19</v>
      </c>
      <c r="E124" s="1">
        <v>34</v>
      </c>
      <c r="F124">
        <v>0.3</v>
      </c>
    </row>
    <row r="125" spans="2:6" x14ac:dyDescent="0.3">
      <c r="B125">
        <v>2012</v>
      </c>
      <c r="C125">
        <v>1</v>
      </c>
      <c r="D125" t="s">
        <v>5</v>
      </c>
      <c r="E125" s="1">
        <v>1388</v>
      </c>
      <c r="F125">
        <v>12.8</v>
      </c>
    </row>
    <row r="126" spans="2:6" x14ac:dyDescent="0.3">
      <c r="B126">
        <v>2012</v>
      </c>
      <c r="C126">
        <v>1</v>
      </c>
      <c r="D126" t="s">
        <v>6</v>
      </c>
      <c r="E126" s="1">
        <v>1528</v>
      </c>
      <c r="F126">
        <v>14.1</v>
      </c>
    </row>
    <row r="127" spans="2:6" x14ac:dyDescent="0.3">
      <c r="B127">
        <v>2012</v>
      </c>
      <c r="C127">
        <v>1</v>
      </c>
      <c r="D127" t="s">
        <v>9</v>
      </c>
      <c r="E127" s="1">
        <v>911</v>
      </c>
      <c r="F127">
        <v>8.4</v>
      </c>
    </row>
    <row r="128" spans="2:6" x14ac:dyDescent="0.3">
      <c r="B128">
        <v>2012</v>
      </c>
      <c r="C128">
        <v>1</v>
      </c>
      <c r="D128" t="s">
        <v>8</v>
      </c>
      <c r="E128" s="1">
        <v>828</v>
      </c>
      <c r="F128">
        <v>7.6</v>
      </c>
    </row>
    <row r="129" spans="2:6" x14ac:dyDescent="0.3">
      <c r="B129">
        <v>2012</v>
      </c>
      <c r="C129">
        <v>1</v>
      </c>
      <c r="D129" t="s">
        <v>12</v>
      </c>
      <c r="E129" s="1">
        <v>789</v>
      </c>
      <c r="F129">
        <v>7.3</v>
      </c>
    </row>
    <row r="130" spans="2:6" x14ac:dyDescent="0.3">
      <c r="B130">
        <v>2012</v>
      </c>
      <c r="C130">
        <v>1</v>
      </c>
      <c r="D130" t="s">
        <v>15</v>
      </c>
      <c r="E130" s="1">
        <v>721</v>
      </c>
      <c r="F130">
        <v>6.7</v>
      </c>
    </row>
    <row r="131" spans="2:6" x14ac:dyDescent="0.3">
      <c r="B131">
        <v>2012</v>
      </c>
      <c r="C131">
        <v>1</v>
      </c>
      <c r="D131" t="s">
        <v>22</v>
      </c>
      <c r="E131" s="1">
        <v>673</v>
      </c>
      <c r="F131">
        <v>6.2</v>
      </c>
    </row>
    <row r="132" spans="2:6" x14ac:dyDescent="0.3">
      <c r="B132">
        <v>2012</v>
      </c>
      <c r="C132">
        <v>1</v>
      </c>
      <c r="D132" t="s">
        <v>7</v>
      </c>
      <c r="E132" s="1">
        <v>493</v>
      </c>
      <c r="F132">
        <v>4.5</v>
      </c>
    </row>
    <row r="133" spans="2:6" x14ac:dyDescent="0.3">
      <c r="B133">
        <v>2012</v>
      </c>
      <c r="C133">
        <v>1</v>
      </c>
      <c r="D133" t="s">
        <v>14</v>
      </c>
      <c r="E133" s="1">
        <v>461</v>
      </c>
      <c r="F133">
        <v>4.3</v>
      </c>
    </row>
    <row r="134" spans="2:6" x14ac:dyDescent="0.3">
      <c r="B134">
        <v>2012</v>
      </c>
      <c r="C134">
        <v>1</v>
      </c>
      <c r="D134" t="s">
        <v>10</v>
      </c>
      <c r="E134" s="1">
        <v>430</v>
      </c>
      <c r="F134">
        <v>4</v>
      </c>
    </row>
    <row r="135" spans="2:6" x14ac:dyDescent="0.3">
      <c r="B135">
        <v>2012</v>
      </c>
      <c r="C135">
        <v>1</v>
      </c>
      <c r="D135" t="s">
        <v>21</v>
      </c>
      <c r="E135" s="1">
        <v>406</v>
      </c>
      <c r="F135">
        <v>3.7</v>
      </c>
    </row>
    <row r="136" spans="2:6" x14ac:dyDescent="0.3">
      <c r="B136">
        <v>2012</v>
      </c>
      <c r="C136">
        <v>1</v>
      </c>
      <c r="D136" t="s">
        <v>11</v>
      </c>
      <c r="E136" s="1">
        <v>327</v>
      </c>
      <c r="F136">
        <v>3</v>
      </c>
    </row>
    <row r="137" spans="2:6" x14ac:dyDescent="0.3">
      <c r="B137">
        <v>2012</v>
      </c>
      <c r="C137">
        <v>1</v>
      </c>
      <c r="D137" t="s">
        <v>23</v>
      </c>
      <c r="E137" s="1">
        <v>312</v>
      </c>
      <c r="F137">
        <v>2.9</v>
      </c>
    </row>
    <row r="138" spans="2:6" x14ac:dyDescent="0.3">
      <c r="B138">
        <v>2012</v>
      </c>
      <c r="C138">
        <v>1</v>
      </c>
      <c r="D138" t="s">
        <v>24</v>
      </c>
      <c r="E138" s="1">
        <v>302</v>
      </c>
      <c r="F138">
        <v>2.8</v>
      </c>
    </row>
    <row r="139" spans="2:6" x14ac:dyDescent="0.3">
      <c r="B139">
        <v>2012</v>
      </c>
      <c r="C139">
        <v>1</v>
      </c>
      <c r="D139" t="s">
        <v>17</v>
      </c>
      <c r="E139" s="1">
        <v>250</v>
      </c>
      <c r="F139">
        <v>2.2999999999999998</v>
      </c>
    </row>
    <row r="140" spans="2:6" x14ac:dyDescent="0.3">
      <c r="B140">
        <v>2012</v>
      </c>
      <c r="C140">
        <v>1</v>
      </c>
      <c r="D140" t="s">
        <v>16</v>
      </c>
      <c r="E140" s="1">
        <v>239</v>
      </c>
      <c r="F140">
        <v>2.2000000000000002</v>
      </c>
    </row>
    <row r="141" spans="2:6" x14ac:dyDescent="0.3">
      <c r="B141">
        <v>2012</v>
      </c>
      <c r="C141">
        <v>1</v>
      </c>
      <c r="D141" t="s">
        <v>27</v>
      </c>
      <c r="E141" s="1">
        <v>168</v>
      </c>
      <c r="F141">
        <v>1.6</v>
      </c>
    </row>
    <row r="142" spans="2:6" x14ac:dyDescent="0.3">
      <c r="B142">
        <v>2012</v>
      </c>
      <c r="C142">
        <v>1</v>
      </c>
      <c r="D142" t="s">
        <v>18</v>
      </c>
      <c r="E142" s="1">
        <v>122</v>
      </c>
      <c r="F142">
        <v>1.1000000000000001</v>
      </c>
    </row>
    <row r="143" spans="2:6" x14ac:dyDescent="0.3">
      <c r="B143">
        <v>2012</v>
      </c>
      <c r="C143">
        <v>1</v>
      </c>
      <c r="D143" t="s">
        <v>28</v>
      </c>
      <c r="E143" s="1">
        <v>94</v>
      </c>
      <c r="F143">
        <v>0.9</v>
      </c>
    </row>
    <row r="144" spans="2:6" x14ac:dyDescent="0.3">
      <c r="B144">
        <v>2012</v>
      </c>
      <c r="C144">
        <v>1</v>
      </c>
      <c r="D144" t="s">
        <v>26</v>
      </c>
      <c r="E144" s="1">
        <v>86</v>
      </c>
      <c r="F144">
        <v>0.8</v>
      </c>
    </row>
    <row r="145" spans="2:6" x14ac:dyDescent="0.3">
      <c r="B145">
        <v>2012</v>
      </c>
      <c r="C145">
        <v>1</v>
      </c>
      <c r="D145" t="s">
        <v>32</v>
      </c>
      <c r="E145" s="1">
        <v>69</v>
      </c>
      <c r="F145">
        <v>0.6</v>
      </c>
    </row>
    <row r="146" spans="2:6" x14ac:dyDescent="0.3">
      <c r="B146">
        <v>2012</v>
      </c>
      <c r="C146">
        <v>1</v>
      </c>
      <c r="D146" t="s">
        <v>13</v>
      </c>
      <c r="E146" s="1">
        <v>58</v>
      </c>
      <c r="F146">
        <v>0.5</v>
      </c>
    </row>
    <row r="147" spans="2:6" x14ac:dyDescent="0.3">
      <c r="B147">
        <v>2012</v>
      </c>
      <c r="C147">
        <v>1</v>
      </c>
      <c r="D147" t="s">
        <v>44</v>
      </c>
      <c r="E147" s="1">
        <v>46</v>
      </c>
      <c r="F147">
        <v>0.4</v>
      </c>
    </row>
    <row r="148" spans="2:6" x14ac:dyDescent="0.3">
      <c r="B148">
        <v>2012</v>
      </c>
      <c r="C148">
        <v>1</v>
      </c>
      <c r="D148" t="s">
        <v>33</v>
      </c>
      <c r="E148" s="1">
        <v>41</v>
      </c>
      <c r="F148">
        <v>0.4</v>
      </c>
    </row>
    <row r="149" spans="2:6" x14ac:dyDescent="0.3">
      <c r="B149">
        <v>2012</v>
      </c>
      <c r="C149">
        <v>1</v>
      </c>
      <c r="D149" t="s">
        <v>20</v>
      </c>
      <c r="E149" s="1">
        <v>41</v>
      </c>
      <c r="F149">
        <v>0.4</v>
      </c>
    </row>
    <row r="150" spans="2:6" x14ac:dyDescent="0.3">
      <c r="B150">
        <v>2013</v>
      </c>
      <c r="C150">
        <v>1</v>
      </c>
      <c r="D150" t="s">
        <v>5</v>
      </c>
      <c r="E150" s="1">
        <v>1287</v>
      </c>
      <c r="F150">
        <v>11.1</v>
      </c>
    </row>
    <row r="151" spans="2:6" x14ac:dyDescent="0.3">
      <c r="B151">
        <v>2013</v>
      </c>
      <c r="C151">
        <v>1</v>
      </c>
      <c r="D151" t="s">
        <v>6</v>
      </c>
      <c r="E151" s="1">
        <v>1680</v>
      </c>
      <c r="F151">
        <v>14.4</v>
      </c>
    </row>
    <row r="152" spans="2:6" x14ac:dyDescent="0.3">
      <c r="B152">
        <v>2013</v>
      </c>
      <c r="C152">
        <v>1</v>
      </c>
      <c r="D152" t="s">
        <v>9</v>
      </c>
      <c r="E152" s="1">
        <v>857</v>
      </c>
      <c r="F152">
        <v>7.4</v>
      </c>
    </row>
    <row r="153" spans="2:6" x14ac:dyDescent="0.3">
      <c r="B153">
        <v>2013</v>
      </c>
      <c r="C153">
        <v>1</v>
      </c>
      <c r="D153" t="s">
        <v>8</v>
      </c>
      <c r="E153" s="1">
        <v>679</v>
      </c>
      <c r="F153">
        <v>5.8</v>
      </c>
    </row>
    <row r="154" spans="2:6" x14ac:dyDescent="0.3">
      <c r="B154">
        <v>2013</v>
      </c>
      <c r="C154">
        <v>1</v>
      </c>
      <c r="D154" t="s">
        <v>15</v>
      </c>
      <c r="E154" s="1">
        <v>652</v>
      </c>
      <c r="F154">
        <v>5.6</v>
      </c>
    </row>
    <row r="155" spans="2:6" x14ac:dyDescent="0.3">
      <c r="B155">
        <v>2013</v>
      </c>
      <c r="C155">
        <v>1</v>
      </c>
      <c r="D155" t="s">
        <v>18</v>
      </c>
      <c r="E155" s="1">
        <v>646</v>
      </c>
      <c r="F155">
        <v>5.6</v>
      </c>
    </row>
    <row r="156" spans="2:6" x14ac:dyDescent="0.3">
      <c r="B156">
        <v>2013</v>
      </c>
      <c r="C156">
        <v>1</v>
      </c>
      <c r="D156" t="s">
        <v>7</v>
      </c>
      <c r="E156" s="1">
        <v>639</v>
      </c>
      <c r="F156">
        <v>5.5</v>
      </c>
    </row>
    <row r="157" spans="2:6" x14ac:dyDescent="0.3">
      <c r="B157">
        <v>2013</v>
      </c>
      <c r="C157">
        <v>1</v>
      </c>
      <c r="D157" t="s">
        <v>22</v>
      </c>
      <c r="E157" s="1">
        <v>626</v>
      </c>
      <c r="F157">
        <v>5.4</v>
      </c>
    </row>
    <row r="158" spans="2:6" x14ac:dyDescent="0.3">
      <c r="B158">
        <v>2013</v>
      </c>
      <c r="C158">
        <v>1</v>
      </c>
      <c r="D158" t="s">
        <v>21</v>
      </c>
      <c r="E158" s="1">
        <v>601</v>
      </c>
      <c r="F158">
        <v>5.2</v>
      </c>
    </row>
    <row r="159" spans="2:6" x14ac:dyDescent="0.3">
      <c r="B159">
        <v>2013</v>
      </c>
      <c r="C159">
        <v>1</v>
      </c>
      <c r="D159" t="s">
        <v>12</v>
      </c>
      <c r="E159" s="1">
        <v>597</v>
      </c>
      <c r="F159">
        <v>5.0999999999999996</v>
      </c>
    </row>
    <row r="160" spans="2:6" x14ac:dyDescent="0.3">
      <c r="B160">
        <v>2013</v>
      </c>
      <c r="C160">
        <v>1</v>
      </c>
      <c r="D160" t="s">
        <v>14</v>
      </c>
      <c r="E160" s="1">
        <v>485</v>
      </c>
      <c r="F160">
        <v>4.2</v>
      </c>
    </row>
    <row r="161" spans="2:6" x14ac:dyDescent="0.3">
      <c r="B161">
        <v>2013</v>
      </c>
      <c r="C161">
        <v>1</v>
      </c>
      <c r="D161" t="s">
        <v>24</v>
      </c>
      <c r="E161" s="1">
        <v>444</v>
      </c>
      <c r="F161">
        <v>3.8</v>
      </c>
    </row>
    <row r="162" spans="2:6" x14ac:dyDescent="0.3">
      <c r="B162">
        <v>2013</v>
      </c>
      <c r="C162">
        <v>1</v>
      </c>
      <c r="D162" t="s">
        <v>11</v>
      </c>
      <c r="E162" s="1">
        <v>397</v>
      </c>
      <c r="F162">
        <v>3.4</v>
      </c>
    </row>
    <row r="163" spans="2:6" x14ac:dyDescent="0.3">
      <c r="B163">
        <v>2013</v>
      </c>
      <c r="C163">
        <v>1</v>
      </c>
      <c r="D163" t="s">
        <v>10</v>
      </c>
      <c r="E163" s="1">
        <v>388</v>
      </c>
      <c r="F163">
        <v>3.3</v>
      </c>
    </row>
    <row r="164" spans="2:6" x14ac:dyDescent="0.3">
      <c r="B164">
        <v>2013</v>
      </c>
      <c r="C164">
        <v>1</v>
      </c>
      <c r="D164" t="s">
        <v>23</v>
      </c>
      <c r="E164" s="1">
        <v>321</v>
      </c>
      <c r="F164">
        <v>2.8</v>
      </c>
    </row>
    <row r="165" spans="2:6" x14ac:dyDescent="0.3">
      <c r="B165">
        <v>2013</v>
      </c>
      <c r="C165">
        <v>1</v>
      </c>
      <c r="D165" t="s">
        <v>16</v>
      </c>
      <c r="E165" s="1">
        <v>274</v>
      </c>
      <c r="F165">
        <v>2.4</v>
      </c>
    </row>
    <row r="166" spans="2:6" x14ac:dyDescent="0.3">
      <c r="B166">
        <v>2013</v>
      </c>
      <c r="C166">
        <v>1</v>
      </c>
      <c r="D166" t="s">
        <v>13</v>
      </c>
      <c r="E166" s="1">
        <v>242</v>
      </c>
      <c r="F166">
        <v>2.1</v>
      </c>
    </row>
    <row r="167" spans="2:6" x14ac:dyDescent="0.3">
      <c r="B167">
        <v>2013</v>
      </c>
      <c r="C167">
        <v>1</v>
      </c>
      <c r="D167" t="s">
        <v>27</v>
      </c>
      <c r="E167" s="1">
        <v>238</v>
      </c>
      <c r="F167">
        <v>2</v>
      </c>
    </row>
    <row r="168" spans="2:6" x14ac:dyDescent="0.3">
      <c r="B168">
        <v>2013</v>
      </c>
      <c r="C168">
        <v>1</v>
      </c>
      <c r="D168" t="s">
        <v>17</v>
      </c>
      <c r="E168" s="1">
        <v>176</v>
      </c>
      <c r="F168">
        <v>1.5</v>
      </c>
    </row>
    <row r="169" spans="2:6" x14ac:dyDescent="0.3">
      <c r="B169">
        <v>2013</v>
      </c>
      <c r="C169">
        <v>1</v>
      </c>
      <c r="D169" t="s">
        <v>26</v>
      </c>
      <c r="E169" s="1">
        <v>86</v>
      </c>
      <c r="F169">
        <v>0.7</v>
      </c>
    </row>
    <row r="170" spans="2:6" x14ac:dyDescent="0.3">
      <c r="B170">
        <v>2013</v>
      </c>
      <c r="C170">
        <v>1</v>
      </c>
      <c r="D170" t="s">
        <v>20</v>
      </c>
      <c r="E170" s="1">
        <v>57</v>
      </c>
      <c r="F170">
        <v>0.5</v>
      </c>
    </row>
    <row r="171" spans="2:6" x14ac:dyDescent="0.3">
      <c r="B171">
        <v>2013</v>
      </c>
      <c r="C171">
        <v>1</v>
      </c>
      <c r="D171" t="s">
        <v>32</v>
      </c>
      <c r="E171" s="1">
        <v>45</v>
      </c>
      <c r="F171">
        <v>0.4</v>
      </c>
    </row>
    <row r="172" spans="2:6" x14ac:dyDescent="0.3">
      <c r="B172">
        <v>2013</v>
      </c>
      <c r="C172">
        <v>1</v>
      </c>
      <c r="D172" t="s">
        <v>28</v>
      </c>
      <c r="E172" s="1">
        <v>44</v>
      </c>
      <c r="F172">
        <v>0.4</v>
      </c>
    </row>
    <row r="173" spans="2:6" x14ac:dyDescent="0.3">
      <c r="B173">
        <v>2013</v>
      </c>
      <c r="C173">
        <v>1</v>
      </c>
      <c r="D173" t="s">
        <v>29</v>
      </c>
      <c r="E173" s="1">
        <v>40</v>
      </c>
      <c r="F173">
        <v>0.3</v>
      </c>
    </row>
    <row r="174" spans="2:6" x14ac:dyDescent="0.3">
      <c r="B174">
        <v>2013</v>
      </c>
      <c r="C174">
        <v>1</v>
      </c>
      <c r="D174" t="s">
        <v>44</v>
      </c>
      <c r="E174" s="1">
        <v>34</v>
      </c>
      <c r="F174">
        <v>0.3</v>
      </c>
    </row>
    <row r="175" spans="2:6" x14ac:dyDescent="0.3">
      <c r="B175">
        <v>2013</v>
      </c>
      <c r="C175">
        <v>1</v>
      </c>
      <c r="D175" t="s">
        <v>33</v>
      </c>
      <c r="E175" s="1">
        <v>29</v>
      </c>
      <c r="F175">
        <v>0.2</v>
      </c>
    </row>
    <row r="176" spans="2:6" x14ac:dyDescent="0.3">
      <c r="B176">
        <v>2013</v>
      </c>
      <c r="C176">
        <v>1</v>
      </c>
      <c r="D176" t="s">
        <v>58</v>
      </c>
      <c r="E176" s="1">
        <v>28</v>
      </c>
      <c r="F176">
        <v>0.2</v>
      </c>
    </row>
    <row r="177" spans="2:6" x14ac:dyDescent="0.3">
      <c r="B177">
        <v>2014</v>
      </c>
      <c r="C177">
        <v>1</v>
      </c>
      <c r="D177" t="s">
        <v>5</v>
      </c>
      <c r="E177" s="1">
        <v>1501</v>
      </c>
      <c r="F177">
        <v>13.2</v>
      </c>
    </row>
    <row r="178" spans="2:6" x14ac:dyDescent="0.3">
      <c r="B178">
        <v>2014</v>
      </c>
      <c r="C178">
        <v>1</v>
      </c>
      <c r="D178" t="s">
        <v>6</v>
      </c>
      <c r="E178" s="1">
        <v>1360</v>
      </c>
      <c r="F178">
        <v>11.9</v>
      </c>
    </row>
    <row r="179" spans="2:6" x14ac:dyDescent="0.3">
      <c r="B179">
        <v>2014</v>
      </c>
      <c r="C179">
        <v>1</v>
      </c>
      <c r="D179" t="s">
        <v>15</v>
      </c>
      <c r="E179" s="1">
        <v>919</v>
      </c>
      <c r="F179">
        <v>8.1</v>
      </c>
    </row>
    <row r="180" spans="2:6" x14ac:dyDescent="0.3">
      <c r="B180">
        <v>2014</v>
      </c>
      <c r="C180">
        <v>1</v>
      </c>
      <c r="D180" t="s">
        <v>22</v>
      </c>
      <c r="E180" s="1">
        <v>872</v>
      </c>
      <c r="F180">
        <v>7.7</v>
      </c>
    </row>
    <row r="181" spans="2:6" x14ac:dyDescent="0.3">
      <c r="B181">
        <v>2014</v>
      </c>
      <c r="C181">
        <v>1</v>
      </c>
      <c r="D181" t="s">
        <v>7</v>
      </c>
      <c r="E181" s="1">
        <v>661</v>
      </c>
      <c r="F181">
        <v>5.8</v>
      </c>
    </row>
    <row r="182" spans="2:6" x14ac:dyDescent="0.3">
      <c r="B182">
        <v>2014</v>
      </c>
      <c r="C182">
        <v>1</v>
      </c>
      <c r="D182" t="s">
        <v>9</v>
      </c>
      <c r="E182" s="1">
        <v>654</v>
      </c>
      <c r="F182">
        <v>5.7</v>
      </c>
    </row>
    <row r="183" spans="2:6" x14ac:dyDescent="0.3">
      <c r="B183">
        <v>2014</v>
      </c>
      <c r="C183">
        <v>1</v>
      </c>
      <c r="D183" t="s">
        <v>12</v>
      </c>
      <c r="E183" s="1">
        <v>633</v>
      </c>
      <c r="F183">
        <v>5.6</v>
      </c>
    </row>
    <row r="184" spans="2:6" x14ac:dyDescent="0.3">
      <c r="B184">
        <v>2014</v>
      </c>
      <c r="C184">
        <v>1</v>
      </c>
      <c r="D184" t="s">
        <v>18</v>
      </c>
      <c r="E184" s="1">
        <v>610</v>
      </c>
      <c r="F184">
        <v>5.4</v>
      </c>
    </row>
    <row r="185" spans="2:6" x14ac:dyDescent="0.3">
      <c r="B185">
        <v>2014</v>
      </c>
      <c r="C185">
        <v>1</v>
      </c>
      <c r="D185" t="s">
        <v>8</v>
      </c>
      <c r="E185" s="1">
        <v>601</v>
      </c>
      <c r="F185">
        <v>5.3</v>
      </c>
    </row>
    <row r="186" spans="2:6" x14ac:dyDescent="0.3">
      <c r="B186">
        <v>2014</v>
      </c>
      <c r="C186">
        <v>1</v>
      </c>
      <c r="D186" t="s">
        <v>14</v>
      </c>
      <c r="E186" s="1">
        <v>531</v>
      </c>
      <c r="F186">
        <v>4.7</v>
      </c>
    </row>
    <row r="187" spans="2:6" x14ac:dyDescent="0.3">
      <c r="B187">
        <v>2014</v>
      </c>
      <c r="C187">
        <v>1</v>
      </c>
      <c r="D187" t="s">
        <v>10</v>
      </c>
      <c r="E187" s="1">
        <v>521</v>
      </c>
      <c r="F187">
        <v>4.5999999999999996</v>
      </c>
    </row>
    <row r="188" spans="2:6" x14ac:dyDescent="0.3">
      <c r="B188">
        <v>2014</v>
      </c>
      <c r="C188">
        <v>1</v>
      </c>
      <c r="D188" t="s">
        <v>17</v>
      </c>
      <c r="E188" s="1">
        <v>401</v>
      </c>
      <c r="F188">
        <v>3.5</v>
      </c>
    </row>
    <row r="189" spans="2:6" x14ac:dyDescent="0.3">
      <c r="B189">
        <v>2014</v>
      </c>
      <c r="C189">
        <v>1</v>
      </c>
      <c r="D189" t="s">
        <v>21</v>
      </c>
      <c r="E189" s="1">
        <v>389</v>
      </c>
      <c r="F189">
        <v>3.4</v>
      </c>
    </row>
    <row r="190" spans="2:6" x14ac:dyDescent="0.3">
      <c r="B190">
        <v>2014</v>
      </c>
      <c r="C190">
        <v>1</v>
      </c>
      <c r="D190" t="s">
        <v>11</v>
      </c>
      <c r="E190" s="1">
        <v>263</v>
      </c>
      <c r="F190">
        <v>2.2999999999999998</v>
      </c>
    </row>
    <row r="191" spans="2:6" x14ac:dyDescent="0.3">
      <c r="B191">
        <v>2014</v>
      </c>
      <c r="C191">
        <v>1</v>
      </c>
      <c r="D191" t="s">
        <v>24</v>
      </c>
      <c r="E191" s="1">
        <v>236</v>
      </c>
      <c r="F191">
        <v>2.1</v>
      </c>
    </row>
    <row r="192" spans="2:6" x14ac:dyDescent="0.3">
      <c r="B192">
        <v>2014</v>
      </c>
      <c r="C192">
        <v>1</v>
      </c>
      <c r="D192" t="s">
        <v>23</v>
      </c>
      <c r="E192" s="1">
        <v>217</v>
      </c>
      <c r="F192">
        <v>1.9</v>
      </c>
    </row>
    <row r="193" spans="2:6" x14ac:dyDescent="0.3">
      <c r="B193">
        <v>2014</v>
      </c>
      <c r="C193">
        <v>1</v>
      </c>
      <c r="D193" t="s">
        <v>16</v>
      </c>
      <c r="E193" s="1">
        <v>187</v>
      </c>
      <c r="F193">
        <v>1.6</v>
      </c>
    </row>
    <row r="194" spans="2:6" x14ac:dyDescent="0.3">
      <c r="B194">
        <v>2014</v>
      </c>
      <c r="C194">
        <v>1</v>
      </c>
      <c r="D194" t="s">
        <v>27</v>
      </c>
      <c r="E194" s="1">
        <v>187</v>
      </c>
      <c r="F194">
        <v>1.6</v>
      </c>
    </row>
    <row r="195" spans="2:6" x14ac:dyDescent="0.3">
      <c r="B195">
        <v>2014</v>
      </c>
      <c r="C195">
        <v>1</v>
      </c>
      <c r="D195" t="s">
        <v>56</v>
      </c>
      <c r="E195" s="1">
        <v>132</v>
      </c>
      <c r="F195">
        <v>1.2</v>
      </c>
    </row>
    <row r="196" spans="2:6" x14ac:dyDescent="0.3">
      <c r="B196">
        <v>2014</v>
      </c>
      <c r="C196">
        <v>1</v>
      </c>
      <c r="D196" t="s">
        <v>13</v>
      </c>
      <c r="E196" s="1">
        <v>91</v>
      </c>
      <c r="F196">
        <v>0.8</v>
      </c>
    </row>
    <row r="197" spans="2:6" x14ac:dyDescent="0.3">
      <c r="B197">
        <v>2014</v>
      </c>
      <c r="C197">
        <v>1</v>
      </c>
      <c r="D197" t="s">
        <v>32</v>
      </c>
      <c r="E197" s="1">
        <v>79</v>
      </c>
      <c r="F197">
        <v>0.7</v>
      </c>
    </row>
    <row r="198" spans="2:6" x14ac:dyDescent="0.3">
      <c r="B198">
        <v>2014</v>
      </c>
      <c r="C198">
        <v>1</v>
      </c>
      <c r="D198" t="s">
        <v>20</v>
      </c>
      <c r="E198" s="1">
        <v>74</v>
      </c>
      <c r="F198">
        <v>0.6</v>
      </c>
    </row>
    <row r="199" spans="2:6" x14ac:dyDescent="0.3">
      <c r="B199">
        <v>2014</v>
      </c>
      <c r="C199">
        <v>1</v>
      </c>
      <c r="D199" t="s">
        <v>28</v>
      </c>
      <c r="E199" s="1">
        <v>66</v>
      </c>
      <c r="F199">
        <v>0.6</v>
      </c>
    </row>
    <row r="200" spans="2:6" x14ac:dyDescent="0.3">
      <c r="B200">
        <v>2014</v>
      </c>
      <c r="C200">
        <v>1</v>
      </c>
      <c r="D200" t="s">
        <v>26</v>
      </c>
      <c r="E200" s="1">
        <v>66</v>
      </c>
      <c r="F200">
        <v>0.6</v>
      </c>
    </row>
    <row r="201" spans="2:6" x14ac:dyDescent="0.3">
      <c r="B201">
        <v>2014</v>
      </c>
      <c r="C201">
        <v>1</v>
      </c>
      <c r="D201" t="s">
        <v>29</v>
      </c>
      <c r="E201" s="1">
        <v>47</v>
      </c>
      <c r="F201">
        <v>0.4</v>
      </c>
    </row>
    <row r="202" spans="2:6" x14ac:dyDescent="0.3">
      <c r="B202">
        <v>2014</v>
      </c>
      <c r="C202">
        <v>1</v>
      </c>
      <c r="D202" t="s">
        <v>33</v>
      </c>
      <c r="E202" s="1">
        <v>31</v>
      </c>
      <c r="F202">
        <v>0.3</v>
      </c>
    </row>
    <row r="203" spans="2:6" x14ac:dyDescent="0.3">
      <c r="B203">
        <v>2014</v>
      </c>
      <c r="C203">
        <v>1</v>
      </c>
      <c r="D203" t="s">
        <v>44</v>
      </c>
      <c r="E203" s="1">
        <v>26</v>
      </c>
      <c r="F203">
        <v>0.2</v>
      </c>
    </row>
    <row r="204" spans="2:6" x14ac:dyDescent="0.3">
      <c r="B204">
        <v>2015</v>
      </c>
      <c r="C204">
        <v>1</v>
      </c>
      <c r="D204" t="s">
        <v>5</v>
      </c>
      <c r="E204" s="1">
        <v>1372</v>
      </c>
      <c r="F204">
        <v>13</v>
      </c>
    </row>
    <row r="205" spans="2:6" x14ac:dyDescent="0.3">
      <c r="B205">
        <v>2015</v>
      </c>
      <c r="C205">
        <v>1</v>
      </c>
      <c r="D205" t="s">
        <v>6</v>
      </c>
      <c r="E205" s="1">
        <v>2057</v>
      </c>
      <c r="F205">
        <v>19.5</v>
      </c>
    </row>
    <row r="206" spans="2:6" x14ac:dyDescent="0.3">
      <c r="B206">
        <v>2015</v>
      </c>
      <c r="C206">
        <v>1</v>
      </c>
      <c r="D206" t="s">
        <v>22</v>
      </c>
      <c r="E206" s="1">
        <v>848</v>
      </c>
      <c r="F206">
        <v>8.1</v>
      </c>
    </row>
    <row r="207" spans="2:6" x14ac:dyDescent="0.3">
      <c r="B207">
        <v>2015</v>
      </c>
      <c r="C207">
        <v>1</v>
      </c>
      <c r="D207" t="s">
        <v>15</v>
      </c>
      <c r="E207" s="1">
        <v>649</v>
      </c>
      <c r="F207">
        <v>6.2</v>
      </c>
    </row>
    <row r="208" spans="2:6" x14ac:dyDescent="0.3">
      <c r="B208">
        <v>2015</v>
      </c>
      <c r="C208">
        <v>1</v>
      </c>
      <c r="D208" t="s">
        <v>8</v>
      </c>
      <c r="E208" s="1">
        <v>593</v>
      </c>
      <c r="F208">
        <v>5.6</v>
      </c>
    </row>
    <row r="209" spans="2:6" x14ac:dyDescent="0.3">
      <c r="B209">
        <v>2015</v>
      </c>
      <c r="C209">
        <v>1</v>
      </c>
      <c r="D209" t="s">
        <v>14</v>
      </c>
      <c r="E209" s="1">
        <v>543</v>
      </c>
      <c r="F209">
        <v>5.2</v>
      </c>
    </row>
    <row r="210" spans="2:6" x14ac:dyDescent="0.3">
      <c r="B210">
        <v>2015</v>
      </c>
      <c r="C210">
        <v>1</v>
      </c>
      <c r="D210" t="s">
        <v>21</v>
      </c>
      <c r="E210" s="1">
        <v>502</v>
      </c>
      <c r="F210">
        <v>4.8</v>
      </c>
    </row>
    <row r="211" spans="2:6" x14ac:dyDescent="0.3">
      <c r="B211">
        <v>2015</v>
      </c>
      <c r="C211">
        <v>1</v>
      </c>
      <c r="D211" t="s">
        <v>10</v>
      </c>
      <c r="E211" s="1">
        <v>473</v>
      </c>
      <c r="F211">
        <v>4.5</v>
      </c>
    </row>
    <row r="212" spans="2:6" x14ac:dyDescent="0.3">
      <c r="B212">
        <v>2015</v>
      </c>
      <c r="C212">
        <v>1</v>
      </c>
      <c r="D212" t="s">
        <v>18</v>
      </c>
      <c r="E212" s="1">
        <v>393</v>
      </c>
      <c r="F212">
        <v>3.7</v>
      </c>
    </row>
    <row r="213" spans="2:6" x14ac:dyDescent="0.3">
      <c r="B213">
        <v>2015</v>
      </c>
      <c r="C213">
        <v>1</v>
      </c>
      <c r="D213" t="s">
        <v>7</v>
      </c>
      <c r="E213" s="1">
        <v>373</v>
      </c>
      <c r="F213">
        <v>3.5</v>
      </c>
    </row>
    <row r="214" spans="2:6" x14ac:dyDescent="0.3">
      <c r="B214">
        <v>2015</v>
      </c>
      <c r="C214">
        <v>1</v>
      </c>
      <c r="D214" t="s">
        <v>9</v>
      </c>
      <c r="E214" s="1">
        <v>321</v>
      </c>
      <c r="F214">
        <v>3.1</v>
      </c>
    </row>
    <row r="215" spans="2:6" x14ac:dyDescent="0.3">
      <c r="B215">
        <v>2015</v>
      </c>
      <c r="C215">
        <v>1</v>
      </c>
      <c r="D215" t="s">
        <v>24</v>
      </c>
      <c r="E215" s="1">
        <v>315</v>
      </c>
      <c r="F215">
        <v>3</v>
      </c>
    </row>
    <row r="216" spans="2:6" x14ac:dyDescent="0.3">
      <c r="B216">
        <v>2015</v>
      </c>
      <c r="C216">
        <v>1</v>
      </c>
      <c r="D216" t="s">
        <v>12</v>
      </c>
      <c r="E216" s="1">
        <v>302</v>
      </c>
      <c r="F216">
        <v>2.9</v>
      </c>
    </row>
    <row r="217" spans="2:6" x14ac:dyDescent="0.3">
      <c r="B217">
        <v>2015</v>
      </c>
      <c r="C217">
        <v>1</v>
      </c>
      <c r="D217" t="s">
        <v>17</v>
      </c>
      <c r="E217" s="1">
        <v>284</v>
      </c>
      <c r="F217">
        <v>2.7</v>
      </c>
    </row>
    <row r="218" spans="2:6" x14ac:dyDescent="0.3">
      <c r="B218">
        <v>2015</v>
      </c>
      <c r="C218">
        <v>1</v>
      </c>
      <c r="D218" t="s">
        <v>23</v>
      </c>
      <c r="E218" s="1">
        <v>283</v>
      </c>
      <c r="F218">
        <v>2.7</v>
      </c>
    </row>
    <row r="219" spans="2:6" x14ac:dyDescent="0.3">
      <c r="B219">
        <v>2015</v>
      </c>
      <c r="C219">
        <v>1</v>
      </c>
      <c r="D219" t="s">
        <v>11</v>
      </c>
      <c r="E219" s="1">
        <v>273</v>
      </c>
      <c r="F219">
        <v>2.6</v>
      </c>
    </row>
    <row r="220" spans="2:6" x14ac:dyDescent="0.3">
      <c r="B220">
        <v>2015</v>
      </c>
      <c r="C220">
        <v>1</v>
      </c>
      <c r="D220" t="s">
        <v>16</v>
      </c>
      <c r="E220" s="1">
        <v>202</v>
      </c>
      <c r="F220">
        <v>1.9</v>
      </c>
    </row>
    <row r="221" spans="2:6" x14ac:dyDescent="0.3">
      <c r="B221">
        <v>2015</v>
      </c>
      <c r="C221">
        <v>1</v>
      </c>
      <c r="D221" t="s">
        <v>28</v>
      </c>
      <c r="E221" s="1">
        <v>137</v>
      </c>
      <c r="F221">
        <v>1.3</v>
      </c>
    </row>
    <row r="222" spans="2:6" x14ac:dyDescent="0.3">
      <c r="B222">
        <v>2015</v>
      </c>
      <c r="C222">
        <v>1</v>
      </c>
      <c r="D222" t="s">
        <v>20</v>
      </c>
      <c r="E222" s="1">
        <v>127</v>
      </c>
      <c r="F222">
        <v>1.2</v>
      </c>
    </row>
    <row r="223" spans="2:6" x14ac:dyDescent="0.3">
      <c r="B223">
        <v>2015</v>
      </c>
      <c r="C223">
        <v>1</v>
      </c>
      <c r="D223" t="s">
        <v>13</v>
      </c>
      <c r="E223" s="1">
        <v>118</v>
      </c>
      <c r="F223">
        <v>1.1000000000000001</v>
      </c>
    </row>
    <row r="224" spans="2:6" x14ac:dyDescent="0.3">
      <c r="B224">
        <v>2015</v>
      </c>
      <c r="C224">
        <v>1</v>
      </c>
      <c r="D224" t="s">
        <v>27</v>
      </c>
      <c r="E224" s="1">
        <v>95</v>
      </c>
      <c r="F224">
        <v>0.9</v>
      </c>
    </row>
    <row r="225" spans="2:6" x14ac:dyDescent="0.3">
      <c r="B225">
        <v>2015</v>
      </c>
      <c r="C225">
        <v>1</v>
      </c>
      <c r="D225" t="s">
        <v>56</v>
      </c>
      <c r="E225" s="1">
        <v>71</v>
      </c>
      <c r="F225">
        <v>0.7</v>
      </c>
    </row>
    <row r="226" spans="2:6" x14ac:dyDescent="0.3">
      <c r="B226">
        <v>2015</v>
      </c>
      <c r="C226">
        <v>1</v>
      </c>
      <c r="D226" t="s">
        <v>26</v>
      </c>
      <c r="E226" s="1">
        <v>62</v>
      </c>
      <c r="F226">
        <v>0.6</v>
      </c>
    </row>
    <row r="227" spans="2:6" x14ac:dyDescent="0.3">
      <c r="B227">
        <v>2015</v>
      </c>
      <c r="C227">
        <v>1</v>
      </c>
      <c r="D227" t="s">
        <v>32</v>
      </c>
      <c r="E227" s="1">
        <v>32</v>
      </c>
      <c r="F227">
        <v>0.3</v>
      </c>
    </row>
    <row r="228" spans="2:6" x14ac:dyDescent="0.3">
      <c r="B228">
        <v>2015</v>
      </c>
      <c r="C228">
        <v>1</v>
      </c>
      <c r="D228" t="s">
        <v>44</v>
      </c>
      <c r="E228" s="1">
        <v>28</v>
      </c>
      <c r="F228">
        <v>0.3</v>
      </c>
    </row>
    <row r="229" spans="2:6" x14ac:dyDescent="0.3">
      <c r="B229">
        <v>2015</v>
      </c>
      <c r="C229">
        <v>1</v>
      </c>
      <c r="D229" t="s">
        <v>37</v>
      </c>
      <c r="E229" s="1">
        <v>25</v>
      </c>
      <c r="F229">
        <v>0.2</v>
      </c>
    </row>
    <row r="230" spans="2:6" x14ac:dyDescent="0.3">
      <c r="B230">
        <v>2016</v>
      </c>
      <c r="C230">
        <v>1</v>
      </c>
      <c r="D230" t="s">
        <v>6</v>
      </c>
      <c r="E230" s="1">
        <v>1743</v>
      </c>
      <c r="F230">
        <v>15.9</v>
      </c>
    </row>
    <row r="231" spans="2:6" x14ac:dyDescent="0.3">
      <c r="B231">
        <v>2016</v>
      </c>
      <c r="C231">
        <v>1</v>
      </c>
      <c r="D231" t="s">
        <v>5</v>
      </c>
      <c r="E231" s="1">
        <v>1106</v>
      </c>
      <c r="F231">
        <v>10.1</v>
      </c>
    </row>
    <row r="232" spans="2:6" x14ac:dyDescent="0.3">
      <c r="B232">
        <v>2016</v>
      </c>
      <c r="C232">
        <v>1</v>
      </c>
      <c r="D232" t="s">
        <v>15</v>
      </c>
      <c r="E232" s="1">
        <v>1089</v>
      </c>
      <c r="F232">
        <v>9.9</v>
      </c>
    </row>
    <row r="233" spans="2:6" x14ac:dyDescent="0.3">
      <c r="B233">
        <v>2016</v>
      </c>
      <c r="C233">
        <v>1</v>
      </c>
      <c r="D233" t="s">
        <v>8</v>
      </c>
      <c r="E233" s="1">
        <v>752</v>
      </c>
      <c r="F233">
        <v>6.8</v>
      </c>
    </row>
    <row r="234" spans="2:6" x14ac:dyDescent="0.3">
      <c r="B234">
        <v>2016</v>
      </c>
      <c r="C234">
        <v>1</v>
      </c>
      <c r="D234" t="s">
        <v>22</v>
      </c>
      <c r="E234" s="1">
        <v>673</v>
      </c>
      <c r="F234">
        <v>6.1</v>
      </c>
    </row>
    <row r="235" spans="2:6" x14ac:dyDescent="0.3">
      <c r="B235">
        <v>2016</v>
      </c>
      <c r="C235">
        <v>1</v>
      </c>
      <c r="D235" t="s">
        <v>14</v>
      </c>
      <c r="E235" s="1">
        <v>661</v>
      </c>
      <c r="F235">
        <v>6</v>
      </c>
    </row>
    <row r="236" spans="2:6" x14ac:dyDescent="0.3">
      <c r="B236">
        <v>2016</v>
      </c>
      <c r="C236">
        <v>1</v>
      </c>
      <c r="D236" t="s">
        <v>9</v>
      </c>
      <c r="E236" s="1">
        <v>643</v>
      </c>
      <c r="F236">
        <v>5.9</v>
      </c>
    </row>
    <row r="237" spans="2:6" x14ac:dyDescent="0.3">
      <c r="B237">
        <v>2016</v>
      </c>
      <c r="C237">
        <v>1</v>
      </c>
      <c r="D237" t="s">
        <v>18</v>
      </c>
      <c r="E237" s="1">
        <v>621</v>
      </c>
      <c r="F237">
        <v>5.7</v>
      </c>
    </row>
    <row r="238" spans="2:6" x14ac:dyDescent="0.3">
      <c r="B238">
        <v>2016</v>
      </c>
      <c r="C238">
        <v>1</v>
      </c>
      <c r="D238" t="s">
        <v>12</v>
      </c>
      <c r="E238" s="1">
        <v>559</v>
      </c>
      <c r="F238">
        <v>5.0999999999999996</v>
      </c>
    </row>
    <row r="239" spans="2:6" x14ac:dyDescent="0.3">
      <c r="B239">
        <v>2016</v>
      </c>
      <c r="C239">
        <v>1</v>
      </c>
      <c r="D239" t="s">
        <v>10</v>
      </c>
      <c r="E239" s="1">
        <v>528</v>
      </c>
      <c r="F239">
        <v>4.8</v>
      </c>
    </row>
    <row r="240" spans="2:6" x14ac:dyDescent="0.3">
      <c r="B240">
        <v>2016</v>
      </c>
      <c r="C240">
        <v>1</v>
      </c>
      <c r="D240" t="s">
        <v>7</v>
      </c>
      <c r="E240" s="1">
        <v>437</v>
      </c>
      <c r="F240">
        <v>4</v>
      </c>
    </row>
    <row r="241" spans="2:6" x14ac:dyDescent="0.3">
      <c r="B241">
        <v>2016</v>
      </c>
      <c r="C241">
        <v>1</v>
      </c>
      <c r="D241" t="s">
        <v>17</v>
      </c>
      <c r="E241" s="1">
        <v>311</v>
      </c>
      <c r="F241">
        <v>2.8</v>
      </c>
    </row>
    <row r="242" spans="2:6" x14ac:dyDescent="0.3">
      <c r="B242">
        <v>2016</v>
      </c>
      <c r="C242">
        <v>1</v>
      </c>
      <c r="D242" t="s">
        <v>20</v>
      </c>
      <c r="E242" s="1">
        <v>250</v>
      </c>
      <c r="F242">
        <v>2.2999999999999998</v>
      </c>
    </row>
    <row r="243" spans="2:6" x14ac:dyDescent="0.3">
      <c r="B243">
        <v>2016</v>
      </c>
      <c r="C243">
        <v>1</v>
      </c>
      <c r="D243" t="s">
        <v>11</v>
      </c>
      <c r="E243" s="1">
        <v>237</v>
      </c>
      <c r="F243">
        <v>2.2000000000000002</v>
      </c>
    </row>
    <row r="244" spans="2:6" x14ac:dyDescent="0.3">
      <c r="B244">
        <v>2016</v>
      </c>
      <c r="C244">
        <v>1</v>
      </c>
      <c r="D244" t="s">
        <v>24</v>
      </c>
      <c r="E244" s="1">
        <v>216</v>
      </c>
      <c r="F244">
        <v>2</v>
      </c>
    </row>
    <row r="245" spans="2:6" x14ac:dyDescent="0.3">
      <c r="B245">
        <v>2016</v>
      </c>
      <c r="C245">
        <v>1</v>
      </c>
      <c r="D245" t="s">
        <v>21</v>
      </c>
      <c r="E245" s="1">
        <v>199</v>
      </c>
      <c r="F245">
        <v>1.8</v>
      </c>
    </row>
    <row r="246" spans="2:6" x14ac:dyDescent="0.3">
      <c r="B246">
        <v>2016</v>
      </c>
      <c r="C246">
        <v>1</v>
      </c>
      <c r="D246" t="s">
        <v>16</v>
      </c>
      <c r="E246" s="1">
        <v>181</v>
      </c>
      <c r="F246">
        <v>1.6</v>
      </c>
    </row>
    <row r="247" spans="2:6" x14ac:dyDescent="0.3">
      <c r="B247">
        <v>2016</v>
      </c>
      <c r="C247">
        <v>1</v>
      </c>
      <c r="D247" t="s">
        <v>23</v>
      </c>
      <c r="E247" s="1">
        <v>147</v>
      </c>
      <c r="F247">
        <v>1.3</v>
      </c>
    </row>
    <row r="248" spans="2:6" x14ac:dyDescent="0.3">
      <c r="B248">
        <v>2016</v>
      </c>
      <c r="C248">
        <v>1</v>
      </c>
      <c r="D248" t="s">
        <v>28</v>
      </c>
      <c r="E248" s="1">
        <v>147</v>
      </c>
      <c r="F248">
        <v>1.3</v>
      </c>
    </row>
    <row r="249" spans="2:6" x14ac:dyDescent="0.3">
      <c r="B249">
        <v>2016</v>
      </c>
      <c r="C249">
        <v>1</v>
      </c>
      <c r="D249" t="s">
        <v>13</v>
      </c>
      <c r="E249" s="1">
        <v>135</v>
      </c>
      <c r="F249">
        <v>1.2</v>
      </c>
    </row>
    <row r="250" spans="2:6" x14ac:dyDescent="0.3">
      <c r="B250">
        <v>2016</v>
      </c>
      <c r="C250">
        <v>1</v>
      </c>
      <c r="D250" t="s">
        <v>56</v>
      </c>
      <c r="E250" s="1">
        <v>105</v>
      </c>
      <c r="F250">
        <v>1</v>
      </c>
    </row>
    <row r="251" spans="2:6" x14ac:dyDescent="0.3">
      <c r="B251">
        <v>2016</v>
      </c>
      <c r="C251">
        <v>1</v>
      </c>
      <c r="D251" t="s">
        <v>26</v>
      </c>
      <c r="E251" s="1">
        <v>67</v>
      </c>
      <c r="F251">
        <v>0.6</v>
      </c>
    </row>
    <row r="252" spans="2:6" x14ac:dyDescent="0.3">
      <c r="B252">
        <v>2016</v>
      </c>
      <c r="C252">
        <v>1</v>
      </c>
      <c r="D252" t="s">
        <v>44</v>
      </c>
      <c r="E252" s="1">
        <v>60</v>
      </c>
      <c r="F252">
        <v>0.5</v>
      </c>
    </row>
    <row r="253" spans="2:6" x14ac:dyDescent="0.3">
      <c r="B253">
        <v>2016</v>
      </c>
      <c r="C253">
        <v>1</v>
      </c>
      <c r="D253" t="s">
        <v>32</v>
      </c>
      <c r="E253" s="1">
        <v>35</v>
      </c>
      <c r="F253">
        <v>0.3</v>
      </c>
    </row>
    <row r="254" spans="2:6" x14ac:dyDescent="0.3">
      <c r="B254">
        <v>2016</v>
      </c>
      <c r="C254">
        <v>1</v>
      </c>
      <c r="D254" t="s">
        <v>27</v>
      </c>
      <c r="E254" s="1">
        <v>32</v>
      </c>
      <c r="F254">
        <v>0.3</v>
      </c>
    </row>
    <row r="255" spans="2:6" x14ac:dyDescent="0.3">
      <c r="B255">
        <v>2017</v>
      </c>
      <c r="C255">
        <v>1</v>
      </c>
      <c r="D255" t="s">
        <v>15</v>
      </c>
      <c r="E255" s="1">
        <v>1540</v>
      </c>
      <c r="F255">
        <v>11.8</v>
      </c>
    </row>
    <row r="256" spans="2:6" x14ac:dyDescent="0.3">
      <c r="B256">
        <v>2017</v>
      </c>
      <c r="C256">
        <v>1</v>
      </c>
      <c r="D256" t="s">
        <v>5</v>
      </c>
      <c r="E256" s="1">
        <v>1526</v>
      </c>
      <c r="F256">
        <v>11.7</v>
      </c>
    </row>
    <row r="257" spans="2:6" x14ac:dyDescent="0.3">
      <c r="B257">
        <v>2017</v>
      </c>
      <c r="C257">
        <v>1</v>
      </c>
      <c r="D257" t="s">
        <v>6</v>
      </c>
      <c r="E257" s="1">
        <v>1688</v>
      </c>
      <c r="F257">
        <v>12.9</v>
      </c>
    </row>
    <row r="258" spans="2:6" x14ac:dyDescent="0.3">
      <c r="B258">
        <v>2017</v>
      </c>
      <c r="C258">
        <v>1</v>
      </c>
      <c r="D258" t="s">
        <v>9</v>
      </c>
      <c r="E258" s="1">
        <v>1158</v>
      </c>
      <c r="F258">
        <v>8.9</v>
      </c>
    </row>
    <row r="259" spans="2:6" x14ac:dyDescent="0.3">
      <c r="B259">
        <v>2017</v>
      </c>
      <c r="C259">
        <v>1</v>
      </c>
      <c r="D259" t="s">
        <v>14</v>
      </c>
      <c r="E259" s="1">
        <v>970</v>
      </c>
      <c r="F259">
        <v>7.4</v>
      </c>
    </row>
    <row r="260" spans="2:6" x14ac:dyDescent="0.3">
      <c r="B260">
        <v>2017</v>
      </c>
      <c r="C260">
        <v>1</v>
      </c>
      <c r="D260" t="s">
        <v>10</v>
      </c>
      <c r="E260" s="1">
        <v>681</v>
      </c>
      <c r="F260">
        <v>5.2</v>
      </c>
    </row>
    <row r="261" spans="2:6" x14ac:dyDescent="0.3">
      <c r="B261">
        <v>2017</v>
      </c>
      <c r="C261">
        <v>1</v>
      </c>
      <c r="D261" t="s">
        <v>8</v>
      </c>
      <c r="E261" s="1">
        <v>617</v>
      </c>
      <c r="F261">
        <v>4.7</v>
      </c>
    </row>
    <row r="262" spans="2:6" x14ac:dyDescent="0.3">
      <c r="B262">
        <v>2017</v>
      </c>
      <c r="C262">
        <v>1</v>
      </c>
      <c r="D262" t="s">
        <v>22</v>
      </c>
      <c r="E262" s="1">
        <v>615</v>
      </c>
      <c r="F262">
        <v>4.7</v>
      </c>
    </row>
    <row r="263" spans="2:6" x14ac:dyDescent="0.3">
      <c r="B263">
        <v>2017</v>
      </c>
      <c r="C263">
        <v>1</v>
      </c>
      <c r="D263" t="s">
        <v>7</v>
      </c>
      <c r="E263" s="1">
        <v>571</v>
      </c>
      <c r="F263">
        <v>4.4000000000000004</v>
      </c>
    </row>
    <row r="264" spans="2:6" x14ac:dyDescent="0.3">
      <c r="B264">
        <v>2017</v>
      </c>
      <c r="C264">
        <v>1</v>
      </c>
      <c r="D264" t="s">
        <v>12</v>
      </c>
      <c r="E264" s="1">
        <v>565</v>
      </c>
      <c r="F264">
        <v>4.3</v>
      </c>
    </row>
    <row r="265" spans="2:6" x14ac:dyDescent="0.3">
      <c r="B265">
        <v>2017</v>
      </c>
      <c r="C265">
        <v>1</v>
      </c>
      <c r="D265" t="s">
        <v>24</v>
      </c>
      <c r="E265" s="1">
        <v>422</v>
      </c>
      <c r="F265">
        <v>3.2</v>
      </c>
    </row>
    <row r="266" spans="2:6" x14ac:dyDescent="0.3">
      <c r="B266">
        <v>2017</v>
      </c>
      <c r="C266">
        <v>1</v>
      </c>
      <c r="D266" t="s">
        <v>56</v>
      </c>
      <c r="E266" s="1">
        <v>367</v>
      </c>
      <c r="F266">
        <v>2.8</v>
      </c>
    </row>
    <row r="267" spans="2:6" x14ac:dyDescent="0.3">
      <c r="B267">
        <v>2017</v>
      </c>
      <c r="C267">
        <v>1</v>
      </c>
      <c r="D267" t="s">
        <v>17</v>
      </c>
      <c r="E267" s="1">
        <v>352</v>
      </c>
      <c r="F267">
        <v>2.7</v>
      </c>
    </row>
    <row r="268" spans="2:6" x14ac:dyDescent="0.3">
      <c r="B268">
        <v>2017</v>
      </c>
      <c r="C268">
        <v>1</v>
      </c>
      <c r="D268" t="s">
        <v>23</v>
      </c>
      <c r="E268" s="1">
        <v>349</v>
      </c>
      <c r="F268">
        <v>2.7</v>
      </c>
    </row>
    <row r="269" spans="2:6" x14ac:dyDescent="0.3">
      <c r="B269">
        <v>2017</v>
      </c>
      <c r="C269">
        <v>1</v>
      </c>
      <c r="D269" t="s">
        <v>20</v>
      </c>
      <c r="E269" s="1">
        <v>306</v>
      </c>
      <c r="F269">
        <v>2.2999999999999998</v>
      </c>
    </row>
    <row r="270" spans="2:6" x14ac:dyDescent="0.3">
      <c r="B270">
        <v>2017</v>
      </c>
      <c r="C270">
        <v>1</v>
      </c>
      <c r="D270" t="s">
        <v>18</v>
      </c>
      <c r="E270" s="1">
        <v>284</v>
      </c>
      <c r="F270">
        <v>2.2000000000000002</v>
      </c>
    </row>
    <row r="271" spans="2:6" x14ac:dyDescent="0.3">
      <c r="B271">
        <v>2017</v>
      </c>
      <c r="C271">
        <v>1</v>
      </c>
      <c r="D271" t="s">
        <v>21</v>
      </c>
      <c r="E271" s="1">
        <v>216</v>
      </c>
      <c r="F271">
        <v>1.7</v>
      </c>
    </row>
    <row r="272" spans="2:6" x14ac:dyDescent="0.3">
      <c r="B272">
        <v>2017</v>
      </c>
      <c r="C272">
        <v>1</v>
      </c>
      <c r="D272" t="s">
        <v>11</v>
      </c>
      <c r="E272" s="1">
        <v>191</v>
      </c>
      <c r="F272">
        <v>1.5</v>
      </c>
    </row>
    <row r="273" spans="2:6" x14ac:dyDescent="0.3">
      <c r="B273">
        <v>2017</v>
      </c>
      <c r="C273">
        <v>1</v>
      </c>
      <c r="D273" t="s">
        <v>16</v>
      </c>
      <c r="E273" s="1">
        <v>163</v>
      </c>
      <c r="F273">
        <v>1.2</v>
      </c>
    </row>
    <row r="274" spans="2:6" x14ac:dyDescent="0.3">
      <c r="B274">
        <v>2017</v>
      </c>
      <c r="C274">
        <v>1</v>
      </c>
      <c r="D274" t="s">
        <v>13</v>
      </c>
      <c r="E274" s="1">
        <v>101</v>
      </c>
      <c r="F274">
        <v>0.8</v>
      </c>
    </row>
    <row r="275" spans="2:6" x14ac:dyDescent="0.3">
      <c r="B275">
        <v>2017</v>
      </c>
      <c r="C275">
        <v>1</v>
      </c>
      <c r="D275" t="s">
        <v>28</v>
      </c>
      <c r="E275" s="1">
        <v>98</v>
      </c>
      <c r="F275">
        <v>0.8</v>
      </c>
    </row>
    <row r="276" spans="2:6" x14ac:dyDescent="0.3">
      <c r="B276">
        <v>2017</v>
      </c>
      <c r="C276">
        <v>1</v>
      </c>
      <c r="D276" t="s">
        <v>44</v>
      </c>
      <c r="E276" s="1">
        <v>91</v>
      </c>
      <c r="F276">
        <v>0.7</v>
      </c>
    </row>
    <row r="277" spans="2:6" x14ac:dyDescent="0.3">
      <c r="B277">
        <v>2017</v>
      </c>
      <c r="C277">
        <v>1</v>
      </c>
      <c r="D277" t="s">
        <v>26</v>
      </c>
      <c r="E277" s="1">
        <v>65</v>
      </c>
      <c r="F277">
        <v>0.5</v>
      </c>
    </row>
    <row r="278" spans="2:6" x14ac:dyDescent="0.3">
      <c r="B278">
        <v>2017</v>
      </c>
      <c r="C278">
        <v>1</v>
      </c>
      <c r="D278" t="s">
        <v>27</v>
      </c>
      <c r="E278" s="1">
        <v>39</v>
      </c>
      <c r="F278">
        <v>0.3</v>
      </c>
    </row>
    <row r="279" spans="2:6" x14ac:dyDescent="0.3">
      <c r="B279">
        <v>2017</v>
      </c>
      <c r="C279">
        <v>1</v>
      </c>
      <c r="D279" t="s">
        <v>36</v>
      </c>
      <c r="E279" s="1">
        <v>27</v>
      </c>
      <c r="F279">
        <v>0.2</v>
      </c>
    </row>
    <row r="280" spans="2:6" x14ac:dyDescent="0.3">
      <c r="B280">
        <v>2007</v>
      </c>
      <c r="C280">
        <v>2</v>
      </c>
      <c r="D280" t="s">
        <v>5</v>
      </c>
      <c r="E280" s="1">
        <v>1885</v>
      </c>
      <c r="F280">
        <v>19.2</v>
      </c>
    </row>
    <row r="281" spans="2:6" x14ac:dyDescent="0.3">
      <c r="B281">
        <v>2007</v>
      </c>
      <c r="C281">
        <v>2</v>
      </c>
      <c r="D281" t="s">
        <v>6</v>
      </c>
      <c r="E281" s="1">
        <v>1517</v>
      </c>
      <c r="F281">
        <v>15.5</v>
      </c>
    </row>
    <row r="282" spans="2:6" x14ac:dyDescent="0.3">
      <c r="B282">
        <v>2007</v>
      </c>
      <c r="C282">
        <v>2</v>
      </c>
      <c r="D282" t="s">
        <v>8</v>
      </c>
      <c r="E282" s="1">
        <v>686</v>
      </c>
      <c r="F282">
        <v>7</v>
      </c>
    </row>
    <row r="283" spans="2:6" x14ac:dyDescent="0.3">
      <c r="B283">
        <v>2007</v>
      </c>
      <c r="C283">
        <v>2</v>
      </c>
      <c r="D283" t="s">
        <v>7</v>
      </c>
      <c r="E283" s="1">
        <v>621</v>
      </c>
      <c r="F283">
        <v>6.3</v>
      </c>
    </row>
    <row r="284" spans="2:6" x14ac:dyDescent="0.3">
      <c r="B284">
        <v>2007</v>
      </c>
      <c r="C284">
        <v>2</v>
      </c>
      <c r="D284" t="s">
        <v>9</v>
      </c>
      <c r="E284" s="1">
        <v>570</v>
      </c>
      <c r="F284">
        <v>5.8</v>
      </c>
    </row>
    <row r="285" spans="2:6" x14ac:dyDescent="0.3">
      <c r="B285">
        <v>2007</v>
      </c>
      <c r="C285">
        <v>2</v>
      </c>
      <c r="D285" t="s">
        <v>11</v>
      </c>
      <c r="E285" s="1">
        <v>551</v>
      </c>
      <c r="F285">
        <v>5.6</v>
      </c>
    </row>
    <row r="286" spans="2:6" x14ac:dyDescent="0.3">
      <c r="B286">
        <v>2007</v>
      </c>
      <c r="C286">
        <v>2</v>
      </c>
      <c r="D286" t="s">
        <v>12</v>
      </c>
      <c r="E286" s="1">
        <v>498</v>
      </c>
      <c r="F286">
        <v>5.0999999999999996</v>
      </c>
    </row>
    <row r="287" spans="2:6" x14ac:dyDescent="0.3">
      <c r="B287">
        <v>2007</v>
      </c>
      <c r="C287">
        <v>2</v>
      </c>
      <c r="D287" t="s">
        <v>10</v>
      </c>
      <c r="E287" s="1">
        <v>463</v>
      </c>
      <c r="F287">
        <v>4.7</v>
      </c>
    </row>
    <row r="288" spans="2:6" x14ac:dyDescent="0.3">
      <c r="B288">
        <v>2007</v>
      </c>
      <c r="C288">
        <v>2</v>
      </c>
      <c r="D288" t="s">
        <v>14</v>
      </c>
      <c r="E288" s="1">
        <v>410</v>
      </c>
      <c r="F288">
        <v>4.2</v>
      </c>
    </row>
    <row r="289" spans="2:6" x14ac:dyDescent="0.3">
      <c r="B289">
        <v>2007</v>
      </c>
      <c r="C289">
        <v>2</v>
      </c>
      <c r="D289" t="s">
        <v>13</v>
      </c>
      <c r="E289" s="1">
        <v>356</v>
      </c>
      <c r="F289">
        <v>3.6</v>
      </c>
    </row>
    <row r="290" spans="2:6" x14ac:dyDescent="0.3">
      <c r="B290">
        <v>2007</v>
      </c>
      <c r="C290">
        <v>2</v>
      </c>
      <c r="D290" t="s">
        <v>15</v>
      </c>
      <c r="E290" s="1">
        <v>335</v>
      </c>
      <c r="F290">
        <v>3.4</v>
      </c>
    </row>
    <row r="291" spans="2:6" x14ac:dyDescent="0.3">
      <c r="B291">
        <v>2007</v>
      </c>
      <c r="C291">
        <v>2</v>
      </c>
      <c r="D291" t="s">
        <v>17</v>
      </c>
      <c r="E291" s="1">
        <v>264</v>
      </c>
      <c r="F291">
        <v>2.7</v>
      </c>
    </row>
    <row r="292" spans="2:6" x14ac:dyDescent="0.3">
      <c r="B292">
        <v>2007</v>
      </c>
      <c r="C292">
        <v>2</v>
      </c>
      <c r="D292" t="s">
        <v>21</v>
      </c>
      <c r="E292" s="1">
        <v>262</v>
      </c>
      <c r="F292">
        <v>2.7</v>
      </c>
    </row>
    <row r="293" spans="2:6" x14ac:dyDescent="0.3">
      <c r="B293">
        <v>2007</v>
      </c>
      <c r="C293">
        <v>2</v>
      </c>
      <c r="D293" t="s">
        <v>16</v>
      </c>
      <c r="E293" s="1">
        <v>247</v>
      </c>
      <c r="F293">
        <v>2.5</v>
      </c>
    </row>
    <row r="294" spans="2:6" x14ac:dyDescent="0.3">
      <c r="B294">
        <v>2007</v>
      </c>
      <c r="C294">
        <v>2</v>
      </c>
      <c r="D294" t="s">
        <v>18</v>
      </c>
      <c r="E294" s="1">
        <v>239</v>
      </c>
      <c r="F294">
        <v>2.4</v>
      </c>
    </row>
    <row r="295" spans="2:6" x14ac:dyDescent="0.3">
      <c r="B295">
        <v>2007</v>
      </c>
      <c r="C295">
        <v>2</v>
      </c>
      <c r="D295" t="s">
        <v>19</v>
      </c>
      <c r="E295" s="1">
        <v>175</v>
      </c>
      <c r="F295">
        <v>1.8</v>
      </c>
    </row>
    <row r="296" spans="2:6" x14ac:dyDescent="0.3">
      <c r="B296">
        <v>2007</v>
      </c>
      <c r="C296">
        <v>2</v>
      </c>
      <c r="D296" t="s">
        <v>23</v>
      </c>
      <c r="E296" s="1">
        <v>149</v>
      </c>
      <c r="F296">
        <v>1.5</v>
      </c>
    </row>
    <row r="297" spans="2:6" x14ac:dyDescent="0.3">
      <c r="B297">
        <v>2007</v>
      </c>
      <c r="C297">
        <v>2</v>
      </c>
      <c r="D297" t="s">
        <v>22</v>
      </c>
      <c r="E297" s="1">
        <v>134</v>
      </c>
      <c r="F297">
        <v>1.4</v>
      </c>
    </row>
    <row r="298" spans="2:6" x14ac:dyDescent="0.3">
      <c r="B298">
        <v>2007</v>
      </c>
      <c r="C298">
        <v>2</v>
      </c>
      <c r="D298" t="s">
        <v>24</v>
      </c>
      <c r="E298" s="1">
        <v>119</v>
      </c>
      <c r="F298">
        <v>1.2</v>
      </c>
    </row>
    <row r="299" spans="2:6" x14ac:dyDescent="0.3">
      <c r="B299">
        <v>2007</v>
      </c>
      <c r="C299">
        <v>2</v>
      </c>
      <c r="D299" t="s">
        <v>20</v>
      </c>
      <c r="E299" s="1">
        <v>84</v>
      </c>
      <c r="F299">
        <v>0.9</v>
      </c>
    </row>
    <row r="300" spans="2:6" x14ac:dyDescent="0.3">
      <c r="B300">
        <v>2007</v>
      </c>
      <c r="C300">
        <v>2</v>
      </c>
      <c r="D300" t="s">
        <v>29</v>
      </c>
      <c r="E300" s="1">
        <v>35</v>
      </c>
      <c r="F300">
        <v>0.4</v>
      </c>
    </row>
    <row r="301" spans="2:6" x14ac:dyDescent="0.3">
      <c r="B301">
        <v>2007</v>
      </c>
      <c r="C301">
        <v>2</v>
      </c>
      <c r="D301" t="s">
        <v>26</v>
      </c>
      <c r="E301" s="1">
        <v>32</v>
      </c>
      <c r="F301">
        <v>0.3</v>
      </c>
    </row>
    <row r="302" spans="2:6" x14ac:dyDescent="0.3">
      <c r="B302">
        <v>2007</v>
      </c>
      <c r="C302">
        <v>2</v>
      </c>
      <c r="D302" t="s">
        <v>32</v>
      </c>
      <c r="E302" s="1">
        <v>30</v>
      </c>
      <c r="F302">
        <v>0.3</v>
      </c>
    </row>
    <row r="303" spans="2:6" x14ac:dyDescent="0.3">
      <c r="B303">
        <v>2007</v>
      </c>
      <c r="C303">
        <v>2</v>
      </c>
      <c r="D303" t="s">
        <v>25</v>
      </c>
      <c r="E303" s="1">
        <v>24</v>
      </c>
      <c r="F303">
        <v>0.2</v>
      </c>
    </row>
    <row r="304" spans="2:6" x14ac:dyDescent="0.3">
      <c r="B304">
        <v>2007</v>
      </c>
      <c r="C304">
        <v>2</v>
      </c>
      <c r="D304" t="s">
        <v>31</v>
      </c>
      <c r="E304" s="1">
        <v>22</v>
      </c>
      <c r="F304">
        <v>0.2</v>
      </c>
    </row>
    <row r="305" spans="2:6" x14ac:dyDescent="0.3">
      <c r="B305">
        <v>2008</v>
      </c>
      <c r="C305">
        <v>2</v>
      </c>
      <c r="D305" t="s">
        <v>5</v>
      </c>
      <c r="E305" s="1">
        <v>1494</v>
      </c>
      <c r="F305">
        <v>14.1</v>
      </c>
    </row>
    <row r="306" spans="2:6" x14ac:dyDescent="0.3">
      <c r="B306">
        <v>2008</v>
      </c>
      <c r="C306">
        <v>2</v>
      </c>
      <c r="D306" t="s">
        <v>6</v>
      </c>
      <c r="E306" s="1">
        <v>1767</v>
      </c>
      <c r="F306">
        <v>16.7</v>
      </c>
    </row>
    <row r="307" spans="2:6" x14ac:dyDescent="0.3">
      <c r="B307">
        <v>2008</v>
      </c>
      <c r="C307">
        <v>2</v>
      </c>
      <c r="D307" t="s">
        <v>8</v>
      </c>
      <c r="E307" s="1">
        <v>1016</v>
      </c>
      <c r="F307">
        <v>9.6</v>
      </c>
    </row>
    <row r="308" spans="2:6" x14ac:dyDescent="0.3">
      <c r="B308">
        <v>2008</v>
      </c>
      <c r="C308">
        <v>2</v>
      </c>
      <c r="D308" t="s">
        <v>9</v>
      </c>
      <c r="E308" s="1">
        <v>684</v>
      </c>
      <c r="F308">
        <v>6.5</v>
      </c>
    </row>
    <row r="309" spans="2:6" x14ac:dyDescent="0.3">
      <c r="B309">
        <v>2008</v>
      </c>
      <c r="C309">
        <v>2</v>
      </c>
      <c r="D309" t="s">
        <v>22</v>
      </c>
      <c r="E309" s="1">
        <v>635</v>
      </c>
      <c r="F309">
        <v>6</v>
      </c>
    </row>
    <row r="310" spans="2:6" x14ac:dyDescent="0.3">
      <c r="B310">
        <v>2008</v>
      </c>
      <c r="C310">
        <v>2</v>
      </c>
      <c r="D310" t="s">
        <v>12</v>
      </c>
      <c r="E310" s="1">
        <v>486</v>
      </c>
      <c r="F310">
        <v>4.5999999999999996</v>
      </c>
    </row>
    <row r="311" spans="2:6" x14ac:dyDescent="0.3">
      <c r="B311">
        <v>2008</v>
      </c>
      <c r="C311">
        <v>2</v>
      </c>
      <c r="D311" t="s">
        <v>15</v>
      </c>
      <c r="E311" s="1">
        <v>474</v>
      </c>
      <c r="F311">
        <v>4.5</v>
      </c>
    </row>
    <row r="312" spans="2:6" x14ac:dyDescent="0.3">
      <c r="B312">
        <v>2008</v>
      </c>
      <c r="C312">
        <v>2</v>
      </c>
      <c r="D312" t="s">
        <v>7</v>
      </c>
      <c r="E312" s="1">
        <v>467</v>
      </c>
      <c r="F312">
        <v>4.4000000000000004</v>
      </c>
    </row>
    <row r="313" spans="2:6" x14ac:dyDescent="0.3">
      <c r="B313">
        <v>2008</v>
      </c>
      <c r="C313">
        <v>2</v>
      </c>
      <c r="D313" t="s">
        <v>10</v>
      </c>
      <c r="E313" s="1">
        <v>426</v>
      </c>
      <c r="F313">
        <v>4</v>
      </c>
    </row>
    <row r="314" spans="2:6" x14ac:dyDescent="0.3">
      <c r="B314">
        <v>2008</v>
      </c>
      <c r="C314">
        <v>2</v>
      </c>
      <c r="D314" t="s">
        <v>13</v>
      </c>
      <c r="E314" s="1">
        <v>405</v>
      </c>
      <c r="F314">
        <v>3.8</v>
      </c>
    </row>
    <row r="315" spans="2:6" x14ac:dyDescent="0.3">
      <c r="B315">
        <v>2008</v>
      </c>
      <c r="C315">
        <v>2</v>
      </c>
      <c r="D315" t="s">
        <v>21</v>
      </c>
      <c r="E315" s="1">
        <v>397</v>
      </c>
      <c r="F315">
        <v>3.8</v>
      </c>
    </row>
    <row r="316" spans="2:6" x14ac:dyDescent="0.3">
      <c r="B316">
        <v>2008</v>
      </c>
      <c r="C316">
        <v>2</v>
      </c>
      <c r="D316" t="s">
        <v>11</v>
      </c>
      <c r="E316" s="1">
        <v>381</v>
      </c>
      <c r="F316">
        <v>3.6</v>
      </c>
    </row>
    <row r="317" spans="2:6" x14ac:dyDescent="0.3">
      <c r="B317">
        <v>2008</v>
      </c>
      <c r="C317">
        <v>2</v>
      </c>
      <c r="D317" t="s">
        <v>17</v>
      </c>
      <c r="E317" s="1">
        <v>362</v>
      </c>
      <c r="F317">
        <v>3.4</v>
      </c>
    </row>
    <row r="318" spans="2:6" x14ac:dyDescent="0.3">
      <c r="B318">
        <v>2008</v>
      </c>
      <c r="C318">
        <v>2</v>
      </c>
      <c r="D318" t="s">
        <v>18</v>
      </c>
      <c r="E318" s="1">
        <v>305</v>
      </c>
      <c r="F318">
        <v>2.9</v>
      </c>
    </row>
    <row r="319" spans="2:6" x14ac:dyDescent="0.3">
      <c r="B319">
        <v>2008</v>
      </c>
      <c r="C319">
        <v>2</v>
      </c>
      <c r="D319" t="s">
        <v>14</v>
      </c>
      <c r="E319" s="1">
        <v>291</v>
      </c>
      <c r="F319">
        <v>2.8</v>
      </c>
    </row>
    <row r="320" spans="2:6" x14ac:dyDescent="0.3">
      <c r="B320">
        <v>2008</v>
      </c>
      <c r="C320">
        <v>2</v>
      </c>
      <c r="D320" t="s">
        <v>27</v>
      </c>
      <c r="E320" s="1">
        <v>153</v>
      </c>
      <c r="F320">
        <v>1.4</v>
      </c>
    </row>
    <row r="321" spans="2:6" x14ac:dyDescent="0.3">
      <c r="B321">
        <v>2008</v>
      </c>
      <c r="C321">
        <v>2</v>
      </c>
      <c r="D321" t="s">
        <v>16</v>
      </c>
      <c r="E321" s="1">
        <v>148</v>
      </c>
      <c r="F321">
        <v>1.4</v>
      </c>
    </row>
    <row r="322" spans="2:6" x14ac:dyDescent="0.3">
      <c r="B322">
        <v>2008</v>
      </c>
      <c r="C322">
        <v>2</v>
      </c>
      <c r="D322" t="s">
        <v>24</v>
      </c>
      <c r="E322" s="1">
        <v>133</v>
      </c>
      <c r="F322">
        <v>1.3</v>
      </c>
    </row>
    <row r="323" spans="2:6" x14ac:dyDescent="0.3">
      <c r="B323">
        <v>2008</v>
      </c>
      <c r="C323">
        <v>2</v>
      </c>
      <c r="D323" t="s">
        <v>19</v>
      </c>
      <c r="E323" s="1">
        <v>132</v>
      </c>
      <c r="F323">
        <v>1.2</v>
      </c>
    </row>
    <row r="324" spans="2:6" x14ac:dyDescent="0.3">
      <c r="B324">
        <v>2008</v>
      </c>
      <c r="C324">
        <v>2</v>
      </c>
      <c r="D324" t="s">
        <v>23</v>
      </c>
      <c r="E324" s="1">
        <v>128</v>
      </c>
      <c r="F324">
        <v>1.2</v>
      </c>
    </row>
    <row r="325" spans="2:6" x14ac:dyDescent="0.3">
      <c r="B325">
        <v>2007</v>
      </c>
      <c r="C325">
        <v>1</v>
      </c>
      <c r="D325" t="s">
        <v>29</v>
      </c>
      <c r="E325" s="1">
        <v>20</v>
      </c>
      <c r="F325">
        <v>0.2</v>
      </c>
    </row>
    <row r="326" spans="2:6" x14ac:dyDescent="0.3">
      <c r="B326">
        <v>2007</v>
      </c>
      <c r="C326">
        <v>3</v>
      </c>
      <c r="D326" t="s">
        <v>33</v>
      </c>
      <c r="E326" s="1">
        <v>20</v>
      </c>
      <c r="F326">
        <v>0.2</v>
      </c>
    </row>
    <row r="327" spans="2:6" x14ac:dyDescent="0.3">
      <c r="B327">
        <v>2007</v>
      </c>
      <c r="C327">
        <v>4</v>
      </c>
      <c r="D327" t="s">
        <v>30</v>
      </c>
      <c r="E327" s="1">
        <v>20</v>
      </c>
      <c r="F327">
        <v>0.2</v>
      </c>
    </row>
    <row r="328" spans="2:6" x14ac:dyDescent="0.3">
      <c r="B328">
        <v>2007</v>
      </c>
      <c r="C328">
        <v>11</v>
      </c>
      <c r="D328" t="s">
        <v>31</v>
      </c>
      <c r="E328" s="1">
        <v>19</v>
      </c>
      <c r="F328">
        <v>0.2</v>
      </c>
    </row>
    <row r="329" spans="2:6" x14ac:dyDescent="0.3">
      <c r="B329">
        <v>2007</v>
      </c>
      <c r="C329">
        <v>2</v>
      </c>
      <c r="D329" t="s">
        <v>27</v>
      </c>
      <c r="E329" s="1">
        <v>18</v>
      </c>
      <c r="F329">
        <v>0.2</v>
      </c>
    </row>
    <row r="330" spans="2:6" x14ac:dyDescent="0.3">
      <c r="B330">
        <v>2007</v>
      </c>
      <c r="C330">
        <v>3</v>
      </c>
      <c r="D330" t="s">
        <v>28</v>
      </c>
      <c r="E330" s="1">
        <v>18</v>
      </c>
      <c r="F330">
        <v>0.2</v>
      </c>
    </row>
    <row r="331" spans="2:6" x14ac:dyDescent="0.3">
      <c r="B331">
        <v>2007</v>
      </c>
      <c r="C331">
        <v>4</v>
      </c>
      <c r="D331" t="s">
        <v>28</v>
      </c>
      <c r="E331" s="1">
        <v>18</v>
      </c>
      <c r="F331">
        <v>0.2</v>
      </c>
    </row>
    <row r="332" spans="2:6" x14ac:dyDescent="0.3">
      <c r="B332">
        <v>2007</v>
      </c>
      <c r="C332">
        <v>5</v>
      </c>
      <c r="D332" t="s">
        <v>33</v>
      </c>
      <c r="E332" s="1">
        <v>18</v>
      </c>
      <c r="F332">
        <v>0.1</v>
      </c>
    </row>
    <row r="333" spans="2:6" x14ac:dyDescent="0.3">
      <c r="B333">
        <v>2007</v>
      </c>
      <c r="C333">
        <v>11</v>
      </c>
      <c r="D333" t="s">
        <v>30</v>
      </c>
      <c r="E333" s="1">
        <v>18</v>
      </c>
      <c r="F333">
        <v>0.2</v>
      </c>
    </row>
    <row r="334" spans="2:6" x14ac:dyDescent="0.3">
      <c r="B334">
        <v>2007</v>
      </c>
      <c r="C334">
        <v>2</v>
      </c>
      <c r="D334" t="s">
        <v>28</v>
      </c>
      <c r="E334" s="1">
        <v>17</v>
      </c>
      <c r="F334">
        <v>0.2</v>
      </c>
    </row>
    <row r="335" spans="2:6" x14ac:dyDescent="0.3">
      <c r="B335">
        <v>2007</v>
      </c>
      <c r="C335">
        <v>4</v>
      </c>
      <c r="D335" t="s">
        <v>31</v>
      </c>
      <c r="E335" s="1">
        <v>17</v>
      </c>
      <c r="F335">
        <v>0.2</v>
      </c>
    </row>
    <row r="336" spans="2:6" x14ac:dyDescent="0.3">
      <c r="B336">
        <v>2007</v>
      </c>
      <c r="C336">
        <v>5</v>
      </c>
      <c r="D336" t="s">
        <v>30</v>
      </c>
      <c r="E336" s="1">
        <v>17</v>
      </c>
      <c r="F336">
        <v>0.1</v>
      </c>
    </row>
    <row r="337" spans="2:6" x14ac:dyDescent="0.3">
      <c r="B337">
        <v>2007</v>
      </c>
      <c r="C337">
        <v>6</v>
      </c>
      <c r="D337" t="s">
        <v>28</v>
      </c>
      <c r="E337" s="1">
        <v>17</v>
      </c>
      <c r="F337">
        <v>0.2</v>
      </c>
    </row>
    <row r="338" spans="2:6" x14ac:dyDescent="0.3">
      <c r="B338">
        <v>2007</v>
      </c>
      <c r="C338">
        <v>1</v>
      </c>
      <c r="D338" t="s">
        <v>30</v>
      </c>
      <c r="E338" s="1">
        <v>16</v>
      </c>
      <c r="F338">
        <v>0.1</v>
      </c>
    </row>
    <row r="339" spans="2:6" x14ac:dyDescent="0.3">
      <c r="B339">
        <v>2007</v>
      </c>
      <c r="C339">
        <v>7</v>
      </c>
      <c r="D339" t="s">
        <v>28</v>
      </c>
      <c r="E339" s="1">
        <v>16</v>
      </c>
      <c r="F339">
        <v>0.1</v>
      </c>
    </row>
    <row r="340" spans="2:6" x14ac:dyDescent="0.3">
      <c r="B340">
        <v>2007</v>
      </c>
      <c r="C340">
        <v>12</v>
      </c>
      <c r="D340" t="s">
        <v>31</v>
      </c>
      <c r="E340" s="1">
        <v>16</v>
      </c>
      <c r="F340">
        <v>0.2</v>
      </c>
    </row>
    <row r="341" spans="2:6" x14ac:dyDescent="0.3">
      <c r="B341">
        <v>2007</v>
      </c>
      <c r="C341">
        <v>12</v>
      </c>
      <c r="D341" t="s">
        <v>25</v>
      </c>
      <c r="E341" s="1">
        <v>16</v>
      </c>
      <c r="F341">
        <v>0.2</v>
      </c>
    </row>
    <row r="342" spans="2:6" x14ac:dyDescent="0.3">
      <c r="B342">
        <v>2007</v>
      </c>
      <c r="C342">
        <v>1</v>
      </c>
      <c r="D342" t="s">
        <v>31</v>
      </c>
      <c r="E342" s="1">
        <v>15</v>
      </c>
      <c r="F342">
        <v>0.1</v>
      </c>
    </row>
    <row r="343" spans="2:6" x14ac:dyDescent="0.3">
      <c r="B343">
        <v>2007</v>
      </c>
      <c r="C343">
        <v>9</v>
      </c>
      <c r="D343" t="s">
        <v>30</v>
      </c>
      <c r="E343" s="1">
        <v>15</v>
      </c>
      <c r="F343">
        <v>0.2</v>
      </c>
    </row>
    <row r="344" spans="2:6" x14ac:dyDescent="0.3">
      <c r="B344">
        <v>2007</v>
      </c>
      <c r="C344">
        <v>1</v>
      </c>
      <c r="D344" t="s">
        <v>32</v>
      </c>
      <c r="E344" s="1">
        <v>14</v>
      </c>
      <c r="F344">
        <v>0.1</v>
      </c>
    </row>
    <row r="345" spans="2:6" x14ac:dyDescent="0.3">
      <c r="B345">
        <v>2007</v>
      </c>
      <c r="C345">
        <v>3</v>
      </c>
      <c r="D345" t="s">
        <v>44</v>
      </c>
      <c r="E345" s="1">
        <v>14</v>
      </c>
      <c r="F345">
        <v>0.1</v>
      </c>
    </row>
    <row r="346" spans="2:6" x14ac:dyDescent="0.3">
      <c r="B346">
        <v>2007</v>
      </c>
      <c r="C346">
        <v>7</v>
      </c>
      <c r="D346" t="s">
        <v>30</v>
      </c>
      <c r="E346" s="1">
        <v>14</v>
      </c>
      <c r="F346">
        <v>0.1</v>
      </c>
    </row>
    <row r="347" spans="2:6" x14ac:dyDescent="0.3">
      <c r="B347">
        <v>2007</v>
      </c>
      <c r="C347">
        <v>8</v>
      </c>
      <c r="D347" t="s">
        <v>25</v>
      </c>
      <c r="E347" s="1">
        <v>13</v>
      </c>
      <c r="F347">
        <v>0.1</v>
      </c>
    </row>
    <row r="348" spans="2:6" x14ac:dyDescent="0.3">
      <c r="B348">
        <v>2007</v>
      </c>
      <c r="C348">
        <v>8</v>
      </c>
      <c r="D348" t="s">
        <v>40</v>
      </c>
      <c r="E348" s="1">
        <v>13</v>
      </c>
      <c r="F348">
        <v>0.1</v>
      </c>
    </row>
    <row r="349" spans="2:6" x14ac:dyDescent="0.3">
      <c r="B349">
        <v>2007</v>
      </c>
      <c r="C349">
        <v>7</v>
      </c>
      <c r="D349" t="s">
        <v>33</v>
      </c>
      <c r="E349" s="1">
        <v>12</v>
      </c>
      <c r="F349">
        <v>0.1</v>
      </c>
    </row>
    <row r="350" spans="2:6" x14ac:dyDescent="0.3">
      <c r="B350">
        <v>2007</v>
      </c>
      <c r="C350">
        <v>7</v>
      </c>
      <c r="D350" t="s">
        <v>36</v>
      </c>
      <c r="E350" s="1">
        <v>12</v>
      </c>
      <c r="F350">
        <v>0.1</v>
      </c>
    </row>
    <row r="351" spans="2:6" x14ac:dyDescent="0.3">
      <c r="B351">
        <v>2007</v>
      </c>
      <c r="C351">
        <v>8</v>
      </c>
      <c r="D351" t="s">
        <v>30</v>
      </c>
      <c r="E351" s="1">
        <v>12</v>
      </c>
      <c r="F351">
        <v>0.1</v>
      </c>
    </row>
    <row r="352" spans="2:6" x14ac:dyDescent="0.3">
      <c r="B352">
        <v>2007</v>
      </c>
      <c r="C352">
        <v>9</v>
      </c>
      <c r="D352" t="s">
        <v>25</v>
      </c>
      <c r="E352" s="1">
        <v>12</v>
      </c>
      <c r="F352">
        <v>0.1</v>
      </c>
    </row>
    <row r="353" spans="2:6" x14ac:dyDescent="0.3">
      <c r="B353">
        <v>2007</v>
      </c>
      <c r="C353">
        <v>4</v>
      </c>
      <c r="D353" t="s">
        <v>34</v>
      </c>
      <c r="E353" s="1">
        <v>11</v>
      </c>
      <c r="F353">
        <v>0.1</v>
      </c>
    </row>
    <row r="354" spans="2:6" x14ac:dyDescent="0.3">
      <c r="B354">
        <v>2007</v>
      </c>
      <c r="C354">
        <v>4</v>
      </c>
      <c r="D354" t="s">
        <v>37</v>
      </c>
      <c r="E354" s="1">
        <v>10</v>
      </c>
      <c r="F354">
        <v>0.1</v>
      </c>
    </row>
    <row r="355" spans="2:6" x14ac:dyDescent="0.3">
      <c r="B355">
        <v>2007</v>
      </c>
      <c r="C355">
        <v>5</v>
      </c>
      <c r="D355" t="s">
        <v>28</v>
      </c>
      <c r="E355" s="1">
        <v>10</v>
      </c>
      <c r="F355">
        <v>0.1</v>
      </c>
    </row>
    <row r="356" spans="2:6" x14ac:dyDescent="0.3">
      <c r="B356">
        <v>2007</v>
      </c>
      <c r="C356">
        <v>6</v>
      </c>
      <c r="D356" t="s">
        <v>33</v>
      </c>
      <c r="E356" s="1">
        <v>10</v>
      </c>
      <c r="F356">
        <v>0.1</v>
      </c>
    </row>
    <row r="357" spans="2:6" x14ac:dyDescent="0.3">
      <c r="B357">
        <v>2007</v>
      </c>
      <c r="C357">
        <v>10</v>
      </c>
      <c r="D357" t="s">
        <v>30</v>
      </c>
      <c r="E357" s="1">
        <v>10</v>
      </c>
      <c r="F357">
        <v>0.1</v>
      </c>
    </row>
    <row r="358" spans="2:6" x14ac:dyDescent="0.3">
      <c r="B358">
        <v>2007</v>
      </c>
      <c r="C358">
        <v>12</v>
      </c>
      <c r="D358" t="s">
        <v>28</v>
      </c>
      <c r="E358" s="1">
        <v>10</v>
      </c>
      <c r="F358">
        <v>0.1</v>
      </c>
    </row>
    <row r="359" spans="2:6" x14ac:dyDescent="0.3">
      <c r="B359">
        <v>2007</v>
      </c>
      <c r="C359">
        <v>1</v>
      </c>
      <c r="D359" t="s">
        <v>33</v>
      </c>
      <c r="E359" s="1">
        <v>9</v>
      </c>
      <c r="F359">
        <v>0.1</v>
      </c>
    </row>
    <row r="360" spans="2:6" x14ac:dyDescent="0.3">
      <c r="B360">
        <v>2007</v>
      </c>
      <c r="C360">
        <v>2</v>
      </c>
      <c r="D360" t="s">
        <v>30</v>
      </c>
      <c r="E360" s="1">
        <v>9</v>
      </c>
      <c r="F360">
        <v>0.1</v>
      </c>
    </row>
    <row r="361" spans="2:6" x14ac:dyDescent="0.3">
      <c r="B361">
        <v>2007</v>
      </c>
      <c r="C361">
        <v>3</v>
      </c>
      <c r="D361" t="s">
        <v>36</v>
      </c>
      <c r="E361" s="1">
        <v>9</v>
      </c>
      <c r="F361">
        <v>0.1</v>
      </c>
    </row>
    <row r="362" spans="2:6" x14ac:dyDescent="0.3">
      <c r="B362">
        <v>2007</v>
      </c>
      <c r="C362">
        <v>11</v>
      </c>
      <c r="D362" t="s">
        <v>34</v>
      </c>
      <c r="E362" s="1">
        <v>9</v>
      </c>
      <c r="F362">
        <v>0.1</v>
      </c>
    </row>
    <row r="363" spans="2:6" x14ac:dyDescent="0.3">
      <c r="B363">
        <v>2007</v>
      </c>
      <c r="C363">
        <v>12</v>
      </c>
      <c r="D363" t="s">
        <v>33</v>
      </c>
      <c r="E363" s="1">
        <v>9</v>
      </c>
      <c r="F363">
        <v>0.1</v>
      </c>
    </row>
    <row r="364" spans="2:6" x14ac:dyDescent="0.3">
      <c r="B364">
        <v>2007</v>
      </c>
      <c r="C364">
        <v>5</v>
      </c>
      <c r="D364" t="s">
        <v>34</v>
      </c>
      <c r="E364" s="1">
        <v>8</v>
      </c>
      <c r="F364">
        <v>0.1</v>
      </c>
    </row>
    <row r="365" spans="2:6" x14ac:dyDescent="0.3">
      <c r="B365">
        <v>2007</v>
      </c>
      <c r="C365">
        <v>6</v>
      </c>
      <c r="D365" t="s">
        <v>36</v>
      </c>
      <c r="E365" s="1">
        <v>8</v>
      </c>
      <c r="F365">
        <v>0.1</v>
      </c>
    </row>
    <row r="366" spans="2:6" x14ac:dyDescent="0.3">
      <c r="B366">
        <v>2007</v>
      </c>
      <c r="C366">
        <v>6</v>
      </c>
      <c r="D366" t="s">
        <v>40</v>
      </c>
      <c r="E366" s="1">
        <v>8</v>
      </c>
      <c r="F366">
        <v>0.1</v>
      </c>
    </row>
    <row r="367" spans="2:6" x14ac:dyDescent="0.3">
      <c r="B367">
        <v>2007</v>
      </c>
      <c r="C367">
        <v>7</v>
      </c>
      <c r="D367" t="s">
        <v>40</v>
      </c>
      <c r="E367" s="1">
        <v>8</v>
      </c>
      <c r="F367">
        <v>0.1</v>
      </c>
    </row>
    <row r="368" spans="2:6" x14ac:dyDescent="0.3">
      <c r="B368">
        <v>2007</v>
      </c>
      <c r="C368">
        <v>3</v>
      </c>
      <c r="D368" t="s">
        <v>27</v>
      </c>
      <c r="E368" s="1">
        <v>7</v>
      </c>
      <c r="F368">
        <v>0.1</v>
      </c>
    </row>
    <row r="369" spans="2:6" x14ac:dyDescent="0.3">
      <c r="B369">
        <v>2007</v>
      </c>
      <c r="C369">
        <v>4</v>
      </c>
      <c r="D369" t="s">
        <v>33</v>
      </c>
      <c r="E369" s="1">
        <v>7</v>
      </c>
      <c r="F369">
        <v>0.1</v>
      </c>
    </row>
    <row r="370" spans="2:6" x14ac:dyDescent="0.3">
      <c r="B370">
        <v>2007</v>
      </c>
      <c r="C370">
        <v>4</v>
      </c>
      <c r="D370" t="s">
        <v>44</v>
      </c>
      <c r="E370" s="1">
        <v>7</v>
      </c>
      <c r="F370">
        <v>0.1</v>
      </c>
    </row>
    <row r="371" spans="2:6" x14ac:dyDescent="0.3">
      <c r="B371">
        <v>2007</v>
      </c>
      <c r="C371">
        <v>10</v>
      </c>
      <c r="D371" t="s">
        <v>36</v>
      </c>
      <c r="E371" s="1">
        <v>7</v>
      </c>
      <c r="F371">
        <v>0.1</v>
      </c>
    </row>
    <row r="372" spans="2:6" x14ac:dyDescent="0.3">
      <c r="B372">
        <v>2007</v>
      </c>
      <c r="C372">
        <v>11</v>
      </c>
      <c r="D372" t="s">
        <v>36</v>
      </c>
      <c r="E372" s="1">
        <v>7</v>
      </c>
      <c r="F372">
        <v>0.1</v>
      </c>
    </row>
    <row r="373" spans="2:6" x14ac:dyDescent="0.3">
      <c r="B373">
        <v>2007</v>
      </c>
      <c r="C373">
        <v>2</v>
      </c>
      <c r="D373" t="s">
        <v>33</v>
      </c>
      <c r="E373" s="1">
        <v>6</v>
      </c>
      <c r="F373">
        <v>0.1</v>
      </c>
    </row>
    <row r="374" spans="2:6" x14ac:dyDescent="0.3">
      <c r="B374">
        <v>2007</v>
      </c>
      <c r="C374">
        <v>2</v>
      </c>
      <c r="D374" t="s">
        <v>37</v>
      </c>
      <c r="E374" s="1">
        <v>6</v>
      </c>
      <c r="F374">
        <v>0.1</v>
      </c>
    </row>
    <row r="375" spans="2:6" x14ac:dyDescent="0.3">
      <c r="B375">
        <v>2007</v>
      </c>
      <c r="C375">
        <v>2</v>
      </c>
      <c r="D375" t="s">
        <v>38</v>
      </c>
      <c r="E375" s="1">
        <v>6</v>
      </c>
      <c r="F375">
        <v>0.1</v>
      </c>
    </row>
    <row r="376" spans="2:6" x14ac:dyDescent="0.3">
      <c r="B376">
        <v>2007</v>
      </c>
      <c r="C376">
        <v>10</v>
      </c>
      <c r="D376" t="s">
        <v>40</v>
      </c>
      <c r="E376" s="1">
        <v>6</v>
      </c>
      <c r="F376">
        <v>0.1</v>
      </c>
    </row>
    <row r="377" spans="2:6" x14ac:dyDescent="0.3">
      <c r="B377">
        <v>2007</v>
      </c>
      <c r="C377">
        <v>12</v>
      </c>
      <c r="D377" t="s">
        <v>40</v>
      </c>
      <c r="E377" s="1">
        <v>6</v>
      </c>
      <c r="F377">
        <v>0.1</v>
      </c>
    </row>
    <row r="378" spans="2:6" x14ac:dyDescent="0.3">
      <c r="B378">
        <v>2007</v>
      </c>
      <c r="C378">
        <v>2</v>
      </c>
      <c r="D378" t="s">
        <v>34</v>
      </c>
      <c r="E378" s="1">
        <v>5</v>
      </c>
      <c r="F378">
        <v>0.1</v>
      </c>
    </row>
    <row r="379" spans="2:6" x14ac:dyDescent="0.3">
      <c r="B379">
        <v>2007</v>
      </c>
      <c r="C379">
        <v>2</v>
      </c>
      <c r="D379" t="s">
        <v>36</v>
      </c>
      <c r="E379" s="1">
        <v>5</v>
      </c>
      <c r="F379">
        <v>0.1</v>
      </c>
    </row>
    <row r="380" spans="2:6" x14ac:dyDescent="0.3">
      <c r="B380">
        <v>2007</v>
      </c>
      <c r="C380">
        <v>2</v>
      </c>
      <c r="D380" t="s">
        <v>40</v>
      </c>
      <c r="E380" s="1">
        <v>5</v>
      </c>
      <c r="F380">
        <v>0.1</v>
      </c>
    </row>
    <row r="381" spans="2:6" x14ac:dyDescent="0.3">
      <c r="B381">
        <v>2007</v>
      </c>
      <c r="C381">
        <v>3</v>
      </c>
      <c r="D381" t="s">
        <v>35</v>
      </c>
      <c r="E381" s="1">
        <v>5</v>
      </c>
      <c r="F381">
        <v>0</v>
      </c>
    </row>
    <row r="382" spans="2:6" x14ac:dyDescent="0.3">
      <c r="B382">
        <v>2007</v>
      </c>
      <c r="C382">
        <v>4</v>
      </c>
      <c r="D382" t="s">
        <v>36</v>
      </c>
      <c r="E382" s="1">
        <v>5</v>
      </c>
      <c r="F382">
        <v>0.1</v>
      </c>
    </row>
    <row r="383" spans="2:6" x14ac:dyDescent="0.3">
      <c r="B383">
        <v>2007</v>
      </c>
      <c r="C383">
        <v>4</v>
      </c>
      <c r="D383" t="s">
        <v>35</v>
      </c>
      <c r="E383" s="1">
        <v>5</v>
      </c>
      <c r="F383">
        <v>0.1</v>
      </c>
    </row>
    <row r="384" spans="2:6" x14ac:dyDescent="0.3">
      <c r="B384">
        <v>2007</v>
      </c>
      <c r="C384">
        <v>5</v>
      </c>
      <c r="D384" t="s">
        <v>36</v>
      </c>
      <c r="E384" s="1">
        <v>5</v>
      </c>
      <c r="F384">
        <v>0</v>
      </c>
    </row>
    <row r="385" spans="2:6" x14ac:dyDescent="0.3">
      <c r="B385">
        <v>2007</v>
      </c>
      <c r="C385">
        <v>6</v>
      </c>
      <c r="D385" t="s">
        <v>34</v>
      </c>
      <c r="E385" s="1">
        <v>5</v>
      </c>
      <c r="F385">
        <v>0</v>
      </c>
    </row>
    <row r="386" spans="2:6" x14ac:dyDescent="0.3">
      <c r="B386">
        <v>2007</v>
      </c>
      <c r="C386">
        <v>6</v>
      </c>
      <c r="D386" t="s">
        <v>44</v>
      </c>
      <c r="E386" s="1">
        <v>5</v>
      </c>
      <c r="F386">
        <v>0</v>
      </c>
    </row>
    <row r="387" spans="2:6" x14ac:dyDescent="0.3">
      <c r="B387">
        <v>2007</v>
      </c>
      <c r="C387">
        <v>6</v>
      </c>
      <c r="D387" t="s">
        <v>41</v>
      </c>
      <c r="E387" s="1">
        <v>5</v>
      </c>
      <c r="F387">
        <v>0</v>
      </c>
    </row>
    <row r="388" spans="2:6" x14ac:dyDescent="0.3">
      <c r="B388">
        <v>2007</v>
      </c>
      <c r="C388">
        <v>7</v>
      </c>
      <c r="D388" t="s">
        <v>34</v>
      </c>
      <c r="E388" s="1">
        <v>5</v>
      </c>
      <c r="F388">
        <v>0</v>
      </c>
    </row>
    <row r="389" spans="2:6" x14ac:dyDescent="0.3">
      <c r="B389">
        <v>2007</v>
      </c>
      <c r="C389">
        <v>8</v>
      </c>
      <c r="D389" t="s">
        <v>36</v>
      </c>
      <c r="E389" s="1">
        <v>5</v>
      </c>
      <c r="F389">
        <v>0</v>
      </c>
    </row>
    <row r="390" spans="2:6" x14ac:dyDescent="0.3">
      <c r="B390">
        <v>2007</v>
      </c>
      <c r="C390">
        <v>9</v>
      </c>
      <c r="D390" t="s">
        <v>36</v>
      </c>
      <c r="E390" s="1">
        <v>5</v>
      </c>
      <c r="F390">
        <v>0.1</v>
      </c>
    </row>
    <row r="391" spans="2:6" x14ac:dyDescent="0.3">
      <c r="B391">
        <v>2007</v>
      </c>
      <c r="C391">
        <v>1</v>
      </c>
      <c r="D391" t="s">
        <v>34</v>
      </c>
      <c r="E391" s="1">
        <v>4</v>
      </c>
      <c r="F391">
        <v>0</v>
      </c>
    </row>
    <row r="392" spans="2:6" x14ac:dyDescent="0.3">
      <c r="B392">
        <v>2007</v>
      </c>
      <c r="C392">
        <v>1</v>
      </c>
      <c r="D392" t="s">
        <v>35</v>
      </c>
      <c r="E392" s="1">
        <v>4</v>
      </c>
      <c r="F392">
        <v>0</v>
      </c>
    </row>
    <row r="393" spans="2:6" x14ac:dyDescent="0.3">
      <c r="B393">
        <v>2007</v>
      </c>
      <c r="C393">
        <v>3</v>
      </c>
      <c r="D393" t="s">
        <v>45</v>
      </c>
      <c r="E393" s="1">
        <v>4</v>
      </c>
      <c r="F393">
        <v>0</v>
      </c>
    </row>
    <row r="394" spans="2:6" x14ac:dyDescent="0.3">
      <c r="B394">
        <v>2007</v>
      </c>
      <c r="C394">
        <v>4</v>
      </c>
      <c r="D394" t="s">
        <v>47</v>
      </c>
      <c r="E394" s="1">
        <v>4</v>
      </c>
      <c r="F394">
        <v>0</v>
      </c>
    </row>
    <row r="395" spans="2:6" x14ac:dyDescent="0.3">
      <c r="B395">
        <v>2007</v>
      </c>
      <c r="C395">
        <v>5</v>
      </c>
      <c r="D395" t="s">
        <v>44</v>
      </c>
      <c r="E395" s="1">
        <v>4</v>
      </c>
      <c r="F395">
        <v>0</v>
      </c>
    </row>
    <row r="396" spans="2:6" x14ac:dyDescent="0.3">
      <c r="B396">
        <v>2007</v>
      </c>
      <c r="C396">
        <v>5</v>
      </c>
      <c r="D396" t="s">
        <v>46</v>
      </c>
      <c r="E396" s="1">
        <v>4</v>
      </c>
      <c r="F396">
        <v>0</v>
      </c>
    </row>
    <row r="397" spans="2:6" x14ac:dyDescent="0.3">
      <c r="B397">
        <v>2007</v>
      </c>
      <c r="C397">
        <v>9</v>
      </c>
      <c r="D397" t="s">
        <v>34</v>
      </c>
      <c r="E397" s="1">
        <v>4</v>
      </c>
      <c r="F397">
        <v>0</v>
      </c>
    </row>
    <row r="398" spans="2:6" x14ac:dyDescent="0.3">
      <c r="B398">
        <v>2007</v>
      </c>
      <c r="C398">
        <v>9</v>
      </c>
      <c r="D398" t="s">
        <v>44</v>
      </c>
      <c r="E398" s="1">
        <v>4</v>
      </c>
      <c r="F398">
        <v>0</v>
      </c>
    </row>
    <row r="399" spans="2:6" x14ac:dyDescent="0.3">
      <c r="B399">
        <v>2007</v>
      </c>
      <c r="C399">
        <v>10</v>
      </c>
      <c r="D399" t="s">
        <v>34</v>
      </c>
      <c r="E399" s="1">
        <v>4</v>
      </c>
      <c r="F399">
        <v>0</v>
      </c>
    </row>
    <row r="400" spans="2:6" x14ac:dyDescent="0.3">
      <c r="B400">
        <v>2007</v>
      </c>
      <c r="C400">
        <v>12</v>
      </c>
      <c r="D400" t="s">
        <v>34</v>
      </c>
      <c r="E400" s="1">
        <v>4</v>
      </c>
      <c r="F400">
        <v>0</v>
      </c>
    </row>
    <row r="401" spans="2:6" x14ac:dyDescent="0.3">
      <c r="B401">
        <v>2007</v>
      </c>
      <c r="C401">
        <v>1</v>
      </c>
      <c r="D401" t="s">
        <v>36</v>
      </c>
      <c r="E401" s="1">
        <v>3</v>
      </c>
      <c r="F401">
        <v>0</v>
      </c>
    </row>
    <row r="402" spans="2:6" x14ac:dyDescent="0.3">
      <c r="B402">
        <v>2007</v>
      </c>
      <c r="C402">
        <v>2</v>
      </c>
      <c r="D402" t="s">
        <v>43</v>
      </c>
      <c r="E402" s="1">
        <v>3</v>
      </c>
      <c r="F402">
        <v>0</v>
      </c>
    </row>
    <row r="403" spans="2:6" x14ac:dyDescent="0.3">
      <c r="B403">
        <v>2007</v>
      </c>
      <c r="C403">
        <v>3</v>
      </c>
      <c r="D403" t="s">
        <v>34</v>
      </c>
      <c r="E403" s="1">
        <v>3</v>
      </c>
      <c r="F403">
        <v>0</v>
      </c>
    </row>
    <row r="404" spans="2:6" x14ac:dyDescent="0.3">
      <c r="B404">
        <v>2007</v>
      </c>
      <c r="C404">
        <v>5</v>
      </c>
      <c r="D404" t="s">
        <v>41</v>
      </c>
      <c r="E404" s="1">
        <v>3</v>
      </c>
      <c r="F404">
        <v>0</v>
      </c>
    </row>
    <row r="405" spans="2:6" x14ac:dyDescent="0.3">
      <c r="B405">
        <v>2007</v>
      </c>
      <c r="C405">
        <v>6</v>
      </c>
      <c r="D405" t="s">
        <v>46</v>
      </c>
      <c r="E405" s="1">
        <v>3</v>
      </c>
      <c r="F405">
        <v>0</v>
      </c>
    </row>
    <row r="406" spans="2:6" x14ac:dyDescent="0.3">
      <c r="B406">
        <v>2007</v>
      </c>
      <c r="C406">
        <v>7</v>
      </c>
      <c r="D406" t="s">
        <v>44</v>
      </c>
      <c r="E406" s="1">
        <v>3</v>
      </c>
      <c r="F406">
        <v>0</v>
      </c>
    </row>
    <row r="407" spans="2:6" x14ac:dyDescent="0.3">
      <c r="B407">
        <v>2007</v>
      </c>
      <c r="C407">
        <v>7</v>
      </c>
      <c r="D407" t="s">
        <v>46</v>
      </c>
      <c r="E407" s="1">
        <v>3</v>
      </c>
      <c r="F407">
        <v>0</v>
      </c>
    </row>
    <row r="408" spans="2:6" x14ac:dyDescent="0.3">
      <c r="B408">
        <v>2007</v>
      </c>
      <c r="C408">
        <v>8</v>
      </c>
      <c r="D408" t="s">
        <v>41</v>
      </c>
      <c r="E408" s="1">
        <v>3</v>
      </c>
      <c r="F408">
        <v>0</v>
      </c>
    </row>
    <row r="409" spans="2:6" x14ac:dyDescent="0.3">
      <c r="B409">
        <v>2007</v>
      </c>
      <c r="C409">
        <v>8</v>
      </c>
      <c r="D409" t="s">
        <v>45</v>
      </c>
      <c r="E409" s="1">
        <v>3</v>
      </c>
      <c r="F409">
        <v>0</v>
      </c>
    </row>
    <row r="410" spans="2:6" x14ac:dyDescent="0.3">
      <c r="B410">
        <v>2007</v>
      </c>
      <c r="C410">
        <v>9</v>
      </c>
      <c r="D410" t="s">
        <v>40</v>
      </c>
      <c r="E410" s="1">
        <v>3</v>
      </c>
      <c r="F410">
        <v>0</v>
      </c>
    </row>
    <row r="411" spans="2:6" x14ac:dyDescent="0.3">
      <c r="B411">
        <v>2007</v>
      </c>
      <c r="C411">
        <v>10</v>
      </c>
      <c r="D411" t="s">
        <v>44</v>
      </c>
      <c r="E411" s="1">
        <v>3</v>
      </c>
      <c r="F411">
        <v>0</v>
      </c>
    </row>
    <row r="412" spans="2:6" x14ac:dyDescent="0.3">
      <c r="B412">
        <v>2007</v>
      </c>
      <c r="C412">
        <v>11</v>
      </c>
      <c r="D412" t="s">
        <v>44</v>
      </c>
      <c r="E412" s="1">
        <v>3</v>
      </c>
      <c r="F412">
        <v>0</v>
      </c>
    </row>
    <row r="413" spans="2:6" x14ac:dyDescent="0.3">
      <c r="B413">
        <v>2007</v>
      </c>
      <c r="C413">
        <v>11</v>
      </c>
      <c r="D413" t="s">
        <v>41</v>
      </c>
      <c r="E413" s="1">
        <v>3</v>
      </c>
      <c r="F413">
        <v>0</v>
      </c>
    </row>
    <row r="414" spans="2:6" x14ac:dyDescent="0.3">
      <c r="B414">
        <v>2007</v>
      </c>
      <c r="C414">
        <v>12</v>
      </c>
      <c r="D414" t="s">
        <v>41</v>
      </c>
      <c r="E414" s="1">
        <v>3</v>
      </c>
      <c r="F414">
        <v>0</v>
      </c>
    </row>
    <row r="415" spans="2:6" x14ac:dyDescent="0.3">
      <c r="B415">
        <v>2007</v>
      </c>
      <c r="C415">
        <v>1</v>
      </c>
      <c r="D415" t="s">
        <v>37</v>
      </c>
      <c r="E415" s="1">
        <v>2</v>
      </c>
      <c r="F415">
        <v>0</v>
      </c>
    </row>
    <row r="416" spans="2:6" x14ac:dyDescent="0.3">
      <c r="B416">
        <v>2007</v>
      </c>
      <c r="C416">
        <v>1</v>
      </c>
      <c r="D416" t="s">
        <v>38</v>
      </c>
      <c r="E416" s="1">
        <v>2</v>
      </c>
      <c r="F416">
        <v>0</v>
      </c>
    </row>
    <row r="417" spans="2:6" x14ac:dyDescent="0.3">
      <c r="B417">
        <v>2007</v>
      </c>
      <c r="C417">
        <v>1</v>
      </c>
      <c r="D417" t="s">
        <v>39</v>
      </c>
      <c r="E417" s="1">
        <v>2</v>
      </c>
      <c r="F417">
        <v>0</v>
      </c>
    </row>
    <row r="418" spans="2:6" x14ac:dyDescent="0.3">
      <c r="B418">
        <v>2007</v>
      </c>
      <c r="C418">
        <v>2</v>
      </c>
      <c r="D418" t="s">
        <v>41</v>
      </c>
      <c r="E418" s="1">
        <v>2</v>
      </c>
      <c r="F418">
        <v>0</v>
      </c>
    </row>
    <row r="419" spans="2:6" x14ac:dyDescent="0.3">
      <c r="B419">
        <v>2007</v>
      </c>
      <c r="C419">
        <v>2</v>
      </c>
      <c r="D419" t="s">
        <v>44</v>
      </c>
      <c r="E419" s="1">
        <v>2</v>
      </c>
      <c r="F419">
        <v>0</v>
      </c>
    </row>
    <row r="420" spans="2:6" x14ac:dyDescent="0.3">
      <c r="B420">
        <v>2007</v>
      </c>
      <c r="C420">
        <v>4</v>
      </c>
      <c r="D420" t="s">
        <v>45</v>
      </c>
      <c r="E420" s="1">
        <v>2</v>
      </c>
      <c r="F420">
        <v>0</v>
      </c>
    </row>
    <row r="421" spans="2:6" x14ac:dyDescent="0.3">
      <c r="B421">
        <v>2007</v>
      </c>
      <c r="C421">
        <v>5</v>
      </c>
      <c r="D421" t="s">
        <v>40</v>
      </c>
      <c r="E421" s="1">
        <v>2</v>
      </c>
      <c r="F421">
        <v>0</v>
      </c>
    </row>
    <row r="422" spans="2:6" x14ac:dyDescent="0.3">
      <c r="B422">
        <v>2007</v>
      </c>
      <c r="C422">
        <v>5</v>
      </c>
      <c r="D422" t="s">
        <v>47</v>
      </c>
      <c r="E422" s="1">
        <v>2</v>
      </c>
      <c r="F422">
        <v>0</v>
      </c>
    </row>
    <row r="423" spans="2:6" x14ac:dyDescent="0.3">
      <c r="B423">
        <v>2007</v>
      </c>
      <c r="C423">
        <v>9</v>
      </c>
      <c r="D423" t="s">
        <v>41</v>
      </c>
      <c r="E423" s="1">
        <v>2</v>
      </c>
      <c r="F423">
        <v>0</v>
      </c>
    </row>
    <row r="424" spans="2:6" x14ac:dyDescent="0.3">
      <c r="B424">
        <v>2007</v>
      </c>
      <c r="C424">
        <v>11</v>
      </c>
      <c r="D424" t="s">
        <v>40</v>
      </c>
      <c r="E424" s="1">
        <v>2</v>
      </c>
      <c r="F424">
        <v>0</v>
      </c>
    </row>
    <row r="425" spans="2:6" x14ac:dyDescent="0.3">
      <c r="B425">
        <v>2007</v>
      </c>
      <c r="C425">
        <v>12</v>
      </c>
      <c r="D425" t="s">
        <v>36</v>
      </c>
      <c r="E425" s="1">
        <v>2</v>
      </c>
      <c r="F425">
        <v>0</v>
      </c>
    </row>
    <row r="426" spans="2:6" x14ac:dyDescent="0.3">
      <c r="B426">
        <v>2007</v>
      </c>
      <c r="C426">
        <v>12</v>
      </c>
      <c r="D426" t="s">
        <v>44</v>
      </c>
      <c r="E426" s="1">
        <v>2</v>
      </c>
      <c r="F426">
        <v>0</v>
      </c>
    </row>
    <row r="427" spans="2:6" x14ac:dyDescent="0.3">
      <c r="B427">
        <v>2007</v>
      </c>
      <c r="C427">
        <v>1</v>
      </c>
      <c r="D427" t="s">
        <v>40</v>
      </c>
      <c r="E427" s="1">
        <v>1</v>
      </c>
      <c r="F427">
        <v>0</v>
      </c>
    </row>
    <row r="428" spans="2:6" x14ac:dyDescent="0.3">
      <c r="B428">
        <v>2007</v>
      </c>
      <c r="C428">
        <v>1</v>
      </c>
      <c r="D428" t="s">
        <v>41</v>
      </c>
      <c r="E428" s="1">
        <v>1</v>
      </c>
      <c r="F428">
        <v>0</v>
      </c>
    </row>
    <row r="429" spans="2:6" x14ac:dyDescent="0.3">
      <c r="B429">
        <v>2007</v>
      </c>
      <c r="C429">
        <v>1</v>
      </c>
      <c r="D429" t="s">
        <v>42</v>
      </c>
      <c r="E429" s="1">
        <v>1</v>
      </c>
      <c r="F429">
        <v>0</v>
      </c>
    </row>
    <row r="430" spans="2:6" x14ac:dyDescent="0.3">
      <c r="B430">
        <v>2007</v>
      </c>
      <c r="C430">
        <v>2</v>
      </c>
      <c r="D430" t="s">
        <v>45</v>
      </c>
      <c r="E430" s="1">
        <v>1</v>
      </c>
      <c r="F430">
        <v>0</v>
      </c>
    </row>
    <row r="431" spans="2:6" x14ac:dyDescent="0.3">
      <c r="B431">
        <v>2007</v>
      </c>
      <c r="C431">
        <v>3</v>
      </c>
      <c r="D431" t="s">
        <v>38</v>
      </c>
      <c r="E431" s="1">
        <v>1</v>
      </c>
      <c r="F431">
        <v>0</v>
      </c>
    </row>
    <row r="432" spans="2:6" x14ac:dyDescent="0.3">
      <c r="B432">
        <v>2007</v>
      </c>
      <c r="C432">
        <v>3</v>
      </c>
      <c r="D432" t="s">
        <v>42</v>
      </c>
      <c r="E432" s="1">
        <v>1</v>
      </c>
      <c r="F432">
        <v>0</v>
      </c>
    </row>
    <row r="433" spans="2:6" x14ac:dyDescent="0.3">
      <c r="B433">
        <v>2007</v>
      </c>
      <c r="C433">
        <v>3</v>
      </c>
      <c r="D433" t="s">
        <v>46</v>
      </c>
      <c r="E433" s="1">
        <v>1</v>
      </c>
      <c r="F433">
        <v>0</v>
      </c>
    </row>
    <row r="434" spans="2:6" x14ac:dyDescent="0.3">
      <c r="B434">
        <v>2007</v>
      </c>
      <c r="C434">
        <v>4</v>
      </c>
      <c r="D434" t="s">
        <v>40</v>
      </c>
      <c r="E434" s="1">
        <v>1</v>
      </c>
      <c r="F434">
        <v>0</v>
      </c>
    </row>
    <row r="435" spans="2:6" x14ac:dyDescent="0.3">
      <c r="B435">
        <v>2007</v>
      </c>
      <c r="C435">
        <v>4</v>
      </c>
      <c r="D435" t="s">
        <v>39</v>
      </c>
      <c r="E435" s="1">
        <v>1</v>
      </c>
      <c r="F435">
        <v>0</v>
      </c>
    </row>
    <row r="436" spans="2:6" x14ac:dyDescent="0.3">
      <c r="B436">
        <v>2007</v>
      </c>
      <c r="C436">
        <v>6</v>
      </c>
      <c r="D436" t="s">
        <v>45</v>
      </c>
      <c r="E436" s="1">
        <v>1</v>
      </c>
      <c r="F436">
        <v>0</v>
      </c>
    </row>
    <row r="437" spans="2:6" x14ac:dyDescent="0.3">
      <c r="B437">
        <v>2007</v>
      </c>
      <c r="C437">
        <v>6</v>
      </c>
      <c r="D437" t="s">
        <v>43</v>
      </c>
      <c r="E437" s="1">
        <v>1</v>
      </c>
      <c r="F437">
        <v>0</v>
      </c>
    </row>
    <row r="438" spans="2:6" x14ac:dyDescent="0.3">
      <c r="B438">
        <v>2007</v>
      </c>
      <c r="C438">
        <v>6</v>
      </c>
      <c r="D438" t="s">
        <v>48</v>
      </c>
      <c r="E438" s="1">
        <v>1</v>
      </c>
      <c r="F438">
        <v>0</v>
      </c>
    </row>
    <row r="439" spans="2:6" x14ac:dyDescent="0.3">
      <c r="B439">
        <v>2007</v>
      </c>
      <c r="C439">
        <v>7</v>
      </c>
      <c r="D439" t="s">
        <v>41</v>
      </c>
      <c r="E439" s="1">
        <v>1</v>
      </c>
      <c r="F439">
        <v>0</v>
      </c>
    </row>
    <row r="440" spans="2:6" x14ac:dyDescent="0.3">
      <c r="B440">
        <v>2007</v>
      </c>
      <c r="C440">
        <v>7</v>
      </c>
      <c r="D440" t="s">
        <v>38</v>
      </c>
      <c r="E440" s="1">
        <v>1</v>
      </c>
      <c r="F440">
        <v>0</v>
      </c>
    </row>
    <row r="441" spans="2:6" x14ac:dyDescent="0.3">
      <c r="B441">
        <v>2007</v>
      </c>
      <c r="C441">
        <v>7</v>
      </c>
      <c r="D441" t="s">
        <v>42</v>
      </c>
      <c r="E441" s="1">
        <v>1</v>
      </c>
      <c r="F441">
        <v>0</v>
      </c>
    </row>
    <row r="442" spans="2:6" x14ac:dyDescent="0.3">
      <c r="B442">
        <v>2007</v>
      </c>
      <c r="C442">
        <v>8</v>
      </c>
      <c r="D442" t="s">
        <v>34</v>
      </c>
      <c r="E442" s="1">
        <v>1</v>
      </c>
      <c r="F442">
        <v>0</v>
      </c>
    </row>
    <row r="443" spans="2:6" x14ac:dyDescent="0.3">
      <c r="B443">
        <v>2007</v>
      </c>
      <c r="C443">
        <v>8</v>
      </c>
      <c r="D443" t="s">
        <v>44</v>
      </c>
      <c r="E443" s="1">
        <v>1</v>
      </c>
      <c r="F443">
        <v>0</v>
      </c>
    </row>
    <row r="444" spans="2:6" x14ac:dyDescent="0.3">
      <c r="B444">
        <v>2007</v>
      </c>
      <c r="C444">
        <v>8</v>
      </c>
      <c r="D444" t="s">
        <v>35</v>
      </c>
      <c r="E444" s="1">
        <v>1</v>
      </c>
      <c r="F444">
        <v>0</v>
      </c>
    </row>
    <row r="445" spans="2:6" x14ac:dyDescent="0.3">
      <c r="B445">
        <v>2007</v>
      </c>
      <c r="C445">
        <v>8</v>
      </c>
      <c r="D445" t="s">
        <v>39</v>
      </c>
      <c r="E445" s="1">
        <v>1</v>
      </c>
      <c r="F445">
        <v>0</v>
      </c>
    </row>
    <row r="446" spans="2:6" x14ac:dyDescent="0.3">
      <c r="B446">
        <v>2007</v>
      </c>
      <c r="C446">
        <v>8</v>
      </c>
      <c r="D446" t="s">
        <v>49</v>
      </c>
      <c r="E446" s="1">
        <v>1</v>
      </c>
      <c r="F446">
        <v>0</v>
      </c>
    </row>
    <row r="447" spans="2:6" x14ac:dyDescent="0.3">
      <c r="B447">
        <v>2007</v>
      </c>
      <c r="C447">
        <v>9</v>
      </c>
      <c r="D447" t="s">
        <v>38</v>
      </c>
      <c r="E447" s="1">
        <v>1</v>
      </c>
      <c r="F447">
        <v>0</v>
      </c>
    </row>
    <row r="448" spans="2:6" x14ac:dyDescent="0.3">
      <c r="B448">
        <v>2007</v>
      </c>
      <c r="C448">
        <v>9</v>
      </c>
      <c r="D448" t="s">
        <v>47</v>
      </c>
      <c r="E448" s="1">
        <v>1</v>
      </c>
      <c r="F448">
        <v>0</v>
      </c>
    </row>
    <row r="449" spans="2:6" x14ac:dyDescent="0.3">
      <c r="B449">
        <v>2007</v>
      </c>
      <c r="C449">
        <v>9</v>
      </c>
      <c r="D449" t="s">
        <v>49</v>
      </c>
      <c r="E449" s="1">
        <v>1</v>
      </c>
      <c r="F449">
        <v>0</v>
      </c>
    </row>
    <row r="450" spans="2:6" x14ac:dyDescent="0.3">
      <c r="B450">
        <v>2007</v>
      </c>
      <c r="C450">
        <v>9</v>
      </c>
      <c r="D450" t="s">
        <v>50</v>
      </c>
      <c r="E450" s="1">
        <v>1</v>
      </c>
      <c r="F450">
        <v>0</v>
      </c>
    </row>
    <row r="451" spans="2:6" x14ac:dyDescent="0.3">
      <c r="B451">
        <v>2007</v>
      </c>
      <c r="C451">
        <v>10</v>
      </c>
      <c r="D451" t="s">
        <v>41</v>
      </c>
      <c r="E451" s="1">
        <v>1</v>
      </c>
      <c r="F451">
        <v>0</v>
      </c>
    </row>
    <row r="452" spans="2:6" x14ac:dyDescent="0.3">
      <c r="B452">
        <v>2007</v>
      </c>
      <c r="C452">
        <v>10</v>
      </c>
      <c r="D452" t="s">
        <v>45</v>
      </c>
      <c r="E452" s="1">
        <v>1</v>
      </c>
      <c r="F452">
        <v>0</v>
      </c>
    </row>
    <row r="453" spans="2:6" x14ac:dyDescent="0.3">
      <c r="B453">
        <v>2007</v>
      </c>
      <c r="C453">
        <v>10</v>
      </c>
      <c r="D453" t="s">
        <v>38</v>
      </c>
      <c r="E453" s="1">
        <v>1</v>
      </c>
      <c r="F453">
        <v>0</v>
      </c>
    </row>
    <row r="454" spans="2:6" x14ac:dyDescent="0.3">
      <c r="B454">
        <v>2007</v>
      </c>
      <c r="C454">
        <v>10</v>
      </c>
      <c r="D454" t="s">
        <v>43</v>
      </c>
      <c r="E454" s="1">
        <v>1</v>
      </c>
      <c r="F454">
        <v>0</v>
      </c>
    </row>
    <row r="455" spans="2:6" x14ac:dyDescent="0.3">
      <c r="B455">
        <v>2007</v>
      </c>
      <c r="C455">
        <v>10</v>
      </c>
      <c r="D455" t="s">
        <v>50</v>
      </c>
      <c r="E455" s="1">
        <v>1</v>
      </c>
      <c r="F455">
        <v>0</v>
      </c>
    </row>
    <row r="456" spans="2:6" x14ac:dyDescent="0.3">
      <c r="B456">
        <v>2007</v>
      </c>
      <c r="C456">
        <v>10</v>
      </c>
      <c r="D456" t="s">
        <v>51</v>
      </c>
      <c r="E456" s="1">
        <v>1</v>
      </c>
      <c r="F456">
        <v>0</v>
      </c>
    </row>
    <row r="457" spans="2:6" x14ac:dyDescent="0.3">
      <c r="B457">
        <v>2007</v>
      </c>
      <c r="C457">
        <v>11</v>
      </c>
      <c r="D457" t="s">
        <v>42</v>
      </c>
      <c r="E457" s="1">
        <v>1</v>
      </c>
      <c r="F457">
        <v>0</v>
      </c>
    </row>
    <row r="458" spans="2:6" x14ac:dyDescent="0.3">
      <c r="B458">
        <v>2007</v>
      </c>
      <c r="C458">
        <v>11</v>
      </c>
      <c r="D458" t="s">
        <v>50</v>
      </c>
      <c r="E458" s="1">
        <v>1</v>
      </c>
      <c r="F458">
        <v>0</v>
      </c>
    </row>
    <row r="459" spans="2:6" x14ac:dyDescent="0.3">
      <c r="B459">
        <v>2007</v>
      </c>
      <c r="C459">
        <v>12</v>
      </c>
      <c r="D459" t="s">
        <v>45</v>
      </c>
      <c r="E459" s="1">
        <v>1</v>
      </c>
      <c r="F459">
        <v>0</v>
      </c>
    </row>
    <row r="460" spans="2:6" x14ac:dyDescent="0.3">
      <c r="B460">
        <v>2007</v>
      </c>
      <c r="C460">
        <v>12</v>
      </c>
      <c r="D460" t="s">
        <v>38</v>
      </c>
      <c r="E460" s="1">
        <v>1</v>
      </c>
      <c r="F460">
        <v>0</v>
      </c>
    </row>
    <row r="461" spans="2:6" x14ac:dyDescent="0.3">
      <c r="B461">
        <v>2007</v>
      </c>
      <c r="C461">
        <v>12</v>
      </c>
      <c r="D461" t="s">
        <v>50</v>
      </c>
      <c r="E461" s="1">
        <v>1</v>
      </c>
      <c r="F461">
        <v>0</v>
      </c>
    </row>
    <row r="462" spans="2:6" x14ac:dyDescent="0.3">
      <c r="B462">
        <v>2007</v>
      </c>
      <c r="C462">
        <v>12</v>
      </c>
      <c r="D462" t="s">
        <v>48</v>
      </c>
      <c r="E462" s="1">
        <v>1</v>
      </c>
      <c r="F462">
        <v>0</v>
      </c>
    </row>
    <row r="463" spans="2:6" x14ac:dyDescent="0.3">
      <c r="B463">
        <v>2008</v>
      </c>
      <c r="C463">
        <v>2</v>
      </c>
      <c r="D463" t="s">
        <v>20</v>
      </c>
      <c r="E463" s="1">
        <v>48</v>
      </c>
      <c r="F463">
        <v>0.5</v>
      </c>
    </row>
    <row r="464" spans="2:6" x14ac:dyDescent="0.3">
      <c r="B464">
        <v>2008</v>
      </c>
      <c r="C464">
        <v>2</v>
      </c>
      <c r="D464" t="s">
        <v>26</v>
      </c>
      <c r="E464" s="1">
        <v>41</v>
      </c>
      <c r="F464">
        <v>0.4</v>
      </c>
    </row>
    <row r="465" spans="2:6" x14ac:dyDescent="0.3">
      <c r="B465">
        <v>2008</v>
      </c>
      <c r="C465">
        <v>2</v>
      </c>
      <c r="D465" t="s">
        <v>37</v>
      </c>
      <c r="E465" s="1">
        <v>39</v>
      </c>
      <c r="F465">
        <v>0.4</v>
      </c>
    </row>
    <row r="466" spans="2:6" x14ac:dyDescent="0.3">
      <c r="B466">
        <v>2008</v>
      </c>
      <c r="C466">
        <v>2</v>
      </c>
      <c r="D466" t="s">
        <v>31</v>
      </c>
      <c r="E466" s="1">
        <v>26</v>
      </c>
      <c r="F466">
        <v>0.2</v>
      </c>
    </row>
    <row r="467" spans="2:6" x14ac:dyDescent="0.3">
      <c r="B467">
        <v>2008</v>
      </c>
      <c r="C467">
        <v>2</v>
      </c>
      <c r="D467" t="s">
        <v>29</v>
      </c>
      <c r="E467" s="1">
        <v>21</v>
      </c>
      <c r="F467">
        <v>0.2</v>
      </c>
    </row>
    <row r="468" spans="2:6" x14ac:dyDescent="0.3">
      <c r="B468">
        <v>2009</v>
      </c>
      <c r="C468">
        <v>2</v>
      </c>
      <c r="D468" t="s">
        <v>6</v>
      </c>
      <c r="E468" s="1">
        <v>921</v>
      </c>
      <c r="F468">
        <v>14.6</v>
      </c>
    </row>
    <row r="469" spans="2:6" x14ac:dyDescent="0.3">
      <c r="B469">
        <v>2009</v>
      </c>
      <c r="C469">
        <v>2</v>
      </c>
      <c r="D469" t="s">
        <v>5</v>
      </c>
      <c r="E469" s="1">
        <v>893</v>
      </c>
      <c r="F469">
        <v>14.2</v>
      </c>
    </row>
    <row r="470" spans="2:6" x14ac:dyDescent="0.3">
      <c r="B470">
        <v>2009</v>
      </c>
      <c r="C470">
        <v>2</v>
      </c>
      <c r="D470" t="s">
        <v>8</v>
      </c>
      <c r="E470" s="1">
        <v>527</v>
      </c>
      <c r="F470">
        <v>8.4</v>
      </c>
    </row>
    <row r="471" spans="2:6" x14ac:dyDescent="0.3">
      <c r="B471">
        <v>2009</v>
      </c>
      <c r="C471">
        <v>2</v>
      </c>
      <c r="D471" t="s">
        <v>12</v>
      </c>
      <c r="E471" s="1">
        <v>325</v>
      </c>
      <c r="F471">
        <v>5.2</v>
      </c>
    </row>
    <row r="472" spans="2:6" x14ac:dyDescent="0.3">
      <c r="B472">
        <v>2009</v>
      </c>
      <c r="C472">
        <v>2</v>
      </c>
      <c r="D472" t="s">
        <v>9</v>
      </c>
      <c r="E472" s="1">
        <v>309</v>
      </c>
      <c r="F472">
        <v>4.9000000000000004</v>
      </c>
    </row>
    <row r="473" spans="2:6" x14ac:dyDescent="0.3">
      <c r="B473">
        <v>2009</v>
      </c>
      <c r="C473">
        <v>2</v>
      </c>
      <c r="D473" t="s">
        <v>13</v>
      </c>
      <c r="E473" s="1">
        <v>303</v>
      </c>
      <c r="F473">
        <v>4.8</v>
      </c>
    </row>
    <row r="474" spans="2:6" x14ac:dyDescent="0.3">
      <c r="B474">
        <v>2009</v>
      </c>
      <c r="C474">
        <v>2</v>
      </c>
      <c r="D474" t="s">
        <v>10</v>
      </c>
      <c r="E474" s="1">
        <v>292</v>
      </c>
      <c r="F474">
        <v>4.5999999999999996</v>
      </c>
    </row>
    <row r="475" spans="2:6" x14ac:dyDescent="0.3">
      <c r="B475">
        <v>2009</v>
      </c>
      <c r="C475">
        <v>2</v>
      </c>
      <c r="D475" t="s">
        <v>15</v>
      </c>
      <c r="E475" s="1">
        <v>292</v>
      </c>
      <c r="F475">
        <v>4.5999999999999996</v>
      </c>
    </row>
    <row r="476" spans="2:6" x14ac:dyDescent="0.3">
      <c r="B476">
        <v>2009</v>
      </c>
      <c r="C476">
        <v>2</v>
      </c>
      <c r="D476" t="s">
        <v>7</v>
      </c>
      <c r="E476" s="1">
        <v>291</v>
      </c>
      <c r="F476">
        <v>4.5999999999999996</v>
      </c>
    </row>
    <row r="477" spans="2:6" x14ac:dyDescent="0.3">
      <c r="B477">
        <v>2009</v>
      </c>
      <c r="C477">
        <v>2</v>
      </c>
      <c r="D477" t="s">
        <v>11</v>
      </c>
      <c r="E477" s="1">
        <v>247</v>
      </c>
      <c r="F477">
        <v>3.9</v>
      </c>
    </row>
    <row r="478" spans="2:6" x14ac:dyDescent="0.3">
      <c r="B478">
        <v>2009</v>
      </c>
      <c r="C478">
        <v>2</v>
      </c>
      <c r="D478" t="s">
        <v>18</v>
      </c>
      <c r="E478" s="1">
        <v>246</v>
      </c>
      <c r="F478">
        <v>3.9</v>
      </c>
    </row>
    <row r="479" spans="2:6" x14ac:dyDescent="0.3">
      <c r="B479">
        <v>2009</v>
      </c>
      <c r="C479">
        <v>2</v>
      </c>
      <c r="D479" t="s">
        <v>22</v>
      </c>
      <c r="E479" s="1">
        <v>243</v>
      </c>
      <c r="F479">
        <v>3.9</v>
      </c>
    </row>
    <row r="480" spans="2:6" x14ac:dyDescent="0.3">
      <c r="B480">
        <v>2009</v>
      </c>
      <c r="C480">
        <v>2</v>
      </c>
      <c r="D480" t="s">
        <v>23</v>
      </c>
      <c r="E480" s="1">
        <v>208</v>
      </c>
      <c r="F480">
        <v>3.3</v>
      </c>
    </row>
    <row r="481" spans="2:6" x14ac:dyDescent="0.3">
      <c r="B481">
        <v>2009</v>
      </c>
      <c r="C481">
        <v>2</v>
      </c>
      <c r="D481" t="s">
        <v>21</v>
      </c>
      <c r="E481" s="1">
        <v>208</v>
      </c>
      <c r="F481">
        <v>3.3</v>
      </c>
    </row>
    <row r="482" spans="2:6" x14ac:dyDescent="0.3">
      <c r="B482">
        <v>2009</v>
      </c>
      <c r="C482">
        <v>2</v>
      </c>
      <c r="D482" t="s">
        <v>27</v>
      </c>
      <c r="E482" s="1">
        <v>202</v>
      </c>
      <c r="F482">
        <v>3.2</v>
      </c>
    </row>
    <row r="483" spans="2:6" x14ac:dyDescent="0.3">
      <c r="B483">
        <v>2009</v>
      </c>
      <c r="C483">
        <v>2</v>
      </c>
      <c r="D483" t="s">
        <v>14</v>
      </c>
      <c r="E483" s="1">
        <v>140</v>
      </c>
      <c r="F483">
        <v>2.2000000000000002</v>
      </c>
    </row>
    <row r="484" spans="2:6" x14ac:dyDescent="0.3">
      <c r="B484">
        <v>2009</v>
      </c>
      <c r="C484">
        <v>2</v>
      </c>
      <c r="D484" t="s">
        <v>17</v>
      </c>
      <c r="E484" s="1">
        <v>130</v>
      </c>
      <c r="F484">
        <v>2.1</v>
      </c>
    </row>
    <row r="485" spans="2:6" x14ac:dyDescent="0.3">
      <c r="B485">
        <v>2009</v>
      </c>
      <c r="C485">
        <v>2</v>
      </c>
      <c r="D485" t="s">
        <v>16</v>
      </c>
      <c r="E485" s="1">
        <v>123</v>
      </c>
      <c r="F485">
        <v>2</v>
      </c>
    </row>
    <row r="486" spans="2:6" x14ac:dyDescent="0.3">
      <c r="B486">
        <v>2009</v>
      </c>
      <c r="C486">
        <v>2</v>
      </c>
      <c r="D486" t="s">
        <v>20</v>
      </c>
      <c r="E486" s="1">
        <v>82</v>
      </c>
      <c r="F486">
        <v>1.3</v>
      </c>
    </row>
    <row r="487" spans="2:6" x14ac:dyDescent="0.3">
      <c r="B487">
        <v>2009</v>
      </c>
      <c r="C487">
        <v>2</v>
      </c>
      <c r="D487" t="s">
        <v>19</v>
      </c>
      <c r="E487" s="1">
        <v>48</v>
      </c>
      <c r="F487">
        <v>0.8</v>
      </c>
    </row>
    <row r="488" spans="2:6" x14ac:dyDescent="0.3">
      <c r="B488">
        <v>2009</v>
      </c>
      <c r="C488">
        <v>2</v>
      </c>
      <c r="D488" t="s">
        <v>24</v>
      </c>
      <c r="E488" s="1">
        <v>46</v>
      </c>
      <c r="F488">
        <v>0.7</v>
      </c>
    </row>
    <row r="489" spans="2:6" x14ac:dyDescent="0.3">
      <c r="B489">
        <v>2009</v>
      </c>
      <c r="C489">
        <v>2</v>
      </c>
      <c r="D489" t="s">
        <v>33</v>
      </c>
      <c r="E489" s="1">
        <v>40</v>
      </c>
      <c r="F489">
        <v>0.6</v>
      </c>
    </row>
    <row r="490" spans="2:6" x14ac:dyDescent="0.3">
      <c r="B490">
        <v>2009</v>
      </c>
      <c r="C490">
        <v>2</v>
      </c>
      <c r="D490" t="s">
        <v>28</v>
      </c>
      <c r="E490" s="1">
        <v>40</v>
      </c>
      <c r="F490">
        <v>0.6</v>
      </c>
    </row>
    <row r="491" spans="2:6" x14ac:dyDescent="0.3">
      <c r="B491">
        <v>2009</v>
      </c>
      <c r="C491">
        <v>2</v>
      </c>
      <c r="D491" t="s">
        <v>39</v>
      </c>
      <c r="E491" s="1">
        <v>29</v>
      </c>
      <c r="F491">
        <v>0.5</v>
      </c>
    </row>
    <row r="492" spans="2:6" x14ac:dyDescent="0.3">
      <c r="B492">
        <v>2010</v>
      </c>
      <c r="C492">
        <v>2</v>
      </c>
      <c r="D492" t="s">
        <v>6</v>
      </c>
      <c r="E492" s="1">
        <v>1411</v>
      </c>
      <c r="F492">
        <v>15.5</v>
      </c>
    </row>
    <row r="493" spans="2:6" x14ac:dyDescent="0.3">
      <c r="B493">
        <v>2010</v>
      </c>
      <c r="C493">
        <v>2</v>
      </c>
      <c r="D493" t="s">
        <v>5</v>
      </c>
      <c r="E493" s="1">
        <v>1287</v>
      </c>
      <c r="F493">
        <v>14.2</v>
      </c>
    </row>
    <row r="494" spans="2:6" x14ac:dyDescent="0.3">
      <c r="B494">
        <v>2010</v>
      </c>
      <c r="C494">
        <v>2</v>
      </c>
      <c r="D494" t="s">
        <v>9</v>
      </c>
      <c r="E494" s="1">
        <v>842</v>
      </c>
      <c r="F494">
        <v>9.3000000000000007</v>
      </c>
    </row>
    <row r="495" spans="2:6" x14ac:dyDescent="0.3">
      <c r="B495">
        <v>2010</v>
      </c>
      <c r="C495">
        <v>2</v>
      </c>
      <c r="D495" t="s">
        <v>8</v>
      </c>
      <c r="E495" s="1">
        <v>602</v>
      </c>
      <c r="F495">
        <v>6.6</v>
      </c>
    </row>
    <row r="496" spans="2:6" x14ac:dyDescent="0.3">
      <c r="B496">
        <v>2010</v>
      </c>
      <c r="C496">
        <v>2</v>
      </c>
      <c r="D496" t="s">
        <v>10</v>
      </c>
      <c r="E496" s="1">
        <v>554</v>
      </c>
      <c r="F496">
        <v>6.1</v>
      </c>
    </row>
    <row r="497" spans="2:6" x14ac:dyDescent="0.3">
      <c r="B497">
        <v>2010</v>
      </c>
      <c r="C497">
        <v>2</v>
      </c>
      <c r="D497" t="s">
        <v>7</v>
      </c>
      <c r="E497" s="1">
        <v>500</v>
      </c>
      <c r="F497">
        <v>5.5</v>
      </c>
    </row>
    <row r="498" spans="2:6" x14ac:dyDescent="0.3">
      <c r="B498">
        <v>2010</v>
      </c>
      <c r="C498">
        <v>2</v>
      </c>
      <c r="D498" t="s">
        <v>15</v>
      </c>
      <c r="E498" s="1">
        <v>416</v>
      </c>
      <c r="F498">
        <v>4.5999999999999996</v>
      </c>
    </row>
    <row r="499" spans="2:6" x14ac:dyDescent="0.3">
      <c r="B499">
        <v>2010</v>
      </c>
      <c r="C499">
        <v>2</v>
      </c>
      <c r="D499" t="s">
        <v>12</v>
      </c>
      <c r="E499" s="1">
        <v>411</v>
      </c>
      <c r="F499">
        <v>4.5</v>
      </c>
    </row>
    <row r="500" spans="2:6" x14ac:dyDescent="0.3">
      <c r="B500">
        <v>2010</v>
      </c>
      <c r="C500">
        <v>2</v>
      </c>
      <c r="D500" t="s">
        <v>14</v>
      </c>
      <c r="E500" s="1">
        <v>342</v>
      </c>
      <c r="F500">
        <v>3.8</v>
      </c>
    </row>
    <row r="501" spans="2:6" x14ac:dyDescent="0.3">
      <c r="B501">
        <v>2010</v>
      </c>
      <c r="C501">
        <v>2</v>
      </c>
      <c r="D501" t="s">
        <v>22</v>
      </c>
      <c r="E501" s="1">
        <v>332</v>
      </c>
      <c r="F501">
        <v>3.7</v>
      </c>
    </row>
    <row r="502" spans="2:6" x14ac:dyDescent="0.3">
      <c r="B502">
        <v>2010</v>
      </c>
      <c r="C502">
        <v>2</v>
      </c>
      <c r="D502" t="s">
        <v>21</v>
      </c>
      <c r="E502" s="1">
        <v>308</v>
      </c>
      <c r="F502">
        <v>3.4</v>
      </c>
    </row>
    <row r="503" spans="2:6" x14ac:dyDescent="0.3">
      <c r="B503">
        <v>2010</v>
      </c>
      <c r="C503">
        <v>2</v>
      </c>
      <c r="D503" t="s">
        <v>11</v>
      </c>
      <c r="E503" s="1">
        <v>283</v>
      </c>
      <c r="F503">
        <v>3.1</v>
      </c>
    </row>
    <row r="504" spans="2:6" x14ac:dyDescent="0.3">
      <c r="B504">
        <v>2010</v>
      </c>
      <c r="C504">
        <v>2</v>
      </c>
      <c r="D504" t="s">
        <v>17</v>
      </c>
      <c r="E504" s="1">
        <v>264</v>
      </c>
      <c r="F504">
        <v>2.9</v>
      </c>
    </row>
    <row r="505" spans="2:6" x14ac:dyDescent="0.3">
      <c r="B505">
        <v>2010</v>
      </c>
      <c r="C505">
        <v>2</v>
      </c>
      <c r="D505" t="s">
        <v>23</v>
      </c>
      <c r="E505" s="1">
        <v>263</v>
      </c>
      <c r="F505">
        <v>2.9</v>
      </c>
    </row>
    <row r="506" spans="2:6" x14ac:dyDescent="0.3">
      <c r="B506">
        <v>2010</v>
      </c>
      <c r="C506">
        <v>2</v>
      </c>
      <c r="D506" t="s">
        <v>27</v>
      </c>
      <c r="E506" s="1">
        <v>244</v>
      </c>
      <c r="F506">
        <v>2.7</v>
      </c>
    </row>
    <row r="507" spans="2:6" x14ac:dyDescent="0.3">
      <c r="B507">
        <v>2010</v>
      </c>
      <c r="C507">
        <v>2</v>
      </c>
      <c r="D507" t="s">
        <v>13</v>
      </c>
      <c r="E507" s="1">
        <v>200</v>
      </c>
      <c r="F507">
        <v>2.2000000000000002</v>
      </c>
    </row>
    <row r="508" spans="2:6" x14ac:dyDescent="0.3">
      <c r="B508">
        <v>2010</v>
      </c>
      <c r="C508">
        <v>2</v>
      </c>
      <c r="D508" t="s">
        <v>16</v>
      </c>
      <c r="E508" s="1">
        <v>196</v>
      </c>
      <c r="F508">
        <v>2.2000000000000002</v>
      </c>
    </row>
    <row r="509" spans="2:6" x14ac:dyDescent="0.3">
      <c r="B509">
        <v>2010</v>
      </c>
      <c r="C509">
        <v>2</v>
      </c>
      <c r="D509" t="s">
        <v>18</v>
      </c>
      <c r="E509" s="1">
        <v>193</v>
      </c>
      <c r="F509">
        <v>2.1</v>
      </c>
    </row>
    <row r="510" spans="2:6" x14ac:dyDescent="0.3">
      <c r="B510">
        <v>2010</v>
      </c>
      <c r="C510">
        <v>2</v>
      </c>
      <c r="D510" t="s">
        <v>33</v>
      </c>
      <c r="E510" s="1">
        <v>116</v>
      </c>
      <c r="F510">
        <v>1.3</v>
      </c>
    </row>
    <row r="511" spans="2:6" x14ac:dyDescent="0.3">
      <c r="B511">
        <v>2010</v>
      </c>
      <c r="C511">
        <v>2</v>
      </c>
      <c r="D511" t="s">
        <v>24</v>
      </c>
      <c r="E511" s="1">
        <v>96</v>
      </c>
      <c r="F511">
        <v>1.1000000000000001</v>
      </c>
    </row>
    <row r="512" spans="2:6" x14ac:dyDescent="0.3">
      <c r="B512">
        <v>2010</v>
      </c>
      <c r="C512">
        <v>2</v>
      </c>
      <c r="D512" t="s">
        <v>20</v>
      </c>
      <c r="E512" s="1">
        <v>67</v>
      </c>
      <c r="F512">
        <v>0.7</v>
      </c>
    </row>
    <row r="513" spans="2:6" x14ac:dyDescent="0.3">
      <c r="B513">
        <v>2010</v>
      </c>
      <c r="C513">
        <v>2</v>
      </c>
      <c r="D513" t="s">
        <v>30</v>
      </c>
      <c r="E513" s="1">
        <v>49</v>
      </c>
      <c r="F513">
        <v>0.5</v>
      </c>
    </row>
    <row r="514" spans="2:6" x14ac:dyDescent="0.3">
      <c r="B514">
        <v>2010</v>
      </c>
      <c r="C514">
        <v>2</v>
      </c>
      <c r="D514" t="s">
        <v>26</v>
      </c>
      <c r="E514" s="1">
        <v>32</v>
      </c>
      <c r="F514">
        <v>0.4</v>
      </c>
    </row>
    <row r="515" spans="2:6" x14ac:dyDescent="0.3">
      <c r="B515">
        <v>2010</v>
      </c>
      <c r="C515">
        <v>2</v>
      </c>
      <c r="D515" t="s">
        <v>19</v>
      </c>
      <c r="E515" s="1">
        <v>23</v>
      </c>
      <c r="F515">
        <v>0.3</v>
      </c>
    </row>
    <row r="516" spans="2:6" x14ac:dyDescent="0.3">
      <c r="B516">
        <v>2011</v>
      </c>
      <c r="C516">
        <v>2</v>
      </c>
      <c r="D516" t="s">
        <v>6</v>
      </c>
      <c r="E516" s="1">
        <v>1501</v>
      </c>
      <c r="F516">
        <v>14.2</v>
      </c>
    </row>
    <row r="517" spans="2:6" x14ac:dyDescent="0.3">
      <c r="B517">
        <v>2011</v>
      </c>
      <c r="C517">
        <v>2</v>
      </c>
      <c r="D517" t="s">
        <v>5</v>
      </c>
      <c r="E517" s="1">
        <v>1270</v>
      </c>
      <c r="F517">
        <v>12</v>
      </c>
    </row>
    <row r="518" spans="2:6" x14ac:dyDescent="0.3">
      <c r="B518">
        <v>2011</v>
      </c>
      <c r="C518">
        <v>2</v>
      </c>
      <c r="D518" t="s">
        <v>8</v>
      </c>
      <c r="E518" s="1">
        <v>997</v>
      </c>
      <c r="F518">
        <v>9.5</v>
      </c>
    </row>
    <row r="519" spans="2:6" x14ac:dyDescent="0.3">
      <c r="B519">
        <v>2011</v>
      </c>
      <c r="C519">
        <v>2</v>
      </c>
      <c r="D519" t="s">
        <v>9</v>
      </c>
      <c r="E519" s="1">
        <v>932</v>
      </c>
      <c r="F519">
        <v>8.8000000000000007</v>
      </c>
    </row>
    <row r="520" spans="2:6" x14ac:dyDescent="0.3">
      <c r="B520">
        <v>2011</v>
      </c>
      <c r="C520">
        <v>2</v>
      </c>
      <c r="D520" t="s">
        <v>12</v>
      </c>
      <c r="E520" s="1">
        <v>633</v>
      </c>
      <c r="F520">
        <v>6</v>
      </c>
    </row>
    <row r="521" spans="2:6" x14ac:dyDescent="0.3">
      <c r="B521">
        <v>2011</v>
      </c>
      <c r="C521">
        <v>2</v>
      </c>
      <c r="D521" t="s">
        <v>10</v>
      </c>
      <c r="E521" s="1">
        <v>601</v>
      </c>
      <c r="F521">
        <v>5.7</v>
      </c>
    </row>
    <row r="522" spans="2:6" x14ac:dyDescent="0.3">
      <c r="B522">
        <v>2011</v>
      </c>
      <c r="C522">
        <v>2</v>
      </c>
      <c r="D522" t="s">
        <v>21</v>
      </c>
      <c r="E522" s="1">
        <v>488</v>
      </c>
      <c r="F522">
        <v>4.5999999999999996</v>
      </c>
    </row>
    <row r="523" spans="2:6" x14ac:dyDescent="0.3">
      <c r="B523">
        <v>2011</v>
      </c>
      <c r="C523">
        <v>2</v>
      </c>
      <c r="D523" t="s">
        <v>15</v>
      </c>
      <c r="E523" s="1">
        <v>483</v>
      </c>
      <c r="F523">
        <v>4.5999999999999996</v>
      </c>
    </row>
    <row r="524" spans="2:6" x14ac:dyDescent="0.3">
      <c r="B524">
        <v>2011</v>
      </c>
      <c r="C524">
        <v>2</v>
      </c>
      <c r="D524" t="s">
        <v>22</v>
      </c>
      <c r="E524" s="1">
        <v>481</v>
      </c>
      <c r="F524">
        <v>4.5999999999999996</v>
      </c>
    </row>
    <row r="525" spans="2:6" x14ac:dyDescent="0.3">
      <c r="B525">
        <v>2011</v>
      </c>
      <c r="C525">
        <v>2</v>
      </c>
      <c r="D525" t="s">
        <v>7</v>
      </c>
      <c r="E525" s="1">
        <v>463</v>
      </c>
      <c r="F525">
        <v>4.4000000000000004</v>
      </c>
    </row>
    <row r="526" spans="2:6" x14ac:dyDescent="0.3">
      <c r="B526">
        <v>2011</v>
      </c>
      <c r="C526">
        <v>2</v>
      </c>
      <c r="D526" t="s">
        <v>23</v>
      </c>
      <c r="E526" s="1">
        <v>401</v>
      </c>
      <c r="F526">
        <v>3.8</v>
      </c>
    </row>
    <row r="527" spans="2:6" x14ac:dyDescent="0.3">
      <c r="B527">
        <v>2011</v>
      </c>
      <c r="C527">
        <v>2</v>
      </c>
      <c r="D527" t="s">
        <v>11</v>
      </c>
      <c r="E527" s="1">
        <v>367</v>
      </c>
      <c r="F527">
        <v>3.5</v>
      </c>
    </row>
    <row r="528" spans="2:6" x14ac:dyDescent="0.3">
      <c r="B528">
        <v>2011</v>
      </c>
      <c r="C528">
        <v>2</v>
      </c>
      <c r="D528" t="s">
        <v>14</v>
      </c>
      <c r="E528" s="1">
        <v>342</v>
      </c>
      <c r="F528">
        <v>3.2</v>
      </c>
    </row>
    <row r="529" spans="2:6" x14ac:dyDescent="0.3">
      <c r="B529">
        <v>2011</v>
      </c>
      <c r="C529">
        <v>2</v>
      </c>
      <c r="D529" t="s">
        <v>17</v>
      </c>
      <c r="E529" s="1">
        <v>254</v>
      </c>
      <c r="F529">
        <v>2.4</v>
      </c>
    </row>
    <row r="530" spans="2:6" x14ac:dyDescent="0.3">
      <c r="B530">
        <v>2011</v>
      </c>
      <c r="C530">
        <v>2</v>
      </c>
      <c r="D530" t="s">
        <v>16</v>
      </c>
      <c r="E530" s="1">
        <v>252</v>
      </c>
      <c r="F530">
        <v>2.4</v>
      </c>
    </row>
    <row r="531" spans="2:6" x14ac:dyDescent="0.3">
      <c r="B531">
        <v>2011</v>
      </c>
      <c r="C531">
        <v>2</v>
      </c>
      <c r="D531" t="s">
        <v>27</v>
      </c>
      <c r="E531" s="1">
        <v>237</v>
      </c>
      <c r="F531">
        <v>2.2000000000000002</v>
      </c>
    </row>
    <row r="532" spans="2:6" x14ac:dyDescent="0.3">
      <c r="B532">
        <v>2011</v>
      </c>
      <c r="C532">
        <v>2</v>
      </c>
      <c r="D532" t="s">
        <v>24</v>
      </c>
      <c r="E532" s="1">
        <v>192</v>
      </c>
      <c r="F532">
        <v>1.8</v>
      </c>
    </row>
    <row r="533" spans="2:6" x14ac:dyDescent="0.3">
      <c r="B533">
        <v>2011</v>
      </c>
      <c r="C533">
        <v>2</v>
      </c>
      <c r="D533" t="s">
        <v>18</v>
      </c>
      <c r="E533" s="1">
        <v>175</v>
      </c>
      <c r="F533">
        <v>1.7</v>
      </c>
    </row>
    <row r="534" spans="2:6" x14ac:dyDescent="0.3">
      <c r="B534">
        <v>2011</v>
      </c>
      <c r="C534">
        <v>2</v>
      </c>
      <c r="D534" t="s">
        <v>13</v>
      </c>
      <c r="E534" s="1">
        <v>146</v>
      </c>
      <c r="F534">
        <v>1.4</v>
      </c>
    </row>
    <row r="535" spans="2:6" x14ac:dyDescent="0.3">
      <c r="B535">
        <v>2011</v>
      </c>
      <c r="C535">
        <v>2</v>
      </c>
      <c r="D535" t="s">
        <v>33</v>
      </c>
      <c r="E535" s="1">
        <v>63</v>
      </c>
      <c r="F535">
        <v>0.6</v>
      </c>
    </row>
    <row r="536" spans="2:6" x14ac:dyDescent="0.3">
      <c r="B536">
        <v>2011</v>
      </c>
      <c r="C536">
        <v>2</v>
      </c>
      <c r="D536" t="s">
        <v>19</v>
      </c>
      <c r="E536" s="1">
        <v>58</v>
      </c>
      <c r="F536">
        <v>0.6</v>
      </c>
    </row>
    <row r="537" spans="2:6" x14ac:dyDescent="0.3">
      <c r="B537">
        <v>2011</v>
      </c>
      <c r="C537">
        <v>2</v>
      </c>
      <c r="D537" t="s">
        <v>26</v>
      </c>
      <c r="E537" s="1">
        <v>45</v>
      </c>
      <c r="F537">
        <v>0.4</v>
      </c>
    </row>
    <row r="538" spans="2:6" x14ac:dyDescent="0.3">
      <c r="B538">
        <v>2011</v>
      </c>
      <c r="C538">
        <v>2</v>
      </c>
      <c r="D538" t="s">
        <v>39</v>
      </c>
      <c r="E538" s="1">
        <v>39</v>
      </c>
      <c r="F538">
        <v>0.4</v>
      </c>
    </row>
    <row r="539" spans="2:6" x14ac:dyDescent="0.3">
      <c r="B539">
        <v>2011</v>
      </c>
      <c r="C539">
        <v>2</v>
      </c>
      <c r="D539" t="s">
        <v>30</v>
      </c>
      <c r="E539" s="1">
        <v>38</v>
      </c>
      <c r="F539">
        <v>0.4</v>
      </c>
    </row>
    <row r="540" spans="2:6" x14ac:dyDescent="0.3">
      <c r="B540">
        <v>2011</v>
      </c>
      <c r="C540">
        <v>2</v>
      </c>
      <c r="D540" t="s">
        <v>20</v>
      </c>
      <c r="E540" s="1">
        <v>33</v>
      </c>
      <c r="F540">
        <v>0.3</v>
      </c>
    </row>
    <row r="541" spans="2:6" x14ac:dyDescent="0.3">
      <c r="B541">
        <v>2012</v>
      </c>
      <c r="C541">
        <v>2</v>
      </c>
      <c r="D541" t="s">
        <v>5</v>
      </c>
      <c r="E541" s="1">
        <v>1465</v>
      </c>
      <c r="F541">
        <v>13.4</v>
      </c>
    </row>
    <row r="542" spans="2:6" x14ac:dyDescent="0.3">
      <c r="B542">
        <v>2012</v>
      </c>
      <c r="C542">
        <v>2</v>
      </c>
      <c r="D542" t="s">
        <v>6</v>
      </c>
      <c r="E542" s="1">
        <v>1340</v>
      </c>
      <c r="F542">
        <v>12.3</v>
      </c>
    </row>
    <row r="543" spans="2:6" x14ac:dyDescent="0.3">
      <c r="B543">
        <v>2012</v>
      </c>
      <c r="C543">
        <v>2</v>
      </c>
      <c r="D543" t="s">
        <v>8</v>
      </c>
      <c r="E543" s="1">
        <v>862</v>
      </c>
      <c r="F543">
        <v>7.9</v>
      </c>
    </row>
    <row r="544" spans="2:6" x14ac:dyDescent="0.3">
      <c r="B544">
        <v>2012</v>
      </c>
      <c r="C544">
        <v>2</v>
      </c>
      <c r="D544" t="s">
        <v>9</v>
      </c>
      <c r="E544" s="1">
        <v>800</v>
      </c>
      <c r="F544">
        <v>7.3</v>
      </c>
    </row>
    <row r="545" spans="2:6" x14ac:dyDescent="0.3">
      <c r="B545">
        <v>2012</v>
      </c>
      <c r="C545">
        <v>2</v>
      </c>
      <c r="D545" t="s">
        <v>12</v>
      </c>
      <c r="E545" s="1">
        <v>641</v>
      </c>
      <c r="F545">
        <v>5.9</v>
      </c>
    </row>
    <row r="546" spans="2:6" x14ac:dyDescent="0.3">
      <c r="B546">
        <v>2012</v>
      </c>
      <c r="C546">
        <v>2</v>
      </c>
      <c r="D546" t="s">
        <v>22</v>
      </c>
      <c r="E546" s="1">
        <v>614</v>
      </c>
      <c r="F546">
        <v>5.6</v>
      </c>
    </row>
    <row r="547" spans="2:6" x14ac:dyDescent="0.3">
      <c r="B547">
        <v>2012</v>
      </c>
      <c r="C547">
        <v>2</v>
      </c>
      <c r="D547" t="s">
        <v>15</v>
      </c>
      <c r="E547" s="1">
        <v>598</v>
      </c>
      <c r="F547">
        <v>5.5</v>
      </c>
    </row>
    <row r="548" spans="2:6" x14ac:dyDescent="0.3">
      <c r="B548">
        <v>2012</v>
      </c>
      <c r="C548">
        <v>2</v>
      </c>
      <c r="D548" t="s">
        <v>10</v>
      </c>
      <c r="E548" s="1">
        <v>543</v>
      </c>
      <c r="F548">
        <v>5</v>
      </c>
    </row>
    <row r="549" spans="2:6" x14ac:dyDescent="0.3">
      <c r="B549">
        <v>2012</v>
      </c>
      <c r="C549">
        <v>2</v>
      </c>
      <c r="D549" t="s">
        <v>7</v>
      </c>
      <c r="E549" s="1">
        <v>527</v>
      </c>
      <c r="F549">
        <v>4.8</v>
      </c>
    </row>
    <row r="550" spans="2:6" x14ac:dyDescent="0.3">
      <c r="B550">
        <v>2012</v>
      </c>
      <c r="C550">
        <v>2</v>
      </c>
      <c r="D550" t="s">
        <v>23</v>
      </c>
      <c r="E550" s="1">
        <v>485</v>
      </c>
      <c r="F550">
        <v>4.4000000000000004</v>
      </c>
    </row>
    <row r="551" spans="2:6" x14ac:dyDescent="0.3">
      <c r="B551">
        <v>2012</v>
      </c>
      <c r="C551">
        <v>2</v>
      </c>
      <c r="D551" t="s">
        <v>14</v>
      </c>
      <c r="E551" s="1">
        <v>429</v>
      </c>
      <c r="F551">
        <v>3.9</v>
      </c>
    </row>
    <row r="552" spans="2:6" x14ac:dyDescent="0.3">
      <c r="B552">
        <v>2012</v>
      </c>
      <c r="C552">
        <v>2</v>
      </c>
      <c r="D552" t="s">
        <v>24</v>
      </c>
      <c r="E552" s="1">
        <v>424</v>
      </c>
      <c r="F552">
        <v>3.9</v>
      </c>
    </row>
    <row r="553" spans="2:6" x14ac:dyDescent="0.3">
      <c r="B553">
        <v>2012</v>
      </c>
      <c r="C553">
        <v>2</v>
      </c>
      <c r="D553" t="s">
        <v>21</v>
      </c>
      <c r="E553" s="1">
        <v>369</v>
      </c>
      <c r="F553">
        <v>3.4</v>
      </c>
    </row>
    <row r="554" spans="2:6" x14ac:dyDescent="0.3">
      <c r="B554">
        <v>2012</v>
      </c>
      <c r="C554">
        <v>2</v>
      </c>
      <c r="D554" t="s">
        <v>16</v>
      </c>
      <c r="E554" s="1">
        <v>331</v>
      </c>
      <c r="F554">
        <v>3</v>
      </c>
    </row>
    <row r="555" spans="2:6" x14ac:dyDescent="0.3">
      <c r="B555">
        <v>2012</v>
      </c>
      <c r="C555">
        <v>2</v>
      </c>
      <c r="D555" t="s">
        <v>11</v>
      </c>
      <c r="E555" s="1">
        <v>321</v>
      </c>
      <c r="F555">
        <v>2.9</v>
      </c>
    </row>
    <row r="556" spans="2:6" x14ac:dyDescent="0.3">
      <c r="B556">
        <v>2012</v>
      </c>
      <c r="C556">
        <v>2</v>
      </c>
      <c r="D556" t="s">
        <v>27</v>
      </c>
      <c r="E556" s="1">
        <v>312</v>
      </c>
      <c r="F556">
        <v>2.9</v>
      </c>
    </row>
    <row r="557" spans="2:6" x14ac:dyDescent="0.3">
      <c r="B557">
        <v>2012</v>
      </c>
      <c r="C557">
        <v>2</v>
      </c>
      <c r="D557" t="s">
        <v>17</v>
      </c>
      <c r="E557" s="1">
        <v>171</v>
      </c>
      <c r="F557">
        <v>1.6</v>
      </c>
    </row>
    <row r="558" spans="2:6" x14ac:dyDescent="0.3">
      <c r="B558">
        <v>2012</v>
      </c>
      <c r="C558">
        <v>2</v>
      </c>
      <c r="D558" t="s">
        <v>13</v>
      </c>
      <c r="E558" s="1">
        <v>145</v>
      </c>
      <c r="F558">
        <v>1.3</v>
      </c>
    </row>
    <row r="559" spans="2:6" x14ac:dyDescent="0.3">
      <c r="B559">
        <v>2012</v>
      </c>
      <c r="C559">
        <v>2</v>
      </c>
      <c r="D559" t="s">
        <v>18</v>
      </c>
      <c r="E559" s="1">
        <v>144</v>
      </c>
      <c r="F559">
        <v>1.3</v>
      </c>
    </row>
    <row r="560" spans="2:6" x14ac:dyDescent="0.3">
      <c r="B560">
        <v>2012</v>
      </c>
      <c r="C560">
        <v>2</v>
      </c>
      <c r="D560" t="s">
        <v>32</v>
      </c>
      <c r="E560" s="1">
        <v>100</v>
      </c>
      <c r="F560">
        <v>0.9</v>
      </c>
    </row>
    <row r="561" spans="2:6" x14ac:dyDescent="0.3">
      <c r="B561">
        <v>2012</v>
      </c>
      <c r="C561">
        <v>2</v>
      </c>
      <c r="D561" t="s">
        <v>26</v>
      </c>
      <c r="E561" s="1">
        <v>77</v>
      </c>
      <c r="F561">
        <v>0.7</v>
      </c>
    </row>
    <row r="562" spans="2:6" x14ac:dyDescent="0.3">
      <c r="B562">
        <v>2012</v>
      </c>
      <c r="C562">
        <v>2</v>
      </c>
      <c r="D562" t="s">
        <v>20</v>
      </c>
      <c r="E562" s="1">
        <v>60</v>
      </c>
      <c r="F562">
        <v>0.5</v>
      </c>
    </row>
    <row r="563" spans="2:6" x14ac:dyDescent="0.3">
      <c r="B563">
        <v>2012</v>
      </c>
      <c r="C563">
        <v>2</v>
      </c>
      <c r="D563" t="s">
        <v>33</v>
      </c>
      <c r="E563" s="1">
        <v>46</v>
      </c>
      <c r="F563">
        <v>0.4</v>
      </c>
    </row>
    <row r="564" spans="2:6" x14ac:dyDescent="0.3">
      <c r="B564">
        <v>2012</v>
      </c>
      <c r="C564">
        <v>2</v>
      </c>
      <c r="D564" t="s">
        <v>28</v>
      </c>
      <c r="E564" s="1">
        <v>33</v>
      </c>
      <c r="F564">
        <v>0.3</v>
      </c>
    </row>
    <row r="565" spans="2:6" x14ac:dyDescent="0.3">
      <c r="B565">
        <v>2012</v>
      </c>
      <c r="C565">
        <v>2</v>
      </c>
      <c r="D565" t="s">
        <v>30</v>
      </c>
      <c r="E565" s="1">
        <v>27</v>
      </c>
      <c r="F565">
        <v>0.2</v>
      </c>
    </row>
    <row r="566" spans="2:6" x14ac:dyDescent="0.3">
      <c r="B566">
        <v>2012</v>
      </c>
      <c r="C566">
        <v>2</v>
      </c>
      <c r="D566" t="s">
        <v>37</v>
      </c>
      <c r="E566" s="1">
        <v>21</v>
      </c>
      <c r="F566">
        <v>0.2</v>
      </c>
    </row>
    <row r="567" spans="2:6" x14ac:dyDescent="0.3">
      <c r="B567">
        <v>2013</v>
      </c>
      <c r="C567">
        <v>2</v>
      </c>
      <c r="D567" t="s">
        <v>5</v>
      </c>
      <c r="E567" s="1">
        <v>1500</v>
      </c>
      <c r="F567">
        <v>13.2</v>
      </c>
    </row>
    <row r="568" spans="2:6" x14ac:dyDescent="0.3">
      <c r="B568">
        <v>2013</v>
      </c>
      <c r="C568">
        <v>2</v>
      </c>
      <c r="D568" t="s">
        <v>6</v>
      </c>
      <c r="E568" s="1">
        <v>1592</v>
      </c>
      <c r="F568">
        <v>14.1</v>
      </c>
    </row>
    <row r="569" spans="2:6" x14ac:dyDescent="0.3">
      <c r="B569">
        <v>2013</v>
      </c>
      <c r="C569">
        <v>2</v>
      </c>
      <c r="D569" t="s">
        <v>9</v>
      </c>
      <c r="E569" s="1">
        <v>826</v>
      </c>
      <c r="F569">
        <v>7.3</v>
      </c>
    </row>
    <row r="570" spans="2:6" x14ac:dyDescent="0.3">
      <c r="B570">
        <v>2013</v>
      </c>
      <c r="C570">
        <v>2</v>
      </c>
      <c r="D570" t="s">
        <v>8</v>
      </c>
      <c r="E570" s="1">
        <v>800</v>
      </c>
      <c r="F570">
        <v>7.1</v>
      </c>
    </row>
    <row r="571" spans="2:6" x14ac:dyDescent="0.3">
      <c r="B571">
        <v>2013</v>
      </c>
      <c r="C571">
        <v>2</v>
      </c>
      <c r="D571" t="s">
        <v>12</v>
      </c>
      <c r="E571" s="1">
        <v>641</v>
      </c>
      <c r="F571">
        <v>5.7</v>
      </c>
    </row>
    <row r="572" spans="2:6" x14ac:dyDescent="0.3">
      <c r="B572">
        <v>2013</v>
      </c>
      <c r="C572">
        <v>2</v>
      </c>
      <c r="D572" t="s">
        <v>18</v>
      </c>
      <c r="E572" s="1">
        <v>604</v>
      </c>
      <c r="F572">
        <v>5.3</v>
      </c>
    </row>
    <row r="573" spans="2:6" x14ac:dyDescent="0.3">
      <c r="B573">
        <v>2013</v>
      </c>
      <c r="C573">
        <v>2</v>
      </c>
      <c r="D573" t="s">
        <v>14</v>
      </c>
      <c r="E573" s="1">
        <v>563</v>
      </c>
      <c r="F573">
        <v>5</v>
      </c>
    </row>
    <row r="574" spans="2:6" x14ac:dyDescent="0.3">
      <c r="B574">
        <v>2013</v>
      </c>
      <c r="C574">
        <v>2</v>
      </c>
      <c r="D574" t="s">
        <v>22</v>
      </c>
      <c r="E574" s="1">
        <v>560</v>
      </c>
      <c r="F574">
        <v>4.9000000000000004</v>
      </c>
    </row>
    <row r="575" spans="2:6" x14ac:dyDescent="0.3">
      <c r="B575">
        <v>2013</v>
      </c>
      <c r="C575">
        <v>2</v>
      </c>
      <c r="D575" t="s">
        <v>15</v>
      </c>
      <c r="E575" s="1">
        <v>533</v>
      </c>
      <c r="F575">
        <v>4.7</v>
      </c>
    </row>
    <row r="576" spans="2:6" x14ac:dyDescent="0.3">
      <c r="B576">
        <v>2013</v>
      </c>
      <c r="C576">
        <v>2</v>
      </c>
      <c r="D576" t="s">
        <v>10</v>
      </c>
      <c r="E576" s="1">
        <v>481</v>
      </c>
      <c r="F576">
        <v>4.2</v>
      </c>
    </row>
    <row r="577" spans="2:6" x14ac:dyDescent="0.3">
      <c r="B577">
        <v>2013</v>
      </c>
      <c r="C577">
        <v>2</v>
      </c>
      <c r="D577" t="s">
        <v>7</v>
      </c>
      <c r="E577" s="1">
        <v>448</v>
      </c>
      <c r="F577">
        <v>4</v>
      </c>
    </row>
    <row r="578" spans="2:6" x14ac:dyDescent="0.3">
      <c r="B578">
        <v>2013</v>
      </c>
      <c r="C578">
        <v>2</v>
      </c>
      <c r="D578" t="s">
        <v>24</v>
      </c>
      <c r="E578" s="1">
        <v>441</v>
      </c>
      <c r="F578">
        <v>3.9</v>
      </c>
    </row>
    <row r="579" spans="2:6" x14ac:dyDescent="0.3">
      <c r="B579">
        <v>2013</v>
      </c>
      <c r="C579">
        <v>2</v>
      </c>
      <c r="D579" t="s">
        <v>21</v>
      </c>
      <c r="E579" s="1">
        <v>428</v>
      </c>
      <c r="F579">
        <v>3.8</v>
      </c>
    </row>
    <row r="580" spans="2:6" x14ac:dyDescent="0.3">
      <c r="B580">
        <v>2013</v>
      </c>
      <c r="C580">
        <v>2</v>
      </c>
      <c r="D580" t="s">
        <v>13</v>
      </c>
      <c r="E580" s="1">
        <v>332</v>
      </c>
      <c r="F580">
        <v>2.9</v>
      </c>
    </row>
    <row r="581" spans="2:6" x14ac:dyDescent="0.3">
      <c r="B581">
        <v>2013</v>
      </c>
      <c r="C581">
        <v>2</v>
      </c>
      <c r="D581" t="s">
        <v>23</v>
      </c>
      <c r="E581" s="1">
        <v>309</v>
      </c>
      <c r="F581">
        <v>2.7</v>
      </c>
    </row>
    <row r="582" spans="2:6" x14ac:dyDescent="0.3">
      <c r="B582">
        <v>2013</v>
      </c>
      <c r="C582">
        <v>2</v>
      </c>
      <c r="D582" t="s">
        <v>11</v>
      </c>
      <c r="E582" s="1">
        <v>308</v>
      </c>
      <c r="F582">
        <v>2.7</v>
      </c>
    </row>
    <row r="583" spans="2:6" x14ac:dyDescent="0.3">
      <c r="B583">
        <v>2013</v>
      </c>
      <c r="C583">
        <v>2</v>
      </c>
      <c r="D583" t="s">
        <v>27</v>
      </c>
      <c r="E583" s="1">
        <v>270</v>
      </c>
      <c r="F583">
        <v>2.4</v>
      </c>
    </row>
    <row r="584" spans="2:6" x14ac:dyDescent="0.3">
      <c r="B584">
        <v>2013</v>
      </c>
      <c r="C584">
        <v>2</v>
      </c>
      <c r="D584" t="s">
        <v>16</v>
      </c>
      <c r="E584" s="1">
        <v>199</v>
      </c>
      <c r="F584">
        <v>1.8</v>
      </c>
    </row>
    <row r="585" spans="2:6" x14ac:dyDescent="0.3">
      <c r="B585">
        <v>2013</v>
      </c>
      <c r="C585">
        <v>2</v>
      </c>
      <c r="D585" t="s">
        <v>17</v>
      </c>
      <c r="E585" s="1">
        <v>154</v>
      </c>
      <c r="F585">
        <v>1.4</v>
      </c>
    </row>
    <row r="586" spans="2:6" x14ac:dyDescent="0.3">
      <c r="B586">
        <v>2013</v>
      </c>
      <c r="C586">
        <v>2</v>
      </c>
      <c r="D586" t="s">
        <v>33</v>
      </c>
      <c r="E586" s="1">
        <v>56</v>
      </c>
      <c r="F586">
        <v>0.5</v>
      </c>
    </row>
    <row r="587" spans="2:6" x14ac:dyDescent="0.3">
      <c r="B587">
        <v>2013</v>
      </c>
      <c r="C587">
        <v>2</v>
      </c>
      <c r="D587" t="s">
        <v>26</v>
      </c>
      <c r="E587" s="1">
        <v>54</v>
      </c>
      <c r="F587">
        <v>0.5</v>
      </c>
    </row>
    <row r="588" spans="2:6" x14ac:dyDescent="0.3">
      <c r="B588">
        <v>2013</v>
      </c>
      <c r="C588">
        <v>2</v>
      </c>
      <c r="D588" t="s">
        <v>32</v>
      </c>
      <c r="E588" s="1">
        <v>53</v>
      </c>
      <c r="F588">
        <v>0.5</v>
      </c>
    </row>
    <row r="589" spans="2:6" x14ac:dyDescent="0.3">
      <c r="B589">
        <v>2013</v>
      </c>
      <c r="C589">
        <v>2</v>
      </c>
      <c r="D589" t="s">
        <v>28</v>
      </c>
      <c r="E589" s="1">
        <v>37</v>
      </c>
      <c r="F589">
        <v>0.3</v>
      </c>
    </row>
    <row r="590" spans="2:6" x14ac:dyDescent="0.3">
      <c r="B590">
        <v>2013</v>
      </c>
      <c r="C590">
        <v>2</v>
      </c>
      <c r="D590" t="s">
        <v>20</v>
      </c>
      <c r="E590" s="1">
        <v>32</v>
      </c>
      <c r="F590">
        <v>0.3</v>
      </c>
    </row>
    <row r="591" spans="2:6" x14ac:dyDescent="0.3">
      <c r="B591">
        <v>2013</v>
      </c>
      <c r="C591">
        <v>2</v>
      </c>
      <c r="D591" t="s">
        <v>29</v>
      </c>
      <c r="E591" s="1">
        <v>30</v>
      </c>
      <c r="F591">
        <v>0.3</v>
      </c>
    </row>
    <row r="592" spans="2:6" x14ac:dyDescent="0.3">
      <c r="B592">
        <v>2013</v>
      </c>
      <c r="C592">
        <v>2</v>
      </c>
      <c r="D592" t="s">
        <v>58</v>
      </c>
      <c r="E592" s="1">
        <v>23</v>
      </c>
      <c r="F592">
        <v>0.2</v>
      </c>
    </row>
    <row r="593" spans="2:6" x14ac:dyDescent="0.3">
      <c r="B593">
        <v>2014</v>
      </c>
      <c r="C593">
        <v>2</v>
      </c>
      <c r="D593" t="s">
        <v>5</v>
      </c>
      <c r="E593" s="1">
        <v>1352</v>
      </c>
      <c r="F593">
        <v>12</v>
      </c>
    </row>
    <row r="594" spans="2:6" x14ac:dyDescent="0.3">
      <c r="B594">
        <v>2014</v>
      </c>
      <c r="C594">
        <v>2</v>
      </c>
      <c r="D594" t="s">
        <v>6</v>
      </c>
      <c r="E594" s="1">
        <v>1379</v>
      </c>
      <c r="F594">
        <v>12.3</v>
      </c>
    </row>
    <row r="595" spans="2:6" x14ac:dyDescent="0.3">
      <c r="B595">
        <v>2014</v>
      </c>
      <c r="C595">
        <v>2</v>
      </c>
      <c r="D595" t="s">
        <v>15</v>
      </c>
      <c r="E595" s="1">
        <v>896</v>
      </c>
      <c r="F595">
        <v>8</v>
      </c>
    </row>
    <row r="596" spans="2:6" x14ac:dyDescent="0.3">
      <c r="B596">
        <v>2014</v>
      </c>
      <c r="C596">
        <v>2</v>
      </c>
      <c r="D596" t="s">
        <v>22</v>
      </c>
      <c r="E596" s="1">
        <v>861</v>
      </c>
      <c r="F596">
        <v>7.7</v>
      </c>
    </row>
    <row r="597" spans="2:6" x14ac:dyDescent="0.3">
      <c r="B597">
        <v>2014</v>
      </c>
      <c r="C597">
        <v>2</v>
      </c>
      <c r="D597" t="s">
        <v>9</v>
      </c>
      <c r="E597" s="1">
        <v>723</v>
      </c>
      <c r="F597">
        <v>6.4</v>
      </c>
    </row>
    <row r="598" spans="2:6" x14ac:dyDescent="0.3">
      <c r="B598">
        <v>2014</v>
      </c>
      <c r="C598">
        <v>2</v>
      </c>
      <c r="D598" t="s">
        <v>7</v>
      </c>
      <c r="E598" s="1">
        <v>608</v>
      </c>
      <c r="F598">
        <v>5.4</v>
      </c>
    </row>
    <row r="599" spans="2:6" x14ac:dyDescent="0.3">
      <c r="B599">
        <v>2014</v>
      </c>
      <c r="C599">
        <v>2</v>
      </c>
      <c r="D599" t="s">
        <v>10</v>
      </c>
      <c r="E599" s="1">
        <v>566</v>
      </c>
      <c r="F599">
        <v>5</v>
      </c>
    </row>
    <row r="600" spans="2:6" x14ac:dyDescent="0.3">
      <c r="B600">
        <v>2014</v>
      </c>
      <c r="C600">
        <v>2</v>
      </c>
      <c r="D600" t="s">
        <v>12</v>
      </c>
      <c r="E600" s="1">
        <v>543</v>
      </c>
      <c r="F600">
        <v>4.8</v>
      </c>
    </row>
    <row r="601" spans="2:6" x14ac:dyDescent="0.3">
      <c r="B601">
        <v>2014</v>
      </c>
      <c r="C601">
        <v>2</v>
      </c>
      <c r="D601" t="s">
        <v>8</v>
      </c>
      <c r="E601" s="1">
        <v>524</v>
      </c>
      <c r="F601">
        <v>4.7</v>
      </c>
    </row>
    <row r="602" spans="2:6" x14ac:dyDescent="0.3">
      <c r="B602">
        <v>2014</v>
      </c>
      <c r="C602">
        <v>2</v>
      </c>
      <c r="D602" t="s">
        <v>14</v>
      </c>
      <c r="E602" s="1">
        <v>495</v>
      </c>
      <c r="F602">
        <v>4.4000000000000004</v>
      </c>
    </row>
    <row r="603" spans="2:6" x14ac:dyDescent="0.3">
      <c r="B603">
        <v>2014</v>
      </c>
      <c r="C603">
        <v>2</v>
      </c>
      <c r="D603" t="s">
        <v>21</v>
      </c>
      <c r="E603" s="1">
        <v>451</v>
      </c>
      <c r="F603">
        <v>4</v>
      </c>
    </row>
    <row r="604" spans="2:6" x14ac:dyDescent="0.3">
      <c r="B604">
        <v>2014</v>
      </c>
      <c r="C604">
        <v>2</v>
      </c>
      <c r="D604" t="s">
        <v>56</v>
      </c>
      <c r="E604" s="1">
        <v>431</v>
      </c>
      <c r="F604">
        <v>3.8</v>
      </c>
    </row>
    <row r="605" spans="2:6" x14ac:dyDescent="0.3">
      <c r="B605">
        <v>2014</v>
      </c>
      <c r="C605">
        <v>2</v>
      </c>
      <c r="D605" t="s">
        <v>18</v>
      </c>
      <c r="E605" s="1">
        <v>372</v>
      </c>
      <c r="F605">
        <v>3.3</v>
      </c>
    </row>
    <row r="606" spans="2:6" x14ac:dyDescent="0.3">
      <c r="B606">
        <v>2014</v>
      </c>
      <c r="C606">
        <v>2</v>
      </c>
      <c r="D606" t="s">
        <v>24</v>
      </c>
      <c r="E606" s="1">
        <v>335</v>
      </c>
      <c r="F606">
        <v>3</v>
      </c>
    </row>
    <row r="607" spans="2:6" x14ac:dyDescent="0.3">
      <c r="B607">
        <v>2014</v>
      </c>
      <c r="C607">
        <v>2</v>
      </c>
      <c r="D607" t="s">
        <v>11</v>
      </c>
      <c r="E607" s="1">
        <v>293</v>
      </c>
      <c r="F607">
        <v>2.6</v>
      </c>
    </row>
    <row r="608" spans="2:6" x14ac:dyDescent="0.3">
      <c r="B608">
        <v>2014</v>
      </c>
      <c r="C608">
        <v>2</v>
      </c>
      <c r="D608" t="s">
        <v>17</v>
      </c>
      <c r="E608" s="1">
        <v>288</v>
      </c>
      <c r="F608">
        <v>2.6</v>
      </c>
    </row>
    <row r="609" spans="2:6" x14ac:dyDescent="0.3">
      <c r="B609">
        <v>2014</v>
      </c>
      <c r="C609">
        <v>2</v>
      </c>
      <c r="D609" t="s">
        <v>23</v>
      </c>
      <c r="E609" s="1">
        <v>211</v>
      </c>
      <c r="F609">
        <v>1.9</v>
      </c>
    </row>
    <row r="610" spans="2:6" x14ac:dyDescent="0.3">
      <c r="B610">
        <v>2014</v>
      </c>
      <c r="C610">
        <v>2</v>
      </c>
      <c r="D610" t="s">
        <v>27</v>
      </c>
      <c r="E610" s="1">
        <v>200</v>
      </c>
      <c r="F610">
        <v>1.8</v>
      </c>
    </row>
    <row r="611" spans="2:6" x14ac:dyDescent="0.3">
      <c r="B611">
        <v>2014</v>
      </c>
      <c r="C611">
        <v>2</v>
      </c>
      <c r="D611" t="s">
        <v>13</v>
      </c>
      <c r="E611" s="1">
        <v>175</v>
      </c>
      <c r="F611">
        <v>1.6</v>
      </c>
    </row>
    <row r="612" spans="2:6" x14ac:dyDescent="0.3">
      <c r="B612">
        <v>2014</v>
      </c>
      <c r="C612">
        <v>2</v>
      </c>
      <c r="D612" t="s">
        <v>16</v>
      </c>
      <c r="E612" s="1">
        <v>168</v>
      </c>
      <c r="F612">
        <v>1.5</v>
      </c>
    </row>
    <row r="613" spans="2:6" x14ac:dyDescent="0.3">
      <c r="B613">
        <v>2014</v>
      </c>
      <c r="C613">
        <v>2</v>
      </c>
      <c r="D613" t="s">
        <v>32</v>
      </c>
      <c r="E613" s="1">
        <v>68</v>
      </c>
      <c r="F613">
        <v>0.6</v>
      </c>
    </row>
    <row r="614" spans="2:6" x14ac:dyDescent="0.3">
      <c r="B614">
        <v>2014</v>
      </c>
      <c r="C614">
        <v>2</v>
      </c>
      <c r="D614" t="s">
        <v>29</v>
      </c>
      <c r="E614" s="1">
        <v>60</v>
      </c>
      <c r="F614">
        <v>0.5</v>
      </c>
    </row>
    <row r="615" spans="2:6" x14ac:dyDescent="0.3">
      <c r="B615">
        <v>2014</v>
      </c>
      <c r="C615">
        <v>2</v>
      </c>
      <c r="D615" t="s">
        <v>20</v>
      </c>
      <c r="E615" s="1">
        <v>59</v>
      </c>
      <c r="F615">
        <v>0.5</v>
      </c>
    </row>
    <row r="616" spans="2:6" x14ac:dyDescent="0.3">
      <c r="B616">
        <v>2014</v>
      </c>
      <c r="C616">
        <v>2</v>
      </c>
      <c r="D616" t="s">
        <v>26</v>
      </c>
      <c r="E616" s="1">
        <v>58</v>
      </c>
      <c r="F616">
        <v>0.5</v>
      </c>
    </row>
    <row r="617" spans="2:6" x14ac:dyDescent="0.3">
      <c r="B617">
        <v>2014</v>
      </c>
      <c r="C617">
        <v>2</v>
      </c>
      <c r="D617" t="s">
        <v>28</v>
      </c>
      <c r="E617" s="1">
        <v>47</v>
      </c>
      <c r="F617">
        <v>0.4</v>
      </c>
    </row>
    <row r="618" spans="2:6" x14ac:dyDescent="0.3">
      <c r="B618">
        <v>2014</v>
      </c>
      <c r="C618">
        <v>2</v>
      </c>
      <c r="D618" t="s">
        <v>33</v>
      </c>
      <c r="E618" s="1">
        <v>29</v>
      </c>
      <c r="F618">
        <v>0.3</v>
      </c>
    </row>
    <row r="619" spans="2:6" x14ac:dyDescent="0.3">
      <c r="B619">
        <v>2015</v>
      </c>
      <c r="C619">
        <v>2</v>
      </c>
      <c r="D619" t="s">
        <v>5</v>
      </c>
      <c r="E619" s="1">
        <v>1436</v>
      </c>
      <c r="F619">
        <v>13.4</v>
      </c>
    </row>
    <row r="620" spans="2:6" x14ac:dyDescent="0.3">
      <c r="B620">
        <v>2015</v>
      </c>
      <c r="C620">
        <v>2</v>
      </c>
      <c r="D620" t="s">
        <v>6</v>
      </c>
      <c r="E620" s="1">
        <v>1895</v>
      </c>
      <c r="F620">
        <v>17.7</v>
      </c>
    </row>
    <row r="621" spans="2:6" x14ac:dyDescent="0.3">
      <c r="B621">
        <v>2015</v>
      </c>
      <c r="C621">
        <v>2</v>
      </c>
      <c r="D621" t="s">
        <v>22</v>
      </c>
      <c r="E621" s="1">
        <v>761</v>
      </c>
      <c r="F621">
        <v>7.1</v>
      </c>
    </row>
    <row r="622" spans="2:6" x14ac:dyDescent="0.3">
      <c r="B622">
        <v>2015</v>
      </c>
      <c r="C622">
        <v>2</v>
      </c>
      <c r="D622" t="s">
        <v>8</v>
      </c>
      <c r="E622" s="1">
        <v>666</v>
      </c>
      <c r="F622">
        <v>6.2</v>
      </c>
    </row>
    <row r="623" spans="2:6" x14ac:dyDescent="0.3">
      <c r="B623">
        <v>2015</v>
      </c>
      <c r="C623">
        <v>2</v>
      </c>
      <c r="D623" t="s">
        <v>15</v>
      </c>
      <c r="E623" s="1">
        <v>636</v>
      </c>
      <c r="F623">
        <v>6</v>
      </c>
    </row>
    <row r="624" spans="2:6" x14ac:dyDescent="0.3">
      <c r="B624">
        <v>2015</v>
      </c>
      <c r="C624">
        <v>2</v>
      </c>
      <c r="D624" t="s">
        <v>10</v>
      </c>
      <c r="E624" s="1">
        <v>539</v>
      </c>
      <c r="F624">
        <v>5</v>
      </c>
    </row>
    <row r="625" spans="2:6" x14ac:dyDescent="0.3">
      <c r="B625">
        <v>2015</v>
      </c>
      <c r="C625">
        <v>2</v>
      </c>
      <c r="D625" t="s">
        <v>14</v>
      </c>
      <c r="E625" s="1">
        <v>537</v>
      </c>
      <c r="F625">
        <v>5</v>
      </c>
    </row>
    <row r="626" spans="2:6" x14ac:dyDescent="0.3">
      <c r="B626">
        <v>2015</v>
      </c>
      <c r="C626">
        <v>2</v>
      </c>
      <c r="D626" t="s">
        <v>12</v>
      </c>
      <c r="E626" s="1">
        <v>474</v>
      </c>
      <c r="F626">
        <v>4.4000000000000004</v>
      </c>
    </row>
    <row r="627" spans="2:6" x14ac:dyDescent="0.3">
      <c r="B627">
        <v>2015</v>
      </c>
      <c r="C627">
        <v>2</v>
      </c>
      <c r="D627" t="s">
        <v>9</v>
      </c>
      <c r="E627" s="1">
        <v>438</v>
      </c>
      <c r="F627">
        <v>4.0999999999999996</v>
      </c>
    </row>
    <row r="628" spans="2:6" x14ac:dyDescent="0.3">
      <c r="B628">
        <v>2015</v>
      </c>
      <c r="C628">
        <v>2</v>
      </c>
      <c r="D628" t="s">
        <v>7</v>
      </c>
      <c r="E628" s="1">
        <v>401</v>
      </c>
      <c r="F628">
        <v>3.8</v>
      </c>
    </row>
    <row r="629" spans="2:6" x14ac:dyDescent="0.3">
      <c r="B629">
        <v>2015</v>
      </c>
      <c r="C629">
        <v>2</v>
      </c>
      <c r="D629" t="s">
        <v>18</v>
      </c>
      <c r="E629" s="1">
        <v>357</v>
      </c>
      <c r="F629">
        <v>3.3</v>
      </c>
    </row>
    <row r="630" spans="2:6" x14ac:dyDescent="0.3">
      <c r="B630">
        <v>2015</v>
      </c>
      <c r="C630">
        <v>2</v>
      </c>
      <c r="D630" t="s">
        <v>56</v>
      </c>
      <c r="E630" s="1">
        <v>321</v>
      </c>
      <c r="F630">
        <v>3</v>
      </c>
    </row>
    <row r="631" spans="2:6" x14ac:dyDescent="0.3">
      <c r="B631">
        <v>2015</v>
      </c>
      <c r="C631">
        <v>2</v>
      </c>
      <c r="D631" t="s">
        <v>24</v>
      </c>
      <c r="E631" s="1">
        <v>315</v>
      </c>
      <c r="F631">
        <v>2.9</v>
      </c>
    </row>
    <row r="632" spans="2:6" x14ac:dyDescent="0.3">
      <c r="B632">
        <v>2015</v>
      </c>
      <c r="C632">
        <v>2</v>
      </c>
      <c r="D632" t="s">
        <v>21</v>
      </c>
      <c r="E632" s="1">
        <v>302</v>
      </c>
      <c r="F632">
        <v>2.8</v>
      </c>
    </row>
    <row r="633" spans="2:6" x14ac:dyDescent="0.3">
      <c r="B633">
        <v>2015</v>
      </c>
      <c r="C633">
        <v>2</v>
      </c>
      <c r="D633" t="s">
        <v>17</v>
      </c>
      <c r="E633" s="1">
        <v>249</v>
      </c>
      <c r="F633">
        <v>2.2999999999999998</v>
      </c>
    </row>
    <row r="634" spans="2:6" x14ac:dyDescent="0.3">
      <c r="B634">
        <v>2015</v>
      </c>
      <c r="C634">
        <v>2</v>
      </c>
      <c r="D634" t="s">
        <v>11</v>
      </c>
      <c r="E634" s="1">
        <v>241</v>
      </c>
      <c r="F634">
        <v>2.2999999999999998</v>
      </c>
    </row>
    <row r="635" spans="2:6" x14ac:dyDescent="0.3">
      <c r="B635">
        <v>2015</v>
      </c>
      <c r="C635">
        <v>2</v>
      </c>
      <c r="D635" t="s">
        <v>27</v>
      </c>
      <c r="E635" s="1">
        <v>224</v>
      </c>
      <c r="F635">
        <v>2.1</v>
      </c>
    </row>
    <row r="636" spans="2:6" x14ac:dyDescent="0.3">
      <c r="B636">
        <v>2015</v>
      </c>
      <c r="C636">
        <v>2</v>
      </c>
      <c r="D636" t="s">
        <v>13</v>
      </c>
      <c r="E636" s="1">
        <v>163</v>
      </c>
      <c r="F636">
        <v>1.5</v>
      </c>
    </row>
    <row r="637" spans="2:6" x14ac:dyDescent="0.3">
      <c r="B637">
        <v>2015</v>
      </c>
      <c r="C637">
        <v>2</v>
      </c>
      <c r="D637" t="s">
        <v>23</v>
      </c>
      <c r="E637" s="1">
        <v>148</v>
      </c>
      <c r="F637">
        <v>1.4</v>
      </c>
    </row>
    <row r="638" spans="2:6" x14ac:dyDescent="0.3">
      <c r="B638">
        <v>2015</v>
      </c>
      <c r="C638">
        <v>2</v>
      </c>
      <c r="D638" t="s">
        <v>20</v>
      </c>
      <c r="E638" s="1">
        <v>147</v>
      </c>
      <c r="F638">
        <v>1.4</v>
      </c>
    </row>
    <row r="639" spans="2:6" x14ac:dyDescent="0.3">
      <c r="B639">
        <v>2015</v>
      </c>
      <c r="C639">
        <v>2</v>
      </c>
      <c r="D639" t="s">
        <v>16</v>
      </c>
      <c r="E639" s="1">
        <v>112</v>
      </c>
      <c r="F639">
        <v>1</v>
      </c>
    </row>
    <row r="640" spans="2:6" x14ac:dyDescent="0.3">
      <c r="B640">
        <v>2015</v>
      </c>
      <c r="C640">
        <v>2</v>
      </c>
      <c r="D640" t="s">
        <v>28</v>
      </c>
      <c r="E640" s="1">
        <v>106</v>
      </c>
      <c r="F640">
        <v>1</v>
      </c>
    </row>
    <row r="641" spans="2:6" x14ac:dyDescent="0.3">
      <c r="B641">
        <v>2015</v>
      </c>
      <c r="C641">
        <v>2</v>
      </c>
      <c r="D641" t="s">
        <v>26</v>
      </c>
      <c r="E641" s="1">
        <v>57</v>
      </c>
      <c r="F641">
        <v>0.5</v>
      </c>
    </row>
    <row r="642" spans="2:6" x14ac:dyDescent="0.3">
      <c r="B642">
        <v>2015</v>
      </c>
      <c r="C642">
        <v>2</v>
      </c>
      <c r="D642" t="s">
        <v>32</v>
      </c>
      <c r="E642" s="1">
        <v>44</v>
      </c>
      <c r="F642">
        <v>0.4</v>
      </c>
    </row>
    <row r="643" spans="2:6" x14ac:dyDescent="0.3">
      <c r="B643">
        <v>2015</v>
      </c>
      <c r="C643">
        <v>2</v>
      </c>
      <c r="D643" t="s">
        <v>44</v>
      </c>
      <c r="E643" s="1">
        <v>37</v>
      </c>
      <c r="F643">
        <v>0.3</v>
      </c>
    </row>
    <row r="644" spans="2:6" x14ac:dyDescent="0.3">
      <c r="B644">
        <v>2015</v>
      </c>
      <c r="C644">
        <v>2</v>
      </c>
      <c r="D644" t="s">
        <v>58</v>
      </c>
      <c r="E644" s="1">
        <v>22</v>
      </c>
      <c r="F644">
        <v>0.2</v>
      </c>
    </row>
    <row r="645" spans="2:6" x14ac:dyDescent="0.3">
      <c r="B645">
        <v>2016</v>
      </c>
      <c r="C645">
        <v>2</v>
      </c>
      <c r="D645" t="s">
        <v>5</v>
      </c>
      <c r="E645" s="1">
        <v>1374</v>
      </c>
      <c r="F645">
        <v>11.2</v>
      </c>
    </row>
    <row r="646" spans="2:6" x14ac:dyDescent="0.3">
      <c r="B646">
        <v>2016</v>
      </c>
      <c r="C646">
        <v>2</v>
      </c>
      <c r="D646" t="s">
        <v>6</v>
      </c>
      <c r="E646" s="1">
        <v>2044</v>
      </c>
      <c r="F646">
        <v>16.7</v>
      </c>
    </row>
    <row r="647" spans="2:6" x14ac:dyDescent="0.3">
      <c r="B647">
        <v>2016</v>
      </c>
      <c r="C647">
        <v>2</v>
      </c>
      <c r="D647" t="s">
        <v>15</v>
      </c>
      <c r="E647" s="1">
        <v>899</v>
      </c>
      <c r="F647">
        <v>7.4</v>
      </c>
    </row>
    <row r="648" spans="2:6" x14ac:dyDescent="0.3">
      <c r="B648">
        <v>2016</v>
      </c>
      <c r="C648">
        <v>2</v>
      </c>
      <c r="D648" t="s">
        <v>22</v>
      </c>
      <c r="E648" s="1">
        <v>842</v>
      </c>
      <c r="F648">
        <v>6.9</v>
      </c>
    </row>
    <row r="649" spans="2:6" x14ac:dyDescent="0.3">
      <c r="B649">
        <v>2016</v>
      </c>
      <c r="C649">
        <v>2</v>
      </c>
      <c r="D649" t="s">
        <v>8</v>
      </c>
      <c r="E649" s="1">
        <v>754</v>
      </c>
      <c r="F649">
        <v>6.2</v>
      </c>
    </row>
    <row r="650" spans="2:6" x14ac:dyDescent="0.3">
      <c r="B650">
        <v>2016</v>
      </c>
      <c r="C650">
        <v>2</v>
      </c>
      <c r="D650" t="s">
        <v>10</v>
      </c>
      <c r="E650" s="1">
        <v>753</v>
      </c>
      <c r="F650">
        <v>6.2</v>
      </c>
    </row>
    <row r="651" spans="2:6" x14ac:dyDescent="0.3">
      <c r="B651">
        <v>2016</v>
      </c>
      <c r="C651">
        <v>2</v>
      </c>
      <c r="D651" t="s">
        <v>9</v>
      </c>
      <c r="E651" s="1">
        <v>732</v>
      </c>
      <c r="F651">
        <v>6</v>
      </c>
    </row>
    <row r="652" spans="2:6" x14ac:dyDescent="0.3">
      <c r="B652">
        <v>2016</v>
      </c>
      <c r="C652">
        <v>2</v>
      </c>
      <c r="D652" t="s">
        <v>18</v>
      </c>
      <c r="E652" s="1">
        <v>651</v>
      </c>
      <c r="F652">
        <v>5.3</v>
      </c>
    </row>
    <row r="653" spans="2:6" x14ac:dyDescent="0.3">
      <c r="B653">
        <v>2016</v>
      </c>
      <c r="C653">
        <v>2</v>
      </c>
      <c r="D653" t="s">
        <v>14</v>
      </c>
      <c r="E653" s="1">
        <v>625</v>
      </c>
      <c r="F653">
        <v>5.0999999999999996</v>
      </c>
    </row>
    <row r="654" spans="2:6" x14ac:dyDescent="0.3">
      <c r="B654">
        <v>2016</v>
      </c>
      <c r="C654">
        <v>2</v>
      </c>
      <c r="D654" t="s">
        <v>21</v>
      </c>
      <c r="E654" s="1">
        <v>607</v>
      </c>
      <c r="F654">
        <v>5</v>
      </c>
    </row>
    <row r="655" spans="2:6" x14ac:dyDescent="0.3">
      <c r="B655">
        <v>2016</v>
      </c>
      <c r="C655">
        <v>2</v>
      </c>
      <c r="D655" t="s">
        <v>12</v>
      </c>
      <c r="E655" s="1">
        <v>531</v>
      </c>
      <c r="F655">
        <v>4.3</v>
      </c>
    </row>
    <row r="656" spans="2:6" x14ac:dyDescent="0.3">
      <c r="B656">
        <v>2016</v>
      </c>
      <c r="C656">
        <v>2</v>
      </c>
      <c r="D656" t="s">
        <v>7</v>
      </c>
      <c r="E656" s="1">
        <v>428</v>
      </c>
      <c r="F656">
        <v>3.5</v>
      </c>
    </row>
    <row r="657" spans="2:6" x14ac:dyDescent="0.3">
      <c r="B657">
        <v>2016</v>
      </c>
      <c r="C657">
        <v>2</v>
      </c>
      <c r="D657" t="s">
        <v>24</v>
      </c>
      <c r="E657" s="1">
        <v>389</v>
      </c>
      <c r="F657">
        <v>3.2</v>
      </c>
    </row>
    <row r="658" spans="2:6" x14ac:dyDescent="0.3">
      <c r="B658">
        <v>2016</v>
      </c>
      <c r="C658">
        <v>2</v>
      </c>
      <c r="D658" t="s">
        <v>11</v>
      </c>
      <c r="E658" s="1">
        <v>274</v>
      </c>
      <c r="F658">
        <v>2.2000000000000002</v>
      </c>
    </row>
    <row r="659" spans="2:6" x14ac:dyDescent="0.3">
      <c r="B659">
        <v>2016</v>
      </c>
      <c r="C659">
        <v>2</v>
      </c>
      <c r="D659" t="s">
        <v>17</v>
      </c>
      <c r="E659" s="1">
        <v>269</v>
      </c>
      <c r="F659">
        <v>2.2000000000000002</v>
      </c>
    </row>
    <row r="660" spans="2:6" x14ac:dyDescent="0.3">
      <c r="B660">
        <v>2016</v>
      </c>
      <c r="C660">
        <v>2</v>
      </c>
      <c r="D660" t="s">
        <v>16</v>
      </c>
      <c r="E660" s="1">
        <v>164</v>
      </c>
      <c r="F660">
        <v>1.3</v>
      </c>
    </row>
    <row r="661" spans="2:6" x14ac:dyDescent="0.3">
      <c r="B661">
        <v>2016</v>
      </c>
      <c r="C661">
        <v>2</v>
      </c>
      <c r="D661" t="s">
        <v>13</v>
      </c>
      <c r="E661" s="1">
        <v>151</v>
      </c>
      <c r="F661">
        <v>1.2</v>
      </c>
    </row>
    <row r="662" spans="2:6" x14ac:dyDescent="0.3">
      <c r="B662">
        <v>2016</v>
      </c>
      <c r="C662">
        <v>2</v>
      </c>
      <c r="D662" t="s">
        <v>23</v>
      </c>
      <c r="E662" s="1">
        <v>121</v>
      </c>
      <c r="F662">
        <v>1</v>
      </c>
    </row>
    <row r="663" spans="2:6" x14ac:dyDescent="0.3">
      <c r="B663">
        <v>2016</v>
      </c>
      <c r="C663">
        <v>2</v>
      </c>
      <c r="D663" t="s">
        <v>56</v>
      </c>
      <c r="E663" s="1">
        <v>113</v>
      </c>
      <c r="F663">
        <v>0.9</v>
      </c>
    </row>
    <row r="664" spans="2:6" x14ac:dyDescent="0.3">
      <c r="B664">
        <v>2016</v>
      </c>
      <c r="C664">
        <v>2</v>
      </c>
      <c r="D664" t="s">
        <v>20</v>
      </c>
      <c r="E664" s="1">
        <v>111</v>
      </c>
      <c r="F664">
        <v>0.9</v>
      </c>
    </row>
    <row r="665" spans="2:6" x14ac:dyDescent="0.3">
      <c r="B665">
        <v>2016</v>
      </c>
      <c r="C665">
        <v>2</v>
      </c>
      <c r="D665" t="s">
        <v>27</v>
      </c>
      <c r="E665" s="1">
        <v>99</v>
      </c>
      <c r="F665">
        <v>0.8</v>
      </c>
    </row>
    <row r="666" spans="2:6" x14ac:dyDescent="0.3">
      <c r="B666">
        <v>2016</v>
      </c>
      <c r="C666">
        <v>2</v>
      </c>
      <c r="D666" t="s">
        <v>28</v>
      </c>
      <c r="E666" s="1">
        <v>95</v>
      </c>
      <c r="F666">
        <v>0.8</v>
      </c>
    </row>
    <row r="667" spans="2:6" x14ac:dyDescent="0.3">
      <c r="B667">
        <v>2016</v>
      </c>
      <c r="C667">
        <v>2</v>
      </c>
      <c r="D667" t="s">
        <v>26</v>
      </c>
      <c r="E667" s="1">
        <v>50</v>
      </c>
      <c r="F667">
        <v>0.4</v>
      </c>
    </row>
    <row r="668" spans="2:6" x14ac:dyDescent="0.3">
      <c r="B668">
        <v>2016</v>
      </c>
      <c r="C668">
        <v>2</v>
      </c>
      <c r="D668" t="s">
        <v>32</v>
      </c>
      <c r="E668" s="1">
        <v>40</v>
      </c>
      <c r="F668">
        <v>0.3</v>
      </c>
    </row>
    <row r="669" spans="2:6" x14ac:dyDescent="0.3">
      <c r="B669">
        <v>2016</v>
      </c>
      <c r="C669">
        <v>2</v>
      </c>
      <c r="D669" t="s">
        <v>44</v>
      </c>
      <c r="E669" s="1">
        <v>34</v>
      </c>
      <c r="F669">
        <v>0.3</v>
      </c>
    </row>
    <row r="670" spans="2:6" x14ac:dyDescent="0.3">
      <c r="B670">
        <v>2016</v>
      </c>
      <c r="C670">
        <v>2</v>
      </c>
      <c r="D670" t="s">
        <v>58</v>
      </c>
      <c r="E670" s="1">
        <v>21</v>
      </c>
      <c r="F670">
        <v>0.2</v>
      </c>
    </row>
    <row r="671" spans="2:6" x14ac:dyDescent="0.3">
      <c r="B671">
        <v>2007</v>
      </c>
      <c r="C671">
        <v>3</v>
      </c>
      <c r="D671" t="s">
        <v>5</v>
      </c>
      <c r="E671" s="1">
        <v>1833</v>
      </c>
      <c r="F671">
        <v>16.3</v>
      </c>
    </row>
    <row r="672" spans="2:6" x14ac:dyDescent="0.3">
      <c r="B672">
        <v>2007</v>
      </c>
      <c r="C672">
        <v>3</v>
      </c>
      <c r="D672" t="s">
        <v>6</v>
      </c>
      <c r="E672" s="1">
        <v>1428</v>
      </c>
      <c r="F672">
        <v>12.7</v>
      </c>
    </row>
    <row r="673" spans="2:6" x14ac:dyDescent="0.3">
      <c r="B673">
        <v>2007</v>
      </c>
      <c r="C673">
        <v>3</v>
      </c>
      <c r="D673" t="s">
        <v>7</v>
      </c>
      <c r="E673" s="1">
        <v>867</v>
      </c>
      <c r="F673">
        <v>7.7</v>
      </c>
    </row>
    <row r="674" spans="2:6" x14ac:dyDescent="0.3">
      <c r="B674">
        <v>2007</v>
      </c>
      <c r="C674">
        <v>3</v>
      </c>
      <c r="D674" t="s">
        <v>8</v>
      </c>
      <c r="E674" s="1">
        <v>766</v>
      </c>
      <c r="F674">
        <v>6.8</v>
      </c>
    </row>
    <row r="675" spans="2:6" x14ac:dyDescent="0.3">
      <c r="B675">
        <v>2007</v>
      </c>
      <c r="C675">
        <v>3</v>
      </c>
      <c r="D675" t="s">
        <v>12</v>
      </c>
      <c r="E675" s="1">
        <v>682</v>
      </c>
      <c r="F675">
        <v>6.1</v>
      </c>
    </row>
    <row r="676" spans="2:6" x14ac:dyDescent="0.3">
      <c r="B676">
        <v>2007</v>
      </c>
      <c r="C676">
        <v>3</v>
      </c>
      <c r="D676" t="s">
        <v>9</v>
      </c>
      <c r="E676" s="1">
        <v>656</v>
      </c>
      <c r="F676">
        <v>5.8</v>
      </c>
    </row>
    <row r="677" spans="2:6" x14ac:dyDescent="0.3">
      <c r="B677">
        <v>2007</v>
      </c>
      <c r="C677">
        <v>3</v>
      </c>
      <c r="D677" t="s">
        <v>11</v>
      </c>
      <c r="E677" s="1">
        <v>578</v>
      </c>
      <c r="F677">
        <v>5.0999999999999996</v>
      </c>
    </row>
    <row r="678" spans="2:6" x14ac:dyDescent="0.3">
      <c r="B678">
        <v>2007</v>
      </c>
      <c r="C678">
        <v>3</v>
      </c>
      <c r="D678" t="s">
        <v>21</v>
      </c>
      <c r="E678" s="1">
        <v>512</v>
      </c>
      <c r="F678">
        <v>4.5</v>
      </c>
    </row>
    <row r="679" spans="2:6" x14ac:dyDescent="0.3">
      <c r="B679">
        <v>2007</v>
      </c>
      <c r="C679">
        <v>3</v>
      </c>
      <c r="D679" t="s">
        <v>10</v>
      </c>
      <c r="E679" s="1">
        <v>491</v>
      </c>
      <c r="F679">
        <v>4.4000000000000004</v>
      </c>
    </row>
    <row r="680" spans="2:6" x14ac:dyDescent="0.3">
      <c r="B680">
        <v>2007</v>
      </c>
      <c r="C680">
        <v>3</v>
      </c>
      <c r="D680" t="s">
        <v>13</v>
      </c>
      <c r="E680" s="1">
        <v>399</v>
      </c>
      <c r="F680">
        <v>3.5</v>
      </c>
    </row>
    <row r="681" spans="2:6" x14ac:dyDescent="0.3">
      <c r="B681">
        <v>2007</v>
      </c>
      <c r="C681">
        <v>3</v>
      </c>
      <c r="D681" t="s">
        <v>14</v>
      </c>
      <c r="E681" s="1">
        <v>387</v>
      </c>
      <c r="F681">
        <v>3.4</v>
      </c>
    </row>
    <row r="682" spans="2:6" x14ac:dyDescent="0.3">
      <c r="B682">
        <v>2007</v>
      </c>
      <c r="C682">
        <v>3</v>
      </c>
      <c r="D682" t="s">
        <v>15</v>
      </c>
      <c r="E682" s="1">
        <v>365</v>
      </c>
      <c r="F682">
        <v>3.2</v>
      </c>
    </row>
    <row r="683" spans="2:6" x14ac:dyDescent="0.3">
      <c r="B683">
        <v>2007</v>
      </c>
      <c r="C683">
        <v>3</v>
      </c>
      <c r="D683" t="s">
        <v>17</v>
      </c>
      <c r="E683" s="1">
        <v>333</v>
      </c>
      <c r="F683">
        <v>3</v>
      </c>
    </row>
    <row r="684" spans="2:6" x14ac:dyDescent="0.3">
      <c r="B684">
        <v>2007</v>
      </c>
      <c r="C684">
        <v>3</v>
      </c>
      <c r="D684" t="s">
        <v>22</v>
      </c>
      <c r="E684" s="1">
        <v>327</v>
      </c>
      <c r="F684">
        <v>2.9</v>
      </c>
    </row>
    <row r="685" spans="2:6" x14ac:dyDescent="0.3">
      <c r="B685">
        <v>2007</v>
      </c>
      <c r="C685">
        <v>3</v>
      </c>
      <c r="D685" t="s">
        <v>18</v>
      </c>
      <c r="E685" s="1">
        <v>319</v>
      </c>
      <c r="F685">
        <v>2.8</v>
      </c>
    </row>
    <row r="686" spans="2:6" x14ac:dyDescent="0.3">
      <c r="B686">
        <v>2007</v>
      </c>
      <c r="C686">
        <v>3</v>
      </c>
      <c r="D686" t="s">
        <v>19</v>
      </c>
      <c r="E686" s="1">
        <v>243</v>
      </c>
      <c r="F686">
        <v>2.2000000000000002</v>
      </c>
    </row>
    <row r="687" spans="2:6" x14ac:dyDescent="0.3">
      <c r="B687">
        <v>2007</v>
      </c>
      <c r="C687">
        <v>3</v>
      </c>
      <c r="D687" t="s">
        <v>16</v>
      </c>
      <c r="E687" s="1">
        <v>239</v>
      </c>
      <c r="F687">
        <v>2.1</v>
      </c>
    </row>
    <row r="688" spans="2:6" x14ac:dyDescent="0.3">
      <c r="B688">
        <v>2007</v>
      </c>
      <c r="C688">
        <v>3</v>
      </c>
      <c r="D688" t="s">
        <v>23</v>
      </c>
      <c r="E688" s="1">
        <v>228</v>
      </c>
      <c r="F688">
        <v>2</v>
      </c>
    </row>
    <row r="689" spans="2:6" x14ac:dyDescent="0.3">
      <c r="B689">
        <v>2007</v>
      </c>
      <c r="C689">
        <v>3</v>
      </c>
      <c r="D689" t="s">
        <v>24</v>
      </c>
      <c r="E689" s="1">
        <v>171</v>
      </c>
      <c r="F689">
        <v>1.5</v>
      </c>
    </row>
    <row r="690" spans="2:6" x14ac:dyDescent="0.3">
      <c r="B690">
        <v>2007</v>
      </c>
      <c r="C690">
        <v>3</v>
      </c>
      <c r="D690" t="s">
        <v>20</v>
      </c>
      <c r="E690" s="1">
        <v>131</v>
      </c>
      <c r="F690">
        <v>1.2</v>
      </c>
    </row>
    <row r="691" spans="2:6" x14ac:dyDescent="0.3">
      <c r="B691">
        <v>2007</v>
      </c>
      <c r="C691">
        <v>3</v>
      </c>
      <c r="D691" t="s">
        <v>29</v>
      </c>
      <c r="E691" s="1">
        <v>52</v>
      </c>
      <c r="F691">
        <v>0.5</v>
      </c>
    </row>
    <row r="692" spans="2:6" x14ac:dyDescent="0.3">
      <c r="B692">
        <v>2007</v>
      </c>
      <c r="C692">
        <v>3</v>
      </c>
      <c r="D692" t="s">
        <v>32</v>
      </c>
      <c r="E692" s="1">
        <v>40</v>
      </c>
      <c r="F692">
        <v>0.4</v>
      </c>
    </row>
    <row r="693" spans="2:6" x14ac:dyDescent="0.3">
      <c r="B693">
        <v>2007</v>
      </c>
      <c r="C693">
        <v>3</v>
      </c>
      <c r="D693" t="s">
        <v>37</v>
      </c>
      <c r="E693" s="1">
        <v>33</v>
      </c>
      <c r="F693">
        <v>0.3</v>
      </c>
    </row>
    <row r="694" spans="2:6" x14ac:dyDescent="0.3">
      <c r="B694">
        <v>2007</v>
      </c>
      <c r="C694">
        <v>3</v>
      </c>
      <c r="D694" t="s">
        <v>26</v>
      </c>
      <c r="E694" s="1">
        <v>28</v>
      </c>
      <c r="F694">
        <v>0.2</v>
      </c>
    </row>
    <row r="695" spans="2:6" x14ac:dyDescent="0.3">
      <c r="B695">
        <v>2007</v>
      </c>
      <c r="C695">
        <v>3</v>
      </c>
      <c r="D695" t="s">
        <v>31</v>
      </c>
      <c r="E695" s="1">
        <v>27</v>
      </c>
      <c r="F695">
        <v>0.2</v>
      </c>
    </row>
    <row r="696" spans="2:6" x14ac:dyDescent="0.3">
      <c r="B696">
        <v>2007</v>
      </c>
      <c r="C696">
        <v>3</v>
      </c>
      <c r="D696" t="s">
        <v>25</v>
      </c>
      <c r="E696" s="1">
        <v>25</v>
      </c>
      <c r="F696">
        <v>0.2</v>
      </c>
    </row>
    <row r="697" spans="2:6" x14ac:dyDescent="0.3">
      <c r="B697">
        <v>2007</v>
      </c>
      <c r="C697">
        <v>3</v>
      </c>
      <c r="D697" t="s">
        <v>30</v>
      </c>
      <c r="E697" s="1">
        <v>21</v>
      </c>
      <c r="F697">
        <v>0.2</v>
      </c>
    </row>
    <row r="698" spans="2:6" x14ac:dyDescent="0.3">
      <c r="B698">
        <v>2008</v>
      </c>
      <c r="C698">
        <v>3</v>
      </c>
      <c r="D698" t="s">
        <v>6</v>
      </c>
      <c r="E698" s="1">
        <v>1503</v>
      </c>
      <c r="F698">
        <v>15.8</v>
      </c>
    </row>
    <row r="699" spans="2:6" x14ac:dyDescent="0.3">
      <c r="B699">
        <v>2008</v>
      </c>
      <c r="C699">
        <v>3</v>
      </c>
      <c r="D699" t="s">
        <v>5</v>
      </c>
      <c r="E699" s="1">
        <v>1338</v>
      </c>
      <c r="F699">
        <v>14.1</v>
      </c>
    </row>
    <row r="700" spans="2:6" x14ac:dyDescent="0.3">
      <c r="B700">
        <v>2008</v>
      </c>
      <c r="C700">
        <v>3</v>
      </c>
      <c r="D700" t="s">
        <v>8</v>
      </c>
      <c r="E700" s="1">
        <v>713</v>
      </c>
      <c r="F700">
        <v>7.5</v>
      </c>
    </row>
    <row r="701" spans="2:6" x14ac:dyDescent="0.3">
      <c r="B701">
        <v>2008</v>
      </c>
      <c r="C701">
        <v>3</v>
      </c>
      <c r="D701" t="s">
        <v>21</v>
      </c>
      <c r="E701" s="1">
        <v>584</v>
      </c>
      <c r="F701">
        <v>6.1</v>
      </c>
    </row>
    <row r="702" spans="2:6" x14ac:dyDescent="0.3">
      <c r="B702">
        <v>2008</v>
      </c>
      <c r="C702">
        <v>3</v>
      </c>
      <c r="D702" t="s">
        <v>9</v>
      </c>
      <c r="E702" s="1">
        <v>557</v>
      </c>
      <c r="F702">
        <v>5.9</v>
      </c>
    </row>
    <row r="703" spans="2:6" x14ac:dyDescent="0.3">
      <c r="B703">
        <v>2008</v>
      </c>
      <c r="C703">
        <v>3</v>
      </c>
      <c r="D703" t="s">
        <v>18</v>
      </c>
      <c r="E703" s="1">
        <v>514</v>
      </c>
      <c r="F703">
        <v>5.4</v>
      </c>
    </row>
    <row r="704" spans="2:6" x14ac:dyDescent="0.3">
      <c r="B704">
        <v>2008</v>
      </c>
      <c r="C704">
        <v>3</v>
      </c>
      <c r="D704" t="s">
        <v>7</v>
      </c>
      <c r="E704" s="1">
        <v>502</v>
      </c>
      <c r="F704">
        <v>5.3</v>
      </c>
    </row>
    <row r="705" spans="2:6" x14ac:dyDescent="0.3">
      <c r="B705">
        <v>2008</v>
      </c>
      <c r="C705">
        <v>3</v>
      </c>
      <c r="D705" t="s">
        <v>12</v>
      </c>
      <c r="E705" s="1">
        <v>478</v>
      </c>
      <c r="F705">
        <v>5</v>
      </c>
    </row>
    <row r="706" spans="2:6" x14ac:dyDescent="0.3">
      <c r="B706">
        <v>2008</v>
      </c>
      <c r="C706">
        <v>3</v>
      </c>
      <c r="D706" t="s">
        <v>10</v>
      </c>
      <c r="E706" s="1">
        <v>455</v>
      </c>
      <c r="F706">
        <v>4.8</v>
      </c>
    </row>
    <row r="707" spans="2:6" x14ac:dyDescent="0.3">
      <c r="B707">
        <v>2008</v>
      </c>
      <c r="C707">
        <v>3</v>
      </c>
      <c r="D707" t="s">
        <v>22</v>
      </c>
      <c r="E707" s="1">
        <v>431</v>
      </c>
      <c r="F707">
        <v>4.5</v>
      </c>
    </row>
    <row r="708" spans="2:6" x14ac:dyDescent="0.3">
      <c r="B708">
        <v>2008</v>
      </c>
      <c r="C708">
        <v>3</v>
      </c>
      <c r="D708" t="s">
        <v>15</v>
      </c>
      <c r="E708" s="1">
        <v>379</v>
      </c>
      <c r="F708">
        <v>4</v>
      </c>
    </row>
    <row r="709" spans="2:6" x14ac:dyDescent="0.3">
      <c r="B709">
        <v>2008</v>
      </c>
      <c r="C709">
        <v>3</v>
      </c>
      <c r="D709" t="s">
        <v>11</v>
      </c>
      <c r="E709" s="1">
        <v>312</v>
      </c>
      <c r="F709">
        <v>3.3</v>
      </c>
    </row>
    <row r="710" spans="2:6" x14ac:dyDescent="0.3">
      <c r="B710">
        <v>2008</v>
      </c>
      <c r="C710">
        <v>3</v>
      </c>
      <c r="D710" t="s">
        <v>13</v>
      </c>
      <c r="E710" s="1">
        <v>293</v>
      </c>
      <c r="F710">
        <v>3.1</v>
      </c>
    </row>
    <row r="711" spans="2:6" x14ac:dyDescent="0.3">
      <c r="B711">
        <v>2008</v>
      </c>
      <c r="C711">
        <v>3</v>
      </c>
      <c r="D711" t="s">
        <v>17</v>
      </c>
      <c r="E711" s="1">
        <v>273</v>
      </c>
      <c r="F711">
        <v>2.9</v>
      </c>
    </row>
    <row r="712" spans="2:6" x14ac:dyDescent="0.3">
      <c r="B712">
        <v>2008</v>
      </c>
      <c r="C712">
        <v>3</v>
      </c>
      <c r="D712" t="s">
        <v>14</v>
      </c>
      <c r="E712" s="1">
        <v>243</v>
      </c>
      <c r="F712">
        <v>2.6</v>
      </c>
    </row>
    <row r="713" spans="2:6" x14ac:dyDescent="0.3">
      <c r="B713">
        <v>2008</v>
      </c>
      <c r="C713">
        <v>3</v>
      </c>
      <c r="D713" t="s">
        <v>23</v>
      </c>
      <c r="E713" s="1">
        <v>175</v>
      </c>
      <c r="F713">
        <v>1.8</v>
      </c>
    </row>
    <row r="714" spans="2:6" x14ac:dyDescent="0.3">
      <c r="B714">
        <v>2008</v>
      </c>
      <c r="C714">
        <v>3</v>
      </c>
      <c r="D714" t="s">
        <v>27</v>
      </c>
      <c r="E714" s="1">
        <v>163</v>
      </c>
      <c r="F714">
        <v>1.7</v>
      </c>
    </row>
    <row r="715" spans="2:6" x14ac:dyDescent="0.3">
      <c r="B715">
        <v>2008</v>
      </c>
      <c r="C715">
        <v>3</v>
      </c>
      <c r="D715" t="s">
        <v>24</v>
      </c>
      <c r="E715" s="1">
        <v>120</v>
      </c>
      <c r="F715">
        <v>1.3</v>
      </c>
    </row>
    <row r="716" spans="2:6" x14ac:dyDescent="0.3">
      <c r="B716">
        <v>2008</v>
      </c>
      <c r="C716">
        <v>3</v>
      </c>
      <c r="D716" t="s">
        <v>19</v>
      </c>
      <c r="E716" s="1">
        <v>106</v>
      </c>
      <c r="F716">
        <v>1.1000000000000001</v>
      </c>
    </row>
    <row r="717" spans="2:6" x14ac:dyDescent="0.3">
      <c r="B717">
        <v>2008</v>
      </c>
      <c r="C717">
        <v>3</v>
      </c>
      <c r="D717" t="s">
        <v>16</v>
      </c>
      <c r="E717" s="1">
        <v>105</v>
      </c>
      <c r="F717">
        <v>1.1000000000000001</v>
      </c>
    </row>
    <row r="718" spans="2:6" x14ac:dyDescent="0.3">
      <c r="B718">
        <v>2008</v>
      </c>
      <c r="C718">
        <v>3</v>
      </c>
      <c r="D718" t="s">
        <v>20</v>
      </c>
      <c r="E718" s="1">
        <v>55</v>
      </c>
      <c r="F718">
        <v>0.6</v>
      </c>
    </row>
    <row r="719" spans="2:6" x14ac:dyDescent="0.3">
      <c r="B719">
        <v>2008</v>
      </c>
      <c r="C719">
        <v>3</v>
      </c>
      <c r="D719" t="s">
        <v>29</v>
      </c>
      <c r="E719" s="1">
        <v>37</v>
      </c>
      <c r="F719">
        <v>0.4</v>
      </c>
    </row>
    <row r="720" spans="2:6" x14ac:dyDescent="0.3">
      <c r="B720">
        <v>2008</v>
      </c>
      <c r="C720">
        <v>3</v>
      </c>
      <c r="D720" t="s">
        <v>26</v>
      </c>
      <c r="E720" s="1">
        <v>28</v>
      </c>
      <c r="F720">
        <v>0.3</v>
      </c>
    </row>
    <row r="721" spans="2:6" x14ac:dyDescent="0.3">
      <c r="B721">
        <v>2008</v>
      </c>
      <c r="C721">
        <v>3</v>
      </c>
      <c r="D721" t="s">
        <v>37</v>
      </c>
      <c r="E721" s="1">
        <v>28</v>
      </c>
      <c r="F721">
        <v>0.3</v>
      </c>
    </row>
    <row r="722" spans="2:6" x14ac:dyDescent="0.3">
      <c r="B722">
        <v>2008</v>
      </c>
      <c r="C722">
        <v>3</v>
      </c>
      <c r="D722" t="s">
        <v>31</v>
      </c>
      <c r="E722" s="1">
        <v>25</v>
      </c>
      <c r="F722">
        <v>0.3</v>
      </c>
    </row>
    <row r="723" spans="2:6" x14ac:dyDescent="0.3">
      <c r="B723">
        <v>2008</v>
      </c>
      <c r="C723">
        <v>3</v>
      </c>
      <c r="D723" t="s">
        <v>32</v>
      </c>
      <c r="E723" s="1">
        <v>22</v>
      </c>
      <c r="F723">
        <v>0.2</v>
      </c>
    </row>
    <row r="724" spans="2:6" x14ac:dyDescent="0.3">
      <c r="B724">
        <v>2009</v>
      </c>
      <c r="C724">
        <v>3</v>
      </c>
      <c r="D724" t="s">
        <v>6</v>
      </c>
      <c r="E724" s="1">
        <v>909</v>
      </c>
      <c r="F724">
        <v>12</v>
      </c>
    </row>
    <row r="725" spans="2:6" x14ac:dyDescent="0.3">
      <c r="B725">
        <v>2009</v>
      </c>
      <c r="C725">
        <v>3</v>
      </c>
      <c r="D725" t="s">
        <v>5</v>
      </c>
      <c r="E725" s="1">
        <v>1021</v>
      </c>
      <c r="F725">
        <v>13.4</v>
      </c>
    </row>
    <row r="726" spans="2:6" x14ac:dyDescent="0.3">
      <c r="B726">
        <v>2009</v>
      </c>
      <c r="C726">
        <v>3</v>
      </c>
      <c r="D726" t="s">
        <v>8</v>
      </c>
      <c r="E726" s="1">
        <v>698</v>
      </c>
      <c r="F726">
        <v>9.1999999999999993</v>
      </c>
    </row>
    <row r="727" spans="2:6" x14ac:dyDescent="0.3">
      <c r="B727">
        <v>2009</v>
      </c>
      <c r="C727">
        <v>3</v>
      </c>
      <c r="D727" t="s">
        <v>13</v>
      </c>
      <c r="E727" s="1">
        <v>454</v>
      </c>
      <c r="F727">
        <v>6</v>
      </c>
    </row>
    <row r="728" spans="2:6" x14ac:dyDescent="0.3">
      <c r="B728">
        <v>2009</v>
      </c>
      <c r="C728">
        <v>3</v>
      </c>
      <c r="D728" t="s">
        <v>18</v>
      </c>
      <c r="E728" s="1">
        <v>450</v>
      </c>
      <c r="F728">
        <v>5.9</v>
      </c>
    </row>
    <row r="729" spans="2:6" x14ac:dyDescent="0.3">
      <c r="B729">
        <v>2009</v>
      </c>
      <c r="C729">
        <v>3</v>
      </c>
      <c r="D729" t="s">
        <v>11</v>
      </c>
      <c r="E729" s="1">
        <v>381</v>
      </c>
      <c r="F729">
        <v>5</v>
      </c>
    </row>
    <row r="730" spans="2:6" x14ac:dyDescent="0.3">
      <c r="B730">
        <v>2009</v>
      </c>
      <c r="C730">
        <v>3</v>
      </c>
      <c r="D730" t="s">
        <v>7</v>
      </c>
      <c r="E730" s="1">
        <v>361</v>
      </c>
      <c r="F730">
        <v>4.7</v>
      </c>
    </row>
    <row r="731" spans="2:6" x14ac:dyDescent="0.3">
      <c r="B731">
        <v>2009</v>
      </c>
      <c r="C731">
        <v>3</v>
      </c>
      <c r="D731" t="s">
        <v>10</v>
      </c>
      <c r="E731" s="1">
        <v>337</v>
      </c>
      <c r="F731">
        <v>4.4000000000000004</v>
      </c>
    </row>
    <row r="732" spans="2:6" x14ac:dyDescent="0.3">
      <c r="B732">
        <v>2009</v>
      </c>
      <c r="C732">
        <v>3</v>
      </c>
      <c r="D732" t="s">
        <v>9</v>
      </c>
      <c r="E732" s="1">
        <v>332</v>
      </c>
      <c r="F732">
        <v>4.4000000000000004</v>
      </c>
    </row>
    <row r="733" spans="2:6" x14ac:dyDescent="0.3">
      <c r="B733">
        <v>2009</v>
      </c>
      <c r="C733">
        <v>3</v>
      </c>
      <c r="D733" t="s">
        <v>15</v>
      </c>
      <c r="E733" s="1">
        <v>330</v>
      </c>
      <c r="F733">
        <v>4.3</v>
      </c>
    </row>
    <row r="734" spans="2:6" x14ac:dyDescent="0.3">
      <c r="B734">
        <v>2009</v>
      </c>
      <c r="C734">
        <v>3</v>
      </c>
      <c r="D734" t="s">
        <v>12</v>
      </c>
      <c r="E734" s="1">
        <v>323</v>
      </c>
      <c r="F734">
        <v>4.2</v>
      </c>
    </row>
    <row r="735" spans="2:6" x14ac:dyDescent="0.3">
      <c r="B735">
        <v>2009</v>
      </c>
      <c r="C735">
        <v>3</v>
      </c>
      <c r="D735" t="s">
        <v>23</v>
      </c>
      <c r="E735" s="1">
        <v>317</v>
      </c>
      <c r="F735">
        <v>4.2</v>
      </c>
    </row>
    <row r="736" spans="2:6" x14ac:dyDescent="0.3">
      <c r="B736">
        <v>2009</v>
      </c>
      <c r="C736">
        <v>3</v>
      </c>
      <c r="D736" t="s">
        <v>21</v>
      </c>
      <c r="E736" s="1">
        <v>276</v>
      </c>
      <c r="F736">
        <v>3.6</v>
      </c>
    </row>
    <row r="737" spans="2:6" x14ac:dyDescent="0.3">
      <c r="B737">
        <v>2009</v>
      </c>
      <c r="C737">
        <v>3</v>
      </c>
      <c r="D737" t="s">
        <v>22</v>
      </c>
      <c r="E737" s="1">
        <v>271</v>
      </c>
      <c r="F737">
        <v>3.6</v>
      </c>
    </row>
    <row r="738" spans="2:6" x14ac:dyDescent="0.3">
      <c r="B738">
        <v>2009</v>
      </c>
      <c r="C738">
        <v>3</v>
      </c>
      <c r="D738" t="s">
        <v>14</v>
      </c>
      <c r="E738" s="1">
        <v>248</v>
      </c>
      <c r="F738">
        <v>3.3</v>
      </c>
    </row>
    <row r="739" spans="2:6" x14ac:dyDescent="0.3">
      <c r="B739">
        <v>2009</v>
      </c>
      <c r="C739">
        <v>3</v>
      </c>
      <c r="D739" t="s">
        <v>27</v>
      </c>
      <c r="E739" s="1">
        <v>247</v>
      </c>
      <c r="F739">
        <v>3.2</v>
      </c>
    </row>
    <row r="740" spans="2:6" x14ac:dyDescent="0.3">
      <c r="B740">
        <v>2009</v>
      </c>
      <c r="C740">
        <v>3</v>
      </c>
      <c r="D740" t="s">
        <v>16</v>
      </c>
      <c r="E740" s="1">
        <v>179</v>
      </c>
      <c r="F740">
        <v>2.4</v>
      </c>
    </row>
    <row r="741" spans="2:6" x14ac:dyDescent="0.3">
      <c r="B741">
        <v>2009</v>
      </c>
      <c r="C741">
        <v>3</v>
      </c>
      <c r="D741" t="s">
        <v>17</v>
      </c>
      <c r="E741" s="1">
        <v>120</v>
      </c>
      <c r="F741">
        <v>1.6</v>
      </c>
    </row>
    <row r="742" spans="2:6" x14ac:dyDescent="0.3">
      <c r="B742">
        <v>2009</v>
      </c>
      <c r="C742">
        <v>3</v>
      </c>
      <c r="D742" t="s">
        <v>20</v>
      </c>
      <c r="E742" s="1">
        <v>63</v>
      </c>
      <c r="F742">
        <v>0.8</v>
      </c>
    </row>
    <row r="743" spans="2:6" x14ac:dyDescent="0.3">
      <c r="B743">
        <v>2009</v>
      </c>
      <c r="C743">
        <v>3</v>
      </c>
      <c r="D743" t="s">
        <v>24</v>
      </c>
      <c r="E743" s="1">
        <v>60</v>
      </c>
      <c r="F743">
        <v>0.8</v>
      </c>
    </row>
    <row r="744" spans="2:6" x14ac:dyDescent="0.3">
      <c r="B744">
        <v>2009</v>
      </c>
      <c r="C744">
        <v>3</v>
      </c>
      <c r="D744" t="s">
        <v>33</v>
      </c>
      <c r="E744" s="1">
        <v>46</v>
      </c>
      <c r="F744">
        <v>0.6</v>
      </c>
    </row>
    <row r="745" spans="2:6" x14ac:dyDescent="0.3">
      <c r="B745">
        <v>2009</v>
      </c>
      <c r="C745">
        <v>3</v>
      </c>
      <c r="D745" t="s">
        <v>19</v>
      </c>
      <c r="E745" s="1">
        <v>34</v>
      </c>
      <c r="F745">
        <v>0.4</v>
      </c>
    </row>
    <row r="746" spans="2:6" x14ac:dyDescent="0.3">
      <c r="B746">
        <v>2009</v>
      </c>
      <c r="C746">
        <v>3</v>
      </c>
      <c r="D746" t="s">
        <v>39</v>
      </c>
      <c r="E746" s="1">
        <v>29</v>
      </c>
      <c r="F746">
        <v>0.4</v>
      </c>
    </row>
    <row r="747" spans="2:6" x14ac:dyDescent="0.3">
      <c r="B747">
        <v>2009</v>
      </c>
      <c r="C747">
        <v>3</v>
      </c>
      <c r="D747" t="s">
        <v>37</v>
      </c>
      <c r="E747" s="1">
        <v>27</v>
      </c>
      <c r="F747">
        <v>0.4</v>
      </c>
    </row>
    <row r="748" spans="2:6" x14ac:dyDescent="0.3">
      <c r="B748">
        <v>2010</v>
      </c>
      <c r="C748">
        <v>3</v>
      </c>
      <c r="D748" t="s">
        <v>5</v>
      </c>
      <c r="E748" s="1">
        <v>1474</v>
      </c>
      <c r="F748">
        <v>12.8</v>
      </c>
    </row>
    <row r="749" spans="2:6" x14ac:dyDescent="0.3">
      <c r="B749">
        <v>2010</v>
      </c>
      <c r="C749">
        <v>3</v>
      </c>
      <c r="D749" t="s">
        <v>6</v>
      </c>
      <c r="E749" s="1">
        <v>1585</v>
      </c>
      <c r="F749">
        <v>13.8</v>
      </c>
    </row>
    <row r="750" spans="2:6" x14ac:dyDescent="0.3">
      <c r="B750">
        <v>2010</v>
      </c>
      <c r="C750">
        <v>3</v>
      </c>
      <c r="D750" t="s">
        <v>8</v>
      </c>
      <c r="E750" s="1">
        <v>989</v>
      </c>
      <c r="F750">
        <v>8.6</v>
      </c>
    </row>
    <row r="751" spans="2:6" x14ac:dyDescent="0.3">
      <c r="B751">
        <v>2010</v>
      </c>
      <c r="C751">
        <v>3</v>
      </c>
      <c r="D751" t="s">
        <v>9</v>
      </c>
      <c r="E751" s="1">
        <v>936</v>
      </c>
      <c r="F751">
        <v>8.1</v>
      </c>
    </row>
    <row r="752" spans="2:6" x14ac:dyDescent="0.3">
      <c r="B752">
        <v>2010</v>
      </c>
      <c r="C752">
        <v>3</v>
      </c>
      <c r="D752" t="s">
        <v>7</v>
      </c>
      <c r="E752" s="1">
        <v>704</v>
      </c>
      <c r="F752">
        <v>6.1</v>
      </c>
    </row>
    <row r="753" spans="2:6" x14ac:dyDescent="0.3">
      <c r="B753">
        <v>2010</v>
      </c>
      <c r="C753">
        <v>3</v>
      </c>
      <c r="D753" t="s">
        <v>12</v>
      </c>
      <c r="E753" s="1">
        <v>587</v>
      </c>
      <c r="F753">
        <v>5.0999999999999996</v>
      </c>
    </row>
    <row r="754" spans="2:6" x14ac:dyDescent="0.3">
      <c r="B754">
        <v>2010</v>
      </c>
      <c r="C754">
        <v>3</v>
      </c>
      <c r="D754" t="s">
        <v>10</v>
      </c>
      <c r="E754" s="1">
        <v>566</v>
      </c>
      <c r="F754">
        <v>4.9000000000000004</v>
      </c>
    </row>
    <row r="755" spans="2:6" x14ac:dyDescent="0.3">
      <c r="B755">
        <v>2010</v>
      </c>
      <c r="C755">
        <v>3</v>
      </c>
      <c r="D755" t="s">
        <v>11</v>
      </c>
      <c r="E755" s="1">
        <v>501</v>
      </c>
      <c r="F755">
        <v>4.4000000000000004</v>
      </c>
    </row>
    <row r="756" spans="2:6" x14ac:dyDescent="0.3">
      <c r="B756">
        <v>2010</v>
      </c>
      <c r="C756">
        <v>3</v>
      </c>
      <c r="D756" t="s">
        <v>23</v>
      </c>
      <c r="E756" s="1">
        <v>493</v>
      </c>
      <c r="F756">
        <v>4.3</v>
      </c>
    </row>
    <row r="757" spans="2:6" x14ac:dyDescent="0.3">
      <c r="B757">
        <v>2010</v>
      </c>
      <c r="C757">
        <v>3</v>
      </c>
      <c r="D757" t="s">
        <v>22</v>
      </c>
      <c r="E757" s="1">
        <v>476</v>
      </c>
      <c r="F757">
        <v>4.0999999999999996</v>
      </c>
    </row>
    <row r="758" spans="2:6" x14ac:dyDescent="0.3">
      <c r="B758">
        <v>2010</v>
      </c>
      <c r="C758">
        <v>3</v>
      </c>
      <c r="D758" t="s">
        <v>15</v>
      </c>
      <c r="E758" s="1">
        <v>453</v>
      </c>
      <c r="F758">
        <v>3.9</v>
      </c>
    </row>
    <row r="759" spans="2:6" x14ac:dyDescent="0.3">
      <c r="B759">
        <v>2010</v>
      </c>
      <c r="C759">
        <v>3</v>
      </c>
      <c r="D759" t="s">
        <v>18</v>
      </c>
      <c r="E759" s="1">
        <v>423</v>
      </c>
      <c r="F759">
        <v>3.7</v>
      </c>
    </row>
    <row r="760" spans="2:6" x14ac:dyDescent="0.3">
      <c r="B760">
        <v>2010</v>
      </c>
      <c r="C760">
        <v>3</v>
      </c>
      <c r="D760" t="s">
        <v>14</v>
      </c>
      <c r="E760" s="1">
        <v>361</v>
      </c>
      <c r="F760">
        <v>3.1</v>
      </c>
    </row>
    <row r="761" spans="2:6" x14ac:dyDescent="0.3">
      <c r="B761">
        <v>2010</v>
      </c>
      <c r="C761">
        <v>3</v>
      </c>
      <c r="D761" t="s">
        <v>21</v>
      </c>
      <c r="E761" s="1">
        <v>336</v>
      </c>
      <c r="F761">
        <v>2.9</v>
      </c>
    </row>
    <row r="762" spans="2:6" x14ac:dyDescent="0.3">
      <c r="B762">
        <v>2010</v>
      </c>
      <c r="C762">
        <v>3</v>
      </c>
      <c r="D762" t="s">
        <v>16</v>
      </c>
      <c r="E762" s="1">
        <v>287</v>
      </c>
      <c r="F762">
        <v>2.5</v>
      </c>
    </row>
    <row r="763" spans="2:6" x14ac:dyDescent="0.3">
      <c r="B763">
        <v>2010</v>
      </c>
      <c r="C763">
        <v>3</v>
      </c>
      <c r="D763" t="s">
        <v>27</v>
      </c>
      <c r="E763" s="1">
        <v>270</v>
      </c>
      <c r="F763">
        <v>2.4</v>
      </c>
    </row>
    <row r="764" spans="2:6" x14ac:dyDescent="0.3">
      <c r="B764">
        <v>2010</v>
      </c>
      <c r="C764">
        <v>3</v>
      </c>
      <c r="D764" t="s">
        <v>13</v>
      </c>
      <c r="E764" s="1">
        <v>260</v>
      </c>
      <c r="F764">
        <v>2.2999999999999998</v>
      </c>
    </row>
    <row r="765" spans="2:6" x14ac:dyDescent="0.3">
      <c r="B765">
        <v>2010</v>
      </c>
      <c r="C765">
        <v>3</v>
      </c>
      <c r="D765" t="s">
        <v>17</v>
      </c>
      <c r="E765" s="1">
        <v>195</v>
      </c>
      <c r="F765">
        <v>1.7</v>
      </c>
    </row>
    <row r="766" spans="2:6" x14ac:dyDescent="0.3">
      <c r="B766">
        <v>2010</v>
      </c>
      <c r="C766">
        <v>3</v>
      </c>
      <c r="D766" t="s">
        <v>33</v>
      </c>
      <c r="E766" s="1">
        <v>161</v>
      </c>
      <c r="F766">
        <v>1.4</v>
      </c>
    </row>
    <row r="767" spans="2:6" x14ac:dyDescent="0.3">
      <c r="B767">
        <v>2010</v>
      </c>
      <c r="C767">
        <v>3</v>
      </c>
      <c r="D767" t="s">
        <v>24</v>
      </c>
      <c r="E767" s="1">
        <v>153</v>
      </c>
      <c r="F767">
        <v>1.3</v>
      </c>
    </row>
    <row r="768" spans="2:6" x14ac:dyDescent="0.3">
      <c r="B768">
        <v>2010</v>
      </c>
      <c r="C768">
        <v>3</v>
      </c>
      <c r="D768" t="s">
        <v>20</v>
      </c>
      <c r="E768" s="1">
        <v>67</v>
      </c>
      <c r="F768">
        <v>0.6</v>
      </c>
    </row>
    <row r="769" spans="2:6" x14ac:dyDescent="0.3">
      <c r="B769">
        <v>2010</v>
      </c>
      <c r="C769">
        <v>3</v>
      </c>
      <c r="D769" t="s">
        <v>26</v>
      </c>
      <c r="E769" s="1">
        <v>49</v>
      </c>
      <c r="F769">
        <v>0.4</v>
      </c>
    </row>
    <row r="770" spans="2:6" x14ac:dyDescent="0.3">
      <c r="B770">
        <v>2010</v>
      </c>
      <c r="C770">
        <v>3</v>
      </c>
      <c r="D770" t="s">
        <v>30</v>
      </c>
      <c r="E770" s="1">
        <v>47</v>
      </c>
      <c r="F770">
        <v>0.4</v>
      </c>
    </row>
    <row r="771" spans="2:6" x14ac:dyDescent="0.3">
      <c r="B771">
        <v>2010</v>
      </c>
      <c r="C771">
        <v>3</v>
      </c>
      <c r="D771" t="s">
        <v>39</v>
      </c>
      <c r="E771" s="1">
        <v>39</v>
      </c>
      <c r="F771">
        <v>0.3</v>
      </c>
    </row>
    <row r="772" spans="2:6" x14ac:dyDescent="0.3">
      <c r="B772">
        <v>2011</v>
      </c>
      <c r="C772">
        <v>3</v>
      </c>
      <c r="D772" t="s">
        <v>5</v>
      </c>
      <c r="E772" s="1">
        <v>1604</v>
      </c>
      <c r="F772">
        <v>12.4</v>
      </c>
    </row>
    <row r="773" spans="2:6" x14ac:dyDescent="0.3">
      <c r="B773">
        <v>2011</v>
      </c>
      <c r="C773">
        <v>3</v>
      </c>
      <c r="D773" t="s">
        <v>6</v>
      </c>
      <c r="E773" s="1">
        <v>1908</v>
      </c>
      <c r="F773">
        <v>14.8</v>
      </c>
    </row>
    <row r="774" spans="2:6" x14ac:dyDescent="0.3">
      <c r="B774">
        <v>2008</v>
      </c>
      <c r="C774">
        <v>2</v>
      </c>
      <c r="D774" t="s">
        <v>25</v>
      </c>
      <c r="E774" s="1">
        <v>20</v>
      </c>
      <c r="F774">
        <v>0.2</v>
      </c>
    </row>
    <row r="775" spans="2:6" x14ac:dyDescent="0.3">
      <c r="B775">
        <v>2008</v>
      </c>
      <c r="C775">
        <v>2</v>
      </c>
      <c r="D775" t="s">
        <v>33</v>
      </c>
      <c r="E775" s="1">
        <v>19</v>
      </c>
      <c r="F775">
        <v>0.2</v>
      </c>
    </row>
    <row r="776" spans="2:6" x14ac:dyDescent="0.3">
      <c r="B776">
        <v>2008</v>
      </c>
      <c r="C776">
        <v>4</v>
      </c>
      <c r="D776" t="s">
        <v>36</v>
      </c>
      <c r="E776" s="1">
        <v>19</v>
      </c>
      <c r="F776">
        <v>0.2</v>
      </c>
    </row>
    <row r="777" spans="2:6" x14ac:dyDescent="0.3">
      <c r="B777">
        <v>2008</v>
      </c>
      <c r="C777">
        <v>5</v>
      </c>
      <c r="D777" t="s">
        <v>25</v>
      </c>
      <c r="E777" s="1">
        <v>19</v>
      </c>
      <c r="F777">
        <v>0.2</v>
      </c>
    </row>
    <row r="778" spans="2:6" x14ac:dyDescent="0.3">
      <c r="B778">
        <v>2008</v>
      </c>
      <c r="C778">
        <v>6</v>
      </c>
      <c r="D778" t="s">
        <v>37</v>
      </c>
      <c r="E778" s="1">
        <v>19</v>
      </c>
      <c r="F778">
        <v>0.2</v>
      </c>
    </row>
    <row r="779" spans="2:6" x14ac:dyDescent="0.3">
      <c r="B779">
        <v>2008</v>
      </c>
      <c r="C779">
        <v>6</v>
      </c>
      <c r="D779" t="s">
        <v>31</v>
      </c>
      <c r="E779" s="1">
        <v>19</v>
      </c>
      <c r="F779">
        <v>0.2</v>
      </c>
    </row>
    <row r="780" spans="2:6" x14ac:dyDescent="0.3">
      <c r="B780">
        <v>2008</v>
      </c>
      <c r="C780">
        <v>6</v>
      </c>
      <c r="D780" t="s">
        <v>32</v>
      </c>
      <c r="E780" s="1">
        <v>19</v>
      </c>
      <c r="F780">
        <v>0.2</v>
      </c>
    </row>
    <row r="781" spans="2:6" x14ac:dyDescent="0.3">
      <c r="B781">
        <v>2008</v>
      </c>
      <c r="C781">
        <v>8</v>
      </c>
      <c r="D781" t="s">
        <v>31</v>
      </c>
      <c r="E781" s="1">
        <v>19</v>
      </c>
      <c r="F781">
        <v>0.2</v>
      </c>
    </row>
    <row r="782" spans="2:6" x14ac:dyDescent="0.3">
      <c r="B782">
        <v>2008</v>
      </c>
      <c r="C782">
        <v>10</v>
      </c>
      <c r="D782" t="s">
        <v>28</v>
      </c>
      <c r="E782" s="1">
        <v>19</v>
      </c>
      <c r="F782">
        <v>0.2</v>
      </c>
    </row>
    <row r="783" spans="2:6" x14ac:dyDescent="0.3">
      <c r="B783">
        <v>2008</v>
      </c>
      <c r="C783">
        <v>4</v>
      </c>
      <c r="D783" t="s">
        <v>25</v>
      </c>
      <c r="E783" s="1">
        <v>18</v>
      </c>
      <c r="F783">
        <v>0.2</v>
      </c>
    </row>
    <row r="784" spans="2:6" x14ac:dyDescent="0.3">
      <c r="B784">
        <v>2008</v>
      </c>
      <c r="C784">
        <v>6</v>
      </c>
      <c r="D784" t="s">
        <v>28</v>
      </c>
      <c r="E784" s="1">
        <v>18</v>
      </c>
      <c r="F784">
        <v>0.2</v>
      </c>
    </row>
    <row r="785" spans="2:6" x14ac:dyDescent="0.3">
      <c r="B785">
        <v>2008</v>
      </c>
      <c r="C785">
        <v>9</v>
      </c>
      <c r="D785" t="s">
        <v>28</v>
      </c>
      <c r="E785" s="1">
        <v>18</v>
      </c>
      <c r="F785">
        <v>0.2</v>
      </c>
    </row>
    <row r="786" spans="2:6" x14ac:dyDescent="0.3">
      <c r="B786">
        <v>2008</v>
      </c>
      <c r="C786">
        <v>10</v>
      </c>
      <c r="D786" t="s">
        <v>34</v>
      </c>
      <c r="E786" s="1">
        <v>18</v>
      </c>
      <c r="F786">
        <v>0.2</v>
      </c>
    </row>
    <row r="787" spans="2:6" x14ac:dyDescent="0.3">
      <c r="B787">
        <v>2008</v>
      </c>
      <c r="C787">
        <v>11</v>
      </c>
      <c r="D787" t="s">
        <v>29</v>
      </c>
      <c r="E787" s="1">
        <v>18</v>
      </c>
      <c r="F787">
        <v>0.3</v>
      </c>
    </row>
    <row r="788" spans="2:6" x14ac:dyDescent="0.3">
      <c r="B788">
        <v>2008</v>
      </c>
      <c r="C788">
        <v>3</v>
      </c>
      <c r="D788" t="s">
        <v>33</v>
      </c>
      <c r="E788" s="1">
        <v>17</v>
      </c>
      <c r="F788">
        <v>0.2</v>
      </c>
    </row>
    <row r="789" spans="2:6" x14ac:dyDescent="0.3">
      <c r="B789">
        <v>2008</v>
      </c>
      <c r="C789">
        <v>4</v>
      </c>
      <c r="D789" t="s">
        <v>28</v>
      </c>
      <c r="E789" s="1">
        <v>17</v>
      </c>
      <c r="F789">
        <v>0.1</v>
      </c>
    </row>
    <row r="790" spans="2:6" x14ac:dyDescent="0.3">
      <c r="B790">
        <v>2008</v>
      </c>
      <c r="C790">
        <v>9</v>
      </c>
      <c r="D790" t="s">
        <v>31</v>
      </c>
      <c r="E790" s="1">
        <v>17</v>
      </c>
      <c r="F790">
        <v>0.2</v>
      </c>
    </row>
    <row r="791" spans="2:6" x14ac:dyDescent="0.3">
      <c r="B791">
        <v>2008</v>
      </c>
      <c r="C791">
        <v>10</v>
      </c>
      <c r="D791" t="s">
        <v>32</v>
      </c>
      <c r="E791" s="1">
        <v>17</v>
      </c>
      <c r="F791">
        <v>0.2</v>
      </c>
    </row>
    <row r="792" spans="2:6" x14ac:dyDescent="0.3">
      <c r="B792">
        <v>2008</v>
      </c>
      <c r="C792">
        <v>1</v>
      </c>
      <c r="D792" t="s">
        <v>25</v>
      </c>
      <c r="E792" s="1">
        <v>16</v>
      </c>
      <c r="F792">
        <v>0.2</v>
      </c>
    </row>
    <row r="793" spans="2:6" x14ac:dyDescent="0.3">
      <c r="B793">
        <v>2008</v>
      </c>
      <c r="C793">
        <v>2</v>
      </c>
      <c r="D793" t="s">
        <v>32</v>
      </c>
      <c r="E793" s="1">
        <v>16</v>
      </c>
      <c r="F793">
        <v>0.2</v>
      </c>
    </row>
    <row r="794" spans="2:6" x14ac:dyDescent="0.3">
      <c r="B794">
        <v>2008</v>
      </c>
      <c r="C794">
        <v>6</v>
      </c>
      <c r="D794" t="s">
        <v>36</v>
      </c>
      <c r="E794" s="1">
        <v>16</v>
      </c>
      <c r="F794">
        <v>0.2</v>
      </c>
    </row>
    <row r="795" spans="2:6" x14ac:dyDescent="0.3">
      <c r="B795">
        <v>2008</v>
      </c>
      <c r="C795">
        <v>1</v>
      </c>
      <c r="D795" t="s">
        <v>30</v>
      </c>
      <c r="E795" s="1">
        <v>15</v>
      </c>
      <c r="F795">
        <v>0.2</v>
      </c>
    </row>
    <row r="796" spans="2:6" x14ac:dyDescent="0.3">
      <c r="B796">
        <v>2008</v>
      </c>
      <c r="C796">
        <v>2</v>
      </c>
      <c r="D796" t="s">
        <v>28</v>
      </c>
      <c r="E796" s="1">
        <v>15</v>
      </c>
      <c r="F796">
        <v>0.1</v>
      </c>
    </row>
    <row r="797" spans="2:6" x14ac:dyDescent="0.3">
      <c r="B797">
        <v>2008</v>
      </c>
      <c r="C797">
        <v>7</v>
      </c>
      <c r="D797" t="s">
        <v>28</v>
      </c>
      <c r="E797" s="1">
        <v>15</v>
      </c>
      <c r="F797">
        <v>0.2</v>
      </c>
    </row>
    <row r="798" spans="2:6" x14ac:dyDescent="0.3">
      <c r="B798">
        <v>2008</v>
      </c>
      <c r="C798">
        <v>7</v>
      </c>
      <c r="D798" t="s">
        <v>36</v>
      </c>
      <c r="E798" s="1">
        <v>15</v>
      </c>
      <c r="F798">
        <v>0.2</v>
      </c>
    </row>
    <row r="799" spans="2:6" x14ac:dyDescent="0.3">
      <c r="B799">
        <v>2008</v>
      </c>
      <c r="C799">
        <v>7</v>
      </c>
      <c r="D799" t="s">
        <v>30</v>
      </c>
      <c r="E799" s="1">
        <v>15</v>
      </c>
      <c r="F799">
        <v>0.2</v>
      </c>
    </row>
    <row r="800" spans="2:6" x14ac:dyDescent="0.3">
      <c r="B800">
        <v>2008</v>
      </c>
      <c r="C800">
        <v>10</v>
      </c>
      <c r="D800" t="s">
        <v>31</v>
      </c>
      <c r="E800" s="1">
        <v>15</v>
      </c>
      <c r="F800">
        <v>0.2</v>
      </c>
    </row>
    <row r="801" spans="2:6" x14ac:dyDescent="0.3">
      <c r="B801">
        <v>2008</v>
      </c>
      <c r="C801">
        <v>5</v>
      </c>
      <c r="D801" t="s">
        <v>28</v>
      </c>
      <c r="E801" s="1">
        <v>14</v>
      </c>
      <c r="F801">
        <v>0.1</v>
      </c>
    </row>
    <row r="802" spans="2:6" x14ac:dyDescent="0.3">
      <c r="B802">
        <v>2008</v>
      </c>
      <c r="C802">
        <v>8</v>
      </c>
      <c r="D802" t="s">
        <v>28</v>
      </c>
      <c r="E802" s="1">
        <v>14</v>
      </c>
      <c r="F802">
        <v>0.2</v>
      </c>
    </row>
    <row r="803" spans="2:6" x14ac:dyDescent="0.3">
      <c r="B803">
        <v>2008</v>
      </c>
      <c r="C803">
        <v>12</v>
      </c>
      <c r="D803" t="s">
        <v>32</v>
      </c>
      <c r="E803" s="1">
        <v>14</v>
      </c>
      <c r="F803">
        <v>0.2</v>
      </c>
    </row>
    <row r="804" spans="2:6" x14ac:dyDescent="0.3">
      <c r="B804">
        <v>2008</v>
      </c>
      <c r="C804">
        <v>4</v>
      </c>
      <c r="D804" t="s">
        <v>35</v>
      </c>
      <c r="E804" s="1">
        <v>13</v>
      </c>
      <c r="F804">
        <v>0.1</v>
      </c>
    </row>
    <row r="805" spans="2:6" x14ac:dyDescent="0.3">
      <c r="B805">
        <v>2008</v>
      </c>
      <c r="C805">
        <v>3</v>
      </c>
      <c r="D805" t="s">
        <v>25</v>
      </c>
      <c r="E805" s="1">
        <v>12</v>
      </c>
      <c r="F805">
        <v>0.1</v>
      </c>
    </row>
    <row r="806" spans="2:6" x14ac:dyDescent="0.3">
      <c r="B806">
        <v>2008</v>
      </c>
      <c r="C806">
        <v>8</v>
      </c>
      <c r="D806" t="s">
        <v>32</v>
      </c>
      <c r="E806" s="1">
        <v>12</v>
      </c>
      <c r="F806">
        <v>0.2</v>
      </c>
    </row>
    <row r="807" spans="2:6" x14ac:dyDescent="0.3">
      <c r="B807">
        <v>2008</v>
      </c>
      <c r="C807">
        <v>11</v>
      </c>
      <c r="D807" t="s">
        <v>26</v>
      </c>
      <c r="E807" s="1">
        <v>12</v>
      </c>
      <c r="F807">
        <v>0.2</v>
      </c>
    </row>
    <row r="808" spans="2:6" x14ac:dyDescent="0.3">
      <c r="B808">
        <v>2008</v>
      </c>
      <c r="C808">
        <v>3</v>
      </c>
      <c r="D808" t="s">
        <v>28</v>
      </c>
      <c r="E808" s="1">
        <v>11</v>
      </c>
      <c r="F808">
        <v>0.1</v>
      </c>
    </row>
    <row r="809" spans="2:6" x14ac:dyDescent="0.3">
      <c r="B809">
        <v>2008</v>
      </c>
      <c r="C809">
        <v>6</v>
      </c>
      <c r="D809" t="s">
        <v>30</v>
      </c>
      <c r="E809" s="1">
        <v>11</v>
      </c>
      <c r="F809">
        <v>0.1</v>
      </c>
    </row>
    <row r="810" spans="2:6" x14ac:dyDescent="0.3">
      <c r="B810">
        <v>2008</v>
      </c>
      <c r="C810">
        <v>8</v>
      </c>
      <c r="D810" t="s">
        <v>30</v>
      </c>
      <c r="E810" s="1">
        <v>11</v>
      </c>
      <c r="F810">
        <v>0.1</v>
      </c>
    </row>
    <row r="811" spans="2:6" x14ac:dyDescent="0.3">
      <c r="B811">
        <v>2008</v>
      </c>
      <c r="C811">
        <v>11</v>
      </c>
      <c r="D811" t="s">
        <v>39</v>
      </c>
      <c r="E811" s="1">
        <v>11</v>
      </c>
      <c r="F811">
        <v>0.2</v>
      </c>
    </row>
    <row r="812" spans="2:6" x14ac:dyDescent="0.3">
      <c r="B812">
        <v>2008</v>
      </c>
      <c r="C812">
        <v>10</v>
      </c>
      <c r="D812" t="s">
        <v>37</v>
      </c>
      <c r="E812" s="1">
        <v>10</v>
      </c>
      <c r="F812">
        <v>0.1</v>
      </c>
    </row>
    <row r="813" spans="2:6" x14ac:dyDescent="0.3">
      <c r="B813">
        <v>2008</v>
      </c>
      <c r="C813">
        <v>10</v>
      </c>
      <c r="D813" t="s">
        <v>44</v>
      </c>
      <c r="E813" s="1">
        <v>10</v>
      </c>
      <c r="F813">
        <v>0.1</v>
      </c>
    </row>
    <row r="814" spans="2:6" x14ac:dyDescent="0.3">
      <c r="B814">
        <v>2008</v>
      </c>
      <c r="C814">
        <v>11</v>
      </c>
      <c r="D814" t="s">
        <v>32</v>
      </c>
      <c r="E814" s="1">
        <v>10</v>
      </c>
      <c r="F814">
        <v>0.1</v>
      </c>
    </row>
    <row r="815" spans="2:6" x14ac:dyDescent="0.3">
      <c r="B815">
        <v>2008</v>
      </c>
      <c r="C815">
        <v>12</v>
      </c>
      <c r="D815" t="s">
        <v>26</v>
      </c>
      <c r="E815" s="1">
        <v>10</v>
      </c>
      <c r="F815">
        <v>0.1</v>
      </c>
    </row>
    <row r="816" spans="2:6" x14ac:dyDescent="0.3">
      <c r="B816">
        <v>2008</v>
      </c>
      <c r="C816">
        <v>12</v>
      </c>
      <c r="D816" t="s">
        <v>29</v>
      </c>
      <c r="E816" s="1">
        <v>10</v>
      </c>
      <c r="F816">
        <v>0.1</v>
      </c>
    </row>
    <row r="817" spans="2:6" x14ac:dyDescent="0.3">
      <c r="B817">
        <v>2008</v>
      </c>
      <c r="C817">
        <v>12</v>
      </c>
      <c r="D817" t="s">
        <v>37</v>
      </c>
      <c r="E817" s="1">
        <v>10</v>
      </c>
      <c r="F817">
        <v>0.1</v>
      </c>
    </row>
    <row r="818" spans="2:6" x14ac:dyDescent="0.3">
      <c r="B818">
        <v>2008</v>
      </c>
      <c r="C818">
        <v>12</v>
      </c>
      <c r="D818" t="s">
        <v>35</v>
      </c>
      <c r="E818" s="1">
        <v>10</v>
      </c>
      <c r="F818">
        <v>0.1</v>
      </c>
    </row>
    <row r="819" spans="2:6" x14ac:dyDescent="0.3">
      <c r="B819">
        <v>2008</v>
      </c>
      <c r="C819">
        <v>4</v>
      </c>
      <c r="D819" t="s">
        <v>30</v>
      </c>
      <c r="E819" s="1">
        <v>9</v>
      </c>
      <c r="F819">
        <v>0.1</v>
      </c>
    </row>
    <row r="820" spans="2:6" x14ac:dyDescent="0.3">
      <c r="B820">
        <v>2008</v>
      </c>
      <c r="C820">
        <v>7</v>
      </c>
      <c r="D820" t="s">
        <v>31</v>
      </c>
      <c r="E820" s="1">
        <v>9</v>
      </c>
      <c r="F820">
        <v>0.1</v>
      </c>
    </row>
    <row r="821" spans="2:6" x14ac:dyDescent="0.3">
      <c r="B821">
        <v>2008</v>
      </c>
      <c r="C821">
        <v>7</v>
      </c>
      <c r="D821" t="s">
        <v>32</v>
      </c>
      <c r="E821" s="1">
        <v>9</v>
      </c>
      <c r="F821">
        <v>0.1</v>
      </c>
    </row>
    <row r="822" spans="2:6" x14ac:dyDescent="0.3">
      <c r="B822">
        <v>2008</v>
      </c>
      <c r="C822">
        <v>9</v>
      </c>
      <c r="D822" t="s">
        <v>32</v>
      </c>
      <c r="E822" s="1">
        <v>9</v>
      </c>
      <c r="F822">
        <v>0.1</v>
      </c>
    </row>
    <row r="823" spans="2:6" x14ac:dyDescent="0.3">
      <c r="B823">
        <v>2008</v>
      </c>
      <c r="C823">
        <v>9</v>
      </c>
      <c r="D823" t="s">
        <v>34</v>
      </c>
      <c r="E823" s="1">
        <v>9</v>
      </c>
      <c r="F823">
        <v>0.1</v>
      </c>
    </row>
    <row r="824" spans="2:6" x14ac:dyDescent="0.3">
      <c r="B824">
        <v>2008</v>
      </c>
      <c r="C824">
        <v>10</v>
      </c>
      <c r="D824" t="s">
        <v>30</v>
      </c>
      <c r="E824" s="1">
        <v>9</v>
      </c>
      <c r="F824">
        <v>0.1</v>
      </c>
    </row>
    <row r="825" spans="2:6" x14ac:dyDescent="0.3">
      <c r="B825">
        <v>2008</v>
      </c>
      <c r="C825">
        <v>11</v>
      </c>
      <c r="D825" t="s">
        <v>37</v>
      </c>
      <c r="E825" s="1">
        <v>9</v>
      </c>
      <c r="F825">
        <v>0.1</v>
      </c>
    </row>
    <row r="826" spans="2:6" x14ac:dyDescent="0.3">
      <c r="B826">
        <v>2008</v>
      </c>
      <c r="C826">
        <v>2</v>
      </c>
      <c r="D826" t="s">
        <v>30</v>
      </c>
      <c r="E826" s="1">
        <v>8</v>
      </c>
      <c r="F826">
        <v>0.1</v>
      </c>
    </row>
    <row r="827" spans="2:6" x14ac:dyDescent="0.3">
      <c r="B827">
        <v>2008</v>
      </c>
      <c r="C827">
        <v>3</v>
      </c>
      <c r="D827" t="s">
        <v>30</v>
      </c>
      <c r="E827" s="1">
        <v>8</v>
      </c>
      <c r="F827">
        <v>0.1</v>
      </c>
    </row>
    <row r="828" spans="2:6" x14ac:dyDescent="0.3">
      <c r="B828">
        <v>2008</v>
      </c>
      <c r="C828">
        <v>3</v>
      </c>
      <c r="D828" t="s">
        <v>36</v>
      </c>
      <c r="E828" s="1">
        <v>8</v>
      </c>
      <c r="F828">
        <v>0.1</v>
      </c>
    </row>
    <row r="829" spans="2:6" x14ac:dyDescent="0.3">
      <c r="B829">
        <v>2008</v>
      </c>
      <c r="C829">
        <v>4</v>
      </c>
      <c r="D829" t="s">
        <v>40</v>
      </c>
      <c r="E829" s="1">
        <v>8</v>
      </c>
      <c r="F829">
        <v>0.1</v>
      </c>
    </row>
    <row r="830" spans="2:6" x14ac:dyDescent="0.3">
      <c r="B830">
        <v>2008</v>
      </c>
      <c r="C830">
        <v>4</v>
      </c>
      <c r="D830" t="s">
        <v>47</v>
      </c>
      <c r="E830" s="1">
        <v>8</v>
      </c>
      <c r="F830">
        <v>0.1</v>
      </c>
    </row>
    <row r="831" spans="2:6" x14ac:dyDescent="0.3">
      <c r="B831">
        <v>2008</v>
      </c>
      <c r="C831">
        <v>11</v>
      </c>
      <c r="D831" t="s">
        <v>31</v>
      </c>
      <c r="E831" s="1">
        <v>8</v>
      </c>
      <c r="F831">
        <v>0.1</v>
      </c>
    </row>
    <row r="832" spans="2:6" x14ac:dyDescent="0.3">
      <c r="B832">
        <v>2008</v>
      </c>
      <c r="C832">
        <v>12</v>
      </c>
      <c r="D832" t="s">
        <v>36</v>
      </c>
      <c r="E832" s="1">
        <v>8</v>
      </c>
      <c r="F832">
        <v>0.1</v>
      </c>
    </row>
    <row r="833" spans="2:6" x14ac:dyDescent="0.3">
      <c r="B833">
        <v>2008</v>
      </c>
      <c r="C833">
        <v>2</v>
      </c>
      <c r="D833" t="s">
        <v>44</v>
      </c>
      <c r="E833" s="1">
        <v>7</v>
      </c>
      <c r="F833">
        <v>0.1</v>
      </c>
    </row>
    <row r="834" spans="2:6" x14ac:dyDescent="0.3">
      <c r="B834">
        <v>2008</v>
      </c>
      <c r="C834">
        <v>5</v>
      </c>
      <c r="D834" t="s">
        <v>34</v>
      </c>
      <c r="E834" s="1">
        <v>7</v>
      </c>
      <c r="F834">
        <v>0.1</v>
      </c>
    </row>
    <row r="835" spans="2:6" x14ac:dyDescent="0.3">
      <c r="B835">
        <v>2008</v>
      </c>
      <c r="C835">
        <v>5</v>
      </c>
      <c r="D835" t="s">
        <v>35</v>
      </c>
      <c r="E835" s="1">
        <v>7</v>
      </c>
      <c r="F835">
        <v>0.1</v>
      </c>
    </row>
    <row r="836" spans="2:6" x14ac:dyDescent="0.3">
      <c r="B836">
        <v>2008</v>
      </c>
      <c r="C836">
        <v>10</v>
      </c>
      <c r="D836" t="s">
        <v>36</v>
      </c>
      <c r="E836" s="1">
        <v>7</v>
      </c>
      <c r="F836">
        <v>0.1</v>
      </c>
    </row>
    <row r="837" spans="2:6" x14ac:dyDescent="0.3">
      <c r="B837">
        <v>2008</v>
      </c>
      <c r="C837">
        <v>11</v>
      </c>
      <c r="D837" t="s">
        <v>30</v>
      </c>
      <c r="E837" s="1">
        <v>7</v>
      </c>
      <c r="F837">
        <v>0.1</v>
      </c>
    </row>
    <row r="838" spans="2:6" x14ac:dyDescent="0.3">
      <c r="B838">
        <v>2008</v>
      </c>
      <c r="C838">
        <v>12</v>
      </c>
      <c r="D838" t="s">
        <v>28</v>
      </c>
      <c r="E838" s="1">
        <v>7</v>
      </c>
      <c r="F838">
        <v>0.1</v>
      </c>
    </row>
    <row r="839" spans="2:6" x14ac:dyDescent="0.3">
      <c r="B839">
        <v>2008</v>
      </c>
      <c r="C839">
        <v>12</v>
      </c>
      <c r="D839" t="s">
        <v>30</v>
      </c>
      <c r="E839" s="1">
        <v>7</v>
      </c>
      <c r="F839">
        <v>0.1</v>
      </c>
    </row>
    <row r="840" spans="2:6" x14ac:dyDescent="0.3">
      <c r="B840">
        <v>2008</v>
      </c>
      <c r="C840">
        <v>12</v>
      </c>
      <c r="D840" t="s">
        <v>40</v>
      </c>
      <c r="E840" s="1">
        <v>7</v>
      </c>
      <c r="F840">
        <v>0.1</v>
      </c>
    </row>
    <row r="841" spans="2:6" x14ac:dyDescent="0.3">
      <c r="B841">
        <v>2008</v>
      </c>
      <c r="C841">
        <v>2</v>
      </c>
      <c r="D841" t="s">
        <v>36</v>
      </c>
      <c r="E841" s="1">
        <v>6</v>
      </c>
      <c r="F841">
        <v>0.1</v>
      </c>
    </row>
    <row r="842" spans="2:6" x14ac:dyDescent="0.3">
      <c r="B842">
        <v>2008</v>
      </c>
      <c r="C842">
        <v>4</v>
      </c>
      <c r="D842" t="s">
        <v>34</v>
      </c>
      <c r="E842" s="1">
        <v>6</v>
      </c>
      <c r="F842">
        <v>0.1</v>
      </c>
    </row>
    <row r="843" spans="2:6" x14ac:dyDescent="0.3">
      <c r="B843">
        <v>2008</v>
      </c>
      <c r="C843">
        <v>4</v>
      </c>
      <c r="D843" t="s">
        <v>38</v>
      </c>
      <c r="E843" s="1">
        <v>6</v>
      </c>
      <c r="F843">
        <v>0.1</v>
      </c>
    </row>
    <row r="844" spans="2:6" x14ac:dyDescent="0.3">
      <c r="B844">
        <v>2008</v>
      </c>
      <c r="C844">
        <v>5</v>
      </c>
      <c r="D844" t="s">
        <v>40</v>
      </c>
      <c r="E844" s="1">
        <v>6</v>
      </c>
      <c r="F844">
        <v>0.1</v>
      </c>
    </row>
    <row r="845" spans="2:6" x14ac:dyDescent="0.3">
      <c r="B845">
        <v>2008</v>
      </c>
      <c r="C845">
        <v>6</v>
      </c>
      <c r="D845" t="s">
        <v>35</v>
      </c>
      <c r="E845" s="1">
        <v>6</v>
      </c>
      <c r="F845">
        <v>0.1</v>
      </c>
    </row>
    <row r="846" spans="2:6" x14ac:dyDescent="0.3">
      <c r="B846">
        <v>2008</v>
      </c>
      <c r="C846">
        <v>6</v>
      </c>
      <c r="D846" t="s">
        <v>39</v>
      </c>
      <c r="E846" s="1">
        <v>6</v>
      </c>
      <c r="F846">
        <v>0.1</v>
      </c>
    </row>
    <row r="847" spans="2:6" x14ac:dyDescent="0.3">
      <c r="B847">
        <v>2008</v>
      </c>
      <c r="C847">
        <v>8</v>
      </c>
      <c r="D847" t="s">
        <v>44</v>
      </c>
      <c r="E847" s="1">
        <v>6</v>
      </c>
      <c r="F847">
        <v>0.1</v>
      </c>
    </row>
    <row r="848" spans="2:6" x14ac:dyDescent="0.3">
      <c r="B848">
        <v>2008</v>
      </c>
      <c r="C848">
        <v>12</v>
      </c>
      <c r="D848" t="s">
        <v>44</v>
      </c>
      <c r="E848" s="1">
        <v>6</v>
      </c>
      <c r="F848">
        <v>0.1</v>
      </c>
    </row>
    <row r="849" spans="2:6" x14ac:dyDescent="0.3">
      <c r="B849">
        <v>2008</v>
      </c>
      <c r="C849">
        <v>1</v>
      </c>
      <c r="D849" t="s">
        <v>34</v>
      </c>
      <c r="E849" s="1">
        <v>5</v>
      </c>
      <c r="F849">
        <v>0.1</v>
      </c>
    </row>
    <row r="850" spans="2:6" x14ac:dyDescent="0.3">
      <c r="B850">
        <v>2008</v>
      </c>
      <c r="C850">
        <v>7</v>
      </c>
      <c r="D850" t="s">
        <v>34</v>
      </c>
      <c r="E850" s="1">
        <v>5</v>
      </c>
      <c r="F850">
        <v>0.1</v>
      </c>
    </row>
    <row r="851" spans="2:6" x14ac:dyDescent="0.3">
      <c r="B851">
        <v>2008</v>
      </c>
      <c r="C851">
        <v>11</v>
      </c>
      <c r="D851" t="s">
        <v>28</v>
      </c>
      <c r="E851" s="1">
        <v>5</v>
      </c>
      <c r="F851">
        <v>0.1</v>
      </c>
    </row>
    <row r="852" spans="2:6" x14ac:dyDescent="0.3">
      <c r="B852">
        <v>2008</v>
      </c>
      <c r="C852">
        <v>1</v>
      </c>
      <c r="D852" t="s">
        <v>40</v>
      </c>
      <c r="E852" s="1">
        <v>4</v>
      </c>
      <c r="F852">
        <v>0</v>
      </c>
    </row>
    <row r="853" spans="2:6" x14ac:dyDescent="0.3">
      <c r="B853">
        <v>2008</v>
      </c>
      <c r="C853">
        <v>2</v>
      </c>
      <c r="D853" t="s">
        <v>34</v>
      </c>
      <c r="E853" s="1">
        <v>4</v>
      </c>
      <c r="F853">
        <v>0</v>
      </c>
    </row>
    <row r="854" spans="2:6" x14ac:dyDescent="0.3">
      <c r="B854">
        <v>2008</v>
      </c>
      <c r="C854">
        <v>2</v>
      </c>
      <c r="D854" t="s">
        <v>39</v>
      </c>
      <c r="E854" s="1">
        <v>4</v>
      </c>
      <c r="F854">
        <v>0</v>
      </c>
    </row>
    <row r="855" spans="2:6" x14ac:dyDescent="0.3">
      <c r="B855">
        <v>2008</v>
      </c>
      <c r="C855">
        <v>5</v>
      </c>
      <c r="D855" t="s">
        <v>30</v>
      </c>
      <c r="E855" s="1">
        <v>4</v>
      </c>
      <c r="F855">
        <v>0</v>
      </c>
    </row>
    <row r="856" spans="2:6" x14ac:dyDescent="0.3">
      <c r="B856">
        <v>2008</v>
      </c>
      <c r="C856">
        <v>6</v>
      </c>
      <c r="D856" t="s">
        <v>40</v>
      </c>
      <c r="E856" s="1">
        <v>4</v>
      </c>
      <c r="F856">
        <v>0</v>
      </c>
    </row>
    <row r="857" spans="2:6" x14ac:dyDescent="0.3">
      <c r="B857">
        <v>2008</v>
      </c>
      <c r="C857">
        <v>7</v>
      </c>
      <c r="D857" t="s">
        <v>41</v>
      </c>
      <c r="E857" s="1">
        <v>4</v>
      </c>
      <c r="F857">
        <v>0</v>
      </c>
    </row>
    <row r="858" spans="2:6" x14ac:dyDescent="0.3">
      <c r="B858">
        <v>2008</v>
      </c>
      <c r="C858">
        <v>8</v>
      </c>
      <c r="D858" t="s">
        <v>36</v>
      </c>
      <c r="E858" s="1">
        <v>4</v>
      </c>
      <c r="F858">
        <v>0.1</v>
      </c>
    </row>
    <row r="859" spans="2:6" x14ac:dyDescent="0.3">
      <c r="B859">
        <v>2008</v>
      </c>
      <c r="C859">
        <v>8</v>
      </c>
      <c r="D859" t="s">
        <v>34</v>
      </c>
      <c r="E859" s="1">
        <v>4</v>
      </c>
      <c r="F859">
        <v>0.1</v>
      </c>
    </row>
    <row r="860" spans="2:6" x14ac:dyDescent="0.3">
      <c r="B860">
        <v>2008</v>
      </c>
      <c r="C860">
        <v>8</v>
      </c>
      <c r="D860" t="s">
        <v>40</v>
      </c>
      <c r="E860" s="1">
        <v>4</v>
      </c>
      <c r="F860">
        <v>0.1</v>
      </c>
    </row>
    <row r="861" spans="2:6" x14ac:dyDescent="0.3">
      <c r="B861">
        <v>2008</v>
      </c>
      <c r="C861">
        <v>9</v>
      </c>
      <c r="D861" t="s">
        <v>36</v>
      </c>
      <c r="E861" s="1">
        <v>4</v>
      </c>
      <c r="F861">
        <v>0</v>
      </c>
    </row>
    <row r="862" spans="2:6" x14ac:dyDescent="0.3">
      <c r="B862">
        <v>2008</v>
      </c>
      <c r="C862">
        <v>9</v>
      </c>
      <c r="D862" t="s">
        <v>30</v>
      </c>
      <c r="E862" s="1">
        <v>4</v>
      </c>
      <c r="F862">
        <v>0</v>
      </c>
    </row>
    <row r="863" spans="2:6" x14ac:dyDescent="0.3">
      <c r="B863">
        <v>2008</v>
      </c>
      <c r="C863">
        <v>11</v>
      </c>
      <c r="D863" t="s">
        <v>34</v>
      </c>
      <c r="E863" s="1">
        <v>4</v>
      </c>
      <c r="F863">
        <v>0.1</v>
      </c>
    </row>
    <row r="864" spans="2:6" x14ac:dyDescent="0.3">
      <c r="B864">
        <v>2008</v>
      </c>
      <c r="C864">
        <v>12</v>
      </c>
      <c r="D864" t="s">
        <v>31</v>
      </c>
      <c r="E864" s="1">
        <v>4</v>
      </c>
      <c r="F864">
        <v>0.1</v>
      </c>
    </row>
    <row r="865" spans="2:6" x14ac:dyDescent="0.3">
      <c r="B865">
        <v>2008</v>
      </c>
      <c r="C865">
        <v>12</v>
      </c>
      <c r="D865" t="s">
        <v>34</v>
      </c>
      <c r="E865" s="1">
        <v>4</v>
      </c>
      <c r="F865">
        <v>0.1</v>
      </c>
    </row>
    <row r="866" spans="2:6" x14ac:dyDescent="0.3">
      <c r="B866">
        <v>2008</v>
      </c>
      <c r="C866">
        <v>1</v>
      </c>
      <c r="D866" t="s">
        <v>38</v>
      </c>
      <c r="E866" s="1">
        <v>3</v>
      </c>
      <c r="F866">
        <v>0</v>
      </c>
    </row>
    <row r="867" spans="2:6" x14ac:dyDescent="0.3">
      <c r="B867">
        <v>2008</v>
      </c>
      <c r="C867">
        <v>5</v>
      </c>
      <c r="D867" t="s">
        <v>44</v>
      </c>
      <c r="E867" s="1">
        <v>3</v>
      </c>
      <c r="F867">
        <v>0</v>
      </c>
    </row>
    <row r="868" spans="2:6" x14ac:dyDescent="0.3">
      <c r="B868">
        <v>2008</v>
      </c>
      <c r="C868">
        <v>6</v>
      </c>
      <c r="D868" t="s">
        <v>34</v>
      </c>
      <c r="E868" s="1">
        <v>3</v>
      </c>
      <c r="F868">
        <v>0</v>
      </c>
    </row>
    <row r="869" spans="2:6" x14ac:dyDescent="0.3">
      <c r="B869">
        <v>2008</v>
      </c>
      <c r="C869">
        <v>6</v>
      </c>
      <c r="D869" t="s">
        <v>44</v>
      </c>
      <c r="E869" s="1">
        <v>3</v>
      </c>
      <c r="F869">
        <v>0</v>
      </c>
    </row>
    <row r="870" spans="2:6" x14ac:dyDescent="0.3">
      <c r="B870">
        <v>2008</v>
      </c>
      <c r="C870">
        <v>9</v>
      </c>
      <c r="D870" t="s">
        <v>40</v>
      </c>
      <c r="E870" s="1">
        <v>3</v>
      </c>
      <c r="F870">
        <v>0</v>
      </c>
    </row>
    <row r="871" spans="2:6" x14ac:dyDescent="0.3">
      <c r="B871">
        <v>2008</v>
      </c>
      <c r="C871">
        <v>9</v>
      </c>
      <c r="D871" t="s">
        <v>51</v>
      </c>
      <c r="E871" s="1">
        <v>3</v>
      </c>
      <c r="F871">
        <v>0</v>
      </c>
    </row>
    <row r="872" spans="2:6" x14ac:dyDescent="0.3">
      <c r="B872">
        <v>2008</v>
      </c>
      <c r="C872">
        <v>10</v>
      </c>
      <c r="D872" t="s">
        <v>40</v>
      </c>
      <c r="E872" s="1">
        <v>3</v>
      </c>
      <c r="F872">
        <v>0</v>
      </c>
    </row>
    <row r="873" spans="2:6" x14ac:dyDescent="0.3">
      <c r="B873">
        <v>2008</v>
      </c>
      <c r="C873">
        <v>10</v>
      </c>
      <c r="D873" t="s">
        <v>41</v>
      </c>
      <c r="E873" s="1">
        <v>3</v>
      </c>
      <c r="F873">
        <v>0</v>
      </c>
    </row>
    <row r="874" spans="2:6" x14ac:dyDescent="0.3">
      <c r="B874">
        <v>2008</v>
      </c>
      <c r="C874">
        <v>11</v>
      </c>
      <c r="D874" t="s">
        <v>36</v>
      </c>
      <c r="E874" s="1">
        <v>3</v>
      </c>
      <c r="F874">
        <v>0</v>
      </c>
    </row>
    <row r="875" spans="2:6" x14ac:dyDescent="0.3">
      <c r="B875">
        <v>2008</v>
      </c>
      <c r="C875">
        <v>1</v>
      </c>
      <c r="D875" t="s">
        <v>36</v>
      </c>
      <c r="E875" s="1">
        <v>2</v>
      </c>
      <c r="F875">
        <v>0</v>
      </c>
    </row>
    <row r="876" spans="2:6" x14ac:dyDescent="0.3">
      <c r="B876">
        <v>2008</v>
      </c>
      <c r="C876">
        <v>2</v>
      </c>
      <c r="D876" t="s">
        <v>38</v>
      </c>
      <c r="E876" s="1">
        <v>2</v>
      </c>
      <c r="F876">
        <v>0</v>
      </c>
    </row>
    <row r="877" spans="2:6" x14ac:dyDescent="0.3">
      <c r="B877">
        <v>2008</v>
      </c>
      <c r="C877">
        <v>2</v>
      </c>
      <c r="D877" t="s">
        <v>52</v>
      </c>
      <c r="E877" s="1">
        <v>2</v>
      </c>
      <c r="F877">
        <v>0</v>
      </c>
    </row>
    <row r="878" spans="2:6" x14ac:dyDescent="0.3">
      <c r="B878">
        <v>2008</v>
      </c>
      <c r="C878">
        <v>2</v>
      </c>
      <c r="D878" t="s">
        <v>41</v>
      </c>
      <c r="E878" s="1">
        <v>2</v>
      </c>
      <c r="F878">
        <v>0</v>
      </c>
    </row>
    <row r="879" spans="2:6" x14ac:dyDescent="0.3">
      <c r="B879">
        <v>2008</v>
      </c>
      <c r="C879">
        <v>3</v>
      </c>
      <c r="D879" t="s">
        <v>44</v>
      </c>
      <c r="E879" s="1">
        <v>2</v>
      </c>
      <c r="F879">
        <v>0</v>
      </c>
    </row>
    <row r="880" spans="2:6" x14ac:dyDescent="0.3">
      <c r="B880">
        <v>2008</v>
      </c>
      <c r="C880">
        <v>3</v>
      </c>
      <c r="D880" t="s">
        <v>40</v>
      </c>
      <c r="E880" s="1">
        <v>2</v>
      </c>
      <c r="F880">
        <v>0</v>
      </c>
    </row>
    <row r="881" spans="2:6" x14ac:dyDescent="0.3">
      <c r="B881">
        <v>2008</v>
      </c>
      <c r="C881">
        <v>4</v>
      </c>
      <c r="D881" t="s">
        <v>44</v>
      </c>
      <c r="E881" s="1">
        <v>2</v>
      </c>
      <c r="F881">
        <v>0</v>
      </c>
    </row>
    <row r="882" spans="2:6" x14ac:dyDescent="0.3">
      <c r="B882">
        <v>2008</v>
      </c>
      <c r="C882">
        <v>4</v>
      </c>
      <c r="D882" t="s">
        <v>46</v>
      </c>
      <c r="E882" s="1">
        <v>2</v>
      </c>
      <c r="F882">
        <v>0</v>
      </c>
    </row>
    <row r="883" spans="2:6" x14ac:dyDescent="0.3">
      <c r="B883">
        <v>2008</v>
      </c>
      <c r="C883">
        <v>5</v>
      </c>
      <c r="D883" t="s">
        <v>38</v>
      </c>
      <c r="E883" s="1">
        <v>2</v>
      </c>
      <c r="F883">
        <v>0</v>
      </c>
    </row>
    <row r="884" spans="2:6" x14ac:dyDescent="0.3">
      <c r="B884">
        <v>2008</v>
      </c>
      <c r="C884">
        <v>5</v>
      </c>
      <c r="D884" t="s">
        <v>41</v>
      </c>
      <c r="E884" s="1">
        <v>2</v>
      </c>
      <c r="F884">
        <v>0</v>
      </c>
    </row>
    <row r="885" spans="2:6" x14ac:dyDescent="0.3">
      <c r="B885">
        <v>2008</v>
      </c>
      <c r="C885">
        <v>5</v>
      </c>
      <c r="D885" t="s">
        <v>50</v>
      </c>
      <c r="E885" s="1">
        <v>2</v>
      </c>
      <c r="F885">
        <v>0</v>
      </c>
    </row>
    <row r="886" spans="2:6" x14ac:dyDescent="0.3">
      <c r="B886">
        <v>2008</v>
      </c>
      <c r="C886">
        <v>6</v>
      </c>
      <c r="D886" t="s">
        <v>41</v>
      </c>
      <c r="E886" s="1">
        <v>2</v>
      </c>
      <c r="F886">
        <v>0</v>
      </c>
    </row>
    <row r="887" spans="2:6" x14ac:dyDescent="0.3">
      <c r="B887">
        <v>2008</v>
      </c>
      <c r="C887">
        <v>6</v>
      </c>
      <c r="D887" t="s">
        <v>46</v>
      </c>
      <c r="E887" s="1">
        <v>2</v>
      </c>
      <c r="F887">
        <v>0</v>
      </c>
    </row>
    <row r="888" spans="2:6" x14ac:dyDescent="0.3">
      <c r="B888">
        <v>2008</v>
      </c>
      <c r="C888">
        <v>6</v>
      </c>
      <c r="D888" t="s">
        <v>45</v>
      </c>
      <c r="E888" s="1">
        <v>2</v>
      </c>
      <c r="F888">
        <v>0</v>
      </c>
    </row>
    <row r="889" spans="2:6" x14ac:dyDescent="0.3">
      <c r="B889">
        <v>2008</v>
      </c>
      <c r="C889">
        <v>7</v>
      </c>
      <c r="D889" t="s">
        <v>40</v>
      </c>
      <c r="E889" s="1">
        <v>2</v>
      </c>
      <c r="F889">
        <v>0</v>
      </c>
    </row>
    <row r="890" spans="2:6" x14ac:dyDescent="0.3">
      <c r="B890">
        <v>2008</v>
      </c>
      <c r="C890">
        <v>7</v>
      </c>
      <c r="D890" t="s">
        <v>44</v>
      </c>
      <c r="E890" s="1">
        <v>2</v>
      </c>
      <c r="F890">
        <v>0</v>
      </c>
    </row>
    <row r="891" spans="2:6" x14ac:dyDescent="0.3">
      <c r="B891">
        <v>2008</v>
      </c>
      <c r="C891">
        <v>7</v>
      </c>
      <c r="D891" t="s">
        <v>38</v>
      </c>
      <c r="E891" s="1">
        <v>2</v>
      </c>
      <c r="F891">
        <v>0</v>
      </c>
    </row>
    <row r="892" spans="2:6" x14ac:dyDescent="0.3">
      <c r="B892">
        <v>2008</v>
      </c>
      <c r="C892">
        <v>7</v>
      </c>
      <c r="D892" t="s">
        <v>47</v>
      </c>
      <c r="E892" s="1">
        <v>2</v>
      </c>
      <c r="F892">
        <v>0</v>
      </c>
    </row>
    <row r="893" spans="2:6" x14ac:dyDescent="0.3">
      <c r="B893">
        <v>2008</v>
      </c>
      <c r="C893">
        <v>9</v>
      </c>
      <c r="D893" t="s">
        <v>41</v>
      </c>
      <c r="E893" s="1">
        <v>2</v>
      </c>
      <c r="F893">
        <v>0</v>
      </c>
    </row>
    <row r="894" spans="2:6" x14ac:dyDescent="0.3">
      <c r="B894">
        <v>2008</v>
      </c>
      <c r="C894">
        <v>10</v>
      </c>
      <c r="D894" t="s">
        <v>35</v>
      </c>
      <c r="E894" s="1">
        <v>2</v>
      </c>
      <c r="F894">
        <v>0</v>
      </c>
    </row>
    <row r="895" spans="2:6" x14ac:dyDescent="0.3">
      <c r="B895">
        <v>2008</v>
      </c>
      <c r="C895">
        <v>11</v>
      </c>
      <c r="D895" t="s">
        <v>40</v>
      </c>
      <c r="E895" s="1">
        <v>2</v>
      </c>
      <c r="F895">
        <v>0</v>
      </c>
    </row>
    <row r="896" spans="2:6" x14ac:dyDescent="0.3">
      <c r="B896">
        <v>2008</v>
      </c>
      <c r="C896">
        <v>11</v>
      </c>
      <c r="D896" t="s">
        <v>44</v>
      </c>
      <c r="E896" s="1">
        <v>2</v>
      </c>
      <c r="F896">
        <v>0</v>
      </c>
    </row>
    <row r="897" spans="2:6" x14ac:dyDescent="0.3">
      <c r="B897">
        <v>2008</v>
      </c>
      <c r="C897">
        <v>12</v>
      </c>
      <c r="D897" t="s">
        <v>38</v>
      </c>
      <c r="E897" s="1">
        <v>2</v>
      </c>
      <c r="F897">
        <v>0</v>
      </c>
    </row>
    <row r="898" spans="2:6" x14ac:dyDescent="0.3">
      <c r="B898">
        <v>2008</v>
      </c>
      <c r="C898">
        <v>12</v>
      </c>
      <c r="D898" t="s">
        <v>49</v>
      </c>
      <c r="E898" s="1">
        <v>2</v>
      </c>
      <c r="F898">
        <v>0</v>
      </c>
    </row>
    <row r="899" spans="2:6" x14ac:dyDescent="0.3">
      <c r="B899">
        <v>2008</v>
      </c>
      <c r="C899">
        <v>2</v>
      </c>
      <c r="D899" t="s">
        <v>40</v>
      </c>
      <c r="E899" s="1">
        <v>1</v>
      </c>
      <c r="F899">
        <v>0</v>
      </c>
    </row>
    <row r="900" spans="2:6" x14ac:dyDescent="0.3">
      <c r="B900">
        <v>2008</v>
      </c>
      <c r="C900">
        <v>2</v>
      </c>
      <c r="D900" t="s">
        <v>45</v>
      </c>
      <c r="E900" s="1">
        <v>1</v>
      </c>
      <c r="F900">
        <v>0</v>
      </c>
    </row>
    <row r="901" spans="2:6" x14ac:dyDescent="0.3">
      <c r="B901">
        <v>2008</v>
      </c>
      <c r="C901">
        <v>2</v>
      </c>
      <c r="D901" t="s">
        <v>50</v>
      </c>
      <c r="E901" s="1">
        <v>1</v>
      </c>
      <c r="F901">
        <v>0</v>
      </c>
    </row>
    <row r="902" spans="2:6" x14ac:dyDescent="0.3">
      <c r="B902">
        <v>2008</v>
      </c>
      <c r="C902">
        <v>3</v>
      </c>
      <c r="D902" t="s">
        <v>34</v>
      </c>
      <c r="E902" s="1">
        <v>1</v>
      </c>
      <c r="F902">
        <v>0</v>
      </c>
    </row>
    <row r="903" spans="2:6" x14ac:dyDescent="0.3">
      <c r="B903">
        <v>2008</v>
      </c>
      <c r="C903">
        <v>3</v>
      </c>
      <c r="D903" t="s">
        <v>38</v>
      </c>
      <c r="E903" s="1">
        <v>1</v>
      </c>
      <c r="F903">
        <v>0</v>
      </c>
    </row>
    <row r="904" spans="2:6" x14ac:dyDescent="0.3">
      <c r="B904">
        <v>2008</v>
      </c>
      <c r="C904">
        <v>3</v>
      </c>
      <c r="D904" t="s">
        <v>41</v>
      </c>
      <c r="E904" s="1">
        <v>1</v>
      </c>
      <c r="F904">
        <v>0</v>
      </c>
    </row>
    <row r="905" spans="2:6" x14ac:dyDescent="0.3">
      <c r="B905">
        <v>2008</v>
      </c>
      <c r="C905">
        <v>3</v>
      </c>
      <c r="D905" t="s">
        <v>45</v>
      </c>
      <c r="E905" s="1">
        <v>1</v>
      </c>
      <c r="F905">
        <v>0</v>
      </c>
    </row>
    <row r="906" spans="2:6" x14ac:dyDescent="0.3">
      <c r="B906">
        <v>2008</v>
      </c>
      <c r="C906">
        <v>3</v>
      </c>
      <c r="D906" t="s">
        <v>46</v>
      </c>
      <c r="E906" s="1">
        <v>1</v>
      </c>
      <c r="F906">
        <v>0</v>
      </c>
    </row>
    <row r="907" spans="2:6" x14ac:dyDescent="0.3">
      <c r="B907">
        <v>2008</v>
      </c>
      <c r="C907">
        <v>3</v>
      </c>
      <c r="D907" t="s">
        <v>48</v>
      </c>
      <c r="E907" s="1">
        <v>1</v>
      </c>
      <c r="F907">
        <v>0</v>
      </c>
    </row>
    <row r="908" spans="2:6" x14ac:dyDescent="0.3">
      <c r="B908">
        <v>2008</v>
      </c>
      <c r="C908">
        <v>3</v>
      </c>
      <c r="D908" t="s">
        <v>49</v>
      </c>
      <c r="E908" s="1">
        <v>1</v>
      </c>
      <c r="F908">
        <v>0</v>
      </c>
    </row>
    <row r="909" spans="2:6" x14ac:dyDescent="0.3">
      <c r="B909">
        <v>2008</v>
      </c>
      <c r="C909">
        <v>4</v>
      </c>
      <c r="D909" t="s">
        <v>41</v>
      </c>
      <c r="E909" s="1">
        <v>1</v>
      </c>
      <c r="F909">
        <v>0</v>
      </c>
    </row>
    <row r="910" spans="2:6" x14ac:dyDescent="0.3">
      <c r="B910">
        <v>2008</v>
      </c>
      <c r="C910">
        <v>4</v>
      </c>
      <c r="D910" t="s">
        <v>52</v>
      </c>
      <c r="E910" s="1">
        <v>1</v>
      </c>
      <c r="F910">
        <v>0</v>
      </c>
    </row>
    <row r="911" spans="2:6" x14ac:dyDescent="0.3">
      <c r="B911">
        <v>2008</v>
      </c>
      <c r="C911">
        <v>4</v>
      </c>
      <c r="D911" t="s">
        <v>50</v>
      </c>
      <c r="E911" s="1">
        <v>1</v>
      </c>
      <c r="F911">
        <v>0</v>
      </c>
    </row>
    <row r="912" spans="2:6" x14ac:dyDescent="0.3">
      <c r="B912">
        <v>2008</v>
      </c>
      <c r="C912">
        <v>4</v>
      </c>
      <c r="D912" t="s">
        <v>51</v>
      </c>
      <c r="E912" s="1">
        <v>1</v>
      </c>
      <c r="F912">
        <v>0</v>
      </c>
    </row>
    <row r="913" spans="2:6" x14ac:dyDescent="0.3">
      <c r="B913">
        <v>2008</v>
      </c>
      <c r="C913">
        <v>5</v>
      </c>
      <c r="D913" t="s">
        <v>47</v>
      </c>
      <c r="E913" s="1">
        <v>1</v>
      </c>
      <c r="F913">
        <v>0</v>
      </c>
    </row>
    <row r="914" spans="2:6" x14ac:dyDescent="0.3">
      <c r="B914">
        <v>2008</v>
      </c>
      <c r="C914">
        <v>5</v>
      </c>
      <c r="D914" t="s">
        <v>53</v>
      </c>
      <c r="E914" s="1">
        <v>1</v>
      </c>
      <c r="F914">
        <v>0</v>
      </c>
    </row>
    <row r="915" spans="2:6" x14ac:dyDescent="0.3">
      <c r="B915">
        <v>2008</v>
      </c>
      <c r="C915">
        <v>6</v>
      </c>
      <c r="D915" t="s">
        <v>47</v>
      </c>
      <c r="E915" s="1">
        <v>1</v>
      </c>
      <c r="F915">
        <v>0</v>
      </c>
    </row>
    <row r="916" spans="2:6" x14ac:dyDescent="0.3">
      <c r="B916">
        <v>2008</v>
      </c>
      <c r="C916">
        <v>7</v>
      </c>
      <c r="D916" t="s">
        <v>35</v>
      </c>
      <c r="E916" s="1">
        <v>1</v>
      </c>
      <c r="F916">
        <v>0</v>
      </c>
    </row>
    <row r="917" spans="2:6" x14ac:dyDescent="0.3">
      <c r="B917">
        <v>2008</v>
      </c>
      <c r="C917">
        <v>7</v>
      </c>
      <c r="D917" t="s">
        <v>50</v>
      </c>
      <c r="E917" s="1">
        <v>1</v>
      </c>
      <c r="F917">
        <v>0</v>
      </c>
    </row>
    <row r="918" spans="2:6" x14ac:dyDescent="0.3">
      <c r="B918">
        <v>2008</v>
      </c>
      <c r="C918">
        <v>8</v>
      </c>
      <c r="D918" t="s">
        <v>35</v>
      </c>
      <c r="E918" s="1">
        <v>1</v>
      </c>
      <c r="F918">
        <v>0</v>
      </c>
    </row>
    <row r="919" spans="2:6" x14ac:dyDescent="0.3">
      <c r="B919">
        <v>2008</v>
      </c>
      <c r="C919">
        <v>8</v>
      </c>
      <c r="D919" t="s">
        <v>47</v>
      </c>
      <c r="E919" s="1">
        <v>1</v>
      </c>
      <c r="F919">
        <v>0</v>
      </c>
    </row>
    <row r="920" spans="2:6" x14ac:dyDescent="0.3">
      <c r="B920">
        <v>2008</v>
      </c>
      <c r="C920">
        <v>9</v>
      </c>
      <c r="D920" t="s">
        <v>35</v>
      </c>
      <c r="E920" s="1">
        <v>1</v>
      </c>
      <c r="F920">
        <v>0</v>
      </c>
    </row>
    <row r="921" spans="2:6" x14ac:dyDescent="0.3">
      <c r="B921">
        <v>2008</v>
      </c>
      <c r="C921">
        <v>9</v>
      </c>
      <c r="D921" t="s">
        <v>44</v>
      </c>
      <c r="E921" s="1">
        <v>1</v>
      </c>
      <c r="F921">
        <v>0</v>
      </c>
    </row>
    <row r="922" spans="2:6" x14ac:dyDescent="0.3">
      <c r="B922">
        <v>2008</v>
      </c>
      <c r="C922">
        <v>9</v>
      </c>
      <c r="D922" t="s">
        <v>45</v>
      </c>
      <c r="E922" s="1">
        <v>1</v>
      </c>
      <c r="F922">
        <v>0</v>
      </c>
    </row>
    <row r="923" spans="2:6" x14ac:dyDescent="0.3">
      <c r="B923">
        <v>2008</v>
      </c>
      <c r="C923">
        <v>9</v>
      </c>
      <c r="D923" t="s">
        <v>49</v>
      </c>
      <c r="E923" s="1">
        <v>1</v>
      </c>
      <c r="F923">
        <v>0</v>
      </c>
    </row>
    <row r="924" spans="2:6" x14ac:dyDescent="0.3">
      <c r="B924">
        <v>2008</v>
      </c>
      <c r="C924">
        <v>10</v>
      </c>
      <c r="D924" t="s">
        <v>49</v>
      </c>
      <c r="E924" s="1">
        <v>1</v>
      </c>
      <c r="F924">
        <v>0</v>
      </c>
    </row>
    <row r="925" spans="2:6" x14ac:dyDescent="0.3">
      <c r="B925">
        <v>2008</v>
      </c>
      <c r="C925">
        <v>11</v>
      </c>
      <c r="D925" t="s">
        <v>51</v>
      </c>
      <c r="E925" s="1">
        <v>1</v>
      </c>
      <c r="F925">
        <v>0</v>
      </c>
    </row>
    <row r="926" spans="2:6" x14ac:dyDescent="0.3">
      <c r="B926">
        <v>2008</v>
      </c>
      <c r="C926">
        <v>11</v>
      </c>
      <c r="D926" t="s">
        <v>52</v>
      </c>
      <c r="E926" s="1">
        <v>1</v>
      </c>
      <c r="F926">
        <v>0</v>
      </c>
    </row>
    <row r="927" spans="2:6" x14ac:dyDescent="0.3">
      <c r="B927">
        <v>2008</v>
      </c>
      <c r="C927">
        <v>11</v>
      </c>
      <c r="D927" t="s">
        <v>49</v>
      </c>
      <c r="E927" s="1">
        <v>1</v>
      </c>
      <c r="F927">
        <v>0</v>
      </c>
    </row>
    <row r="928" spans="2:6" x14ac:dyDescent="0.3">
      <c r="B928">
        <v>2008</v>
      </c>
      <c r="C928">
        <v>12</v>
      </c>
      <c r="D928" t="s">
        <v>52</v>
      </c>
      <c r="E928" s="1">
        <v>1</v>
      </c>
      <c r="F928">
        <v>0</v>
      </c>
    </row>
    <row r="929" spans="2:6" x14ac:dyDescent="0.3">
      <c r="B929">
        <v>2008</v>
      </c>
      <c r="C929">
        <v>12</v>
      </c>
      <c r="D929" t="s">
        <v>54</v>
      </c>
      <c r="E929" s="1">
        <v>1</v>
      </c>
      <c r="F929">
        <v>0</v>
      </c>
    </row>
    <row r="930" spans="2:6" x14ac:dyDescent="0.3">
      <c r="B930">
        <v>2011</v>
      </c>
      <c r="C930">
        <v>3</v>
      </c>
      <c r="D930" t="s">
        <v>8</v>
      </c>
      <c r="E930" s="1">
        <v>1105</v>
      </c>
      <c r="F930">
        <v>8.6</v>
      </c>
    </row>
    <row r="931" spans="2:6" x14ac:dyDescent="0.3">
      <c r="B931">
        <v>2011</v>
      </c>
      <c r="C931">
        <v>3</v>
      </c>
      <c r="D931" t="s">
        <v>9</v>
      </c>
      <c r="E931" s="1">
        <v>1104</v>
      </c>
      <c r="F931">
        <v>8.6</v>
      </c>
    </row>
    <row r="932" spans="2:6" x14ac:dyDescent="0.3">
      <c r="B932">
        <v>2011</v>
      </c>
      <c r="C932">
        <v>3</v>
      </c>
      <c r="D932" t="s">
        <v>21</v>
      </c>
      <c r="E932" s="1">
        <v>872</v>
      </c>
      <c r="F932">
        <v>6.8</v>
      </c>
    </row>
    <row r="933" spans="2:6" x14ac:dyDescent="0.3">
      <c r="B933">
        <v>2011</v>
      </c>
      <c r="C933">
        <v>3</v>
      </c>
      <c r="D933" t="s">
        <v>7</v>
      </c>
      <c r="E933" s="1">
        <v>701</v>
      </c>
      <c r="F933">
        <v>5.4</v>
      </c>
    </row>
    <row r="934" spans="2:6" x14ac:dyDescent="0.3">
      <c r="B934">
        <v>2011</v>
      </c>
      <c r="C934">
        <v>3</v>
      </c>
      <c r="D934" t="s">
        <v>12</v>
      </c>
      <c r="E934" s="1">
        <v>676</v>
      </c>
      <c r="F934">
        <v>5.2</v>
      </c>
    </row>
    <row r="935" spans="2:6" x14ac:dyDescent="0.3">
      <c r="B935">
        <v>2011</v>
      </c>
      <c r="C935">
        <v>3</v>
      </c>
      <c r="D935" t="s">
        <v>10</v>
      </c>
      <c r="E935" s="1">
        <v>546</v>
      </c>
      <c r="F935">
        <v>4.2</v>
      </c>
    </row>
    <row r="936" spans="2:6" x14ac:dyDescent="0.3">
      <c r="B936">
        <v>2011</v>
      </c>
      <c r="C936">
        <v>3</v>
      </c>
      <c r="D936" t="s">
        <v>15</v>
      </c>
      <c r="E936" s="1">
        <v>540</v>
      </c>
      <c r="F936">
        <v>4.2</v>
      </c>
    </row>
    <row r="937" spans="2:6" x14ac:dyDescent="0.3">
      <c r="B937">
        <v>2011</v>
      </c>
      <c r="C937">
        <v>3</v>
      </c>
      <c r="D937" t="s">
        <v>11</v>
      </c>
      <c r="E937" s="1">
        <v>526</v>
      </c>
      <c r="F937">
        <v>4.0999999999999996</v>
      </c>
    </row>
    <row r="938" spans="2:6" x14ac:dyDescent="0.3">
      <c r="B938">
        <v>2011</v>
      </c>
      <c r="C938">
        <v>3</v>
      </c>
      <c r="D938" t="s">
        <v>22</v>
      </c>
      <c r="E938" s="1">
        <v>525</v>
      </c>
      <c r="F938">
        <v>4.0999999999999996</v>
      </c>
    </row>
    <row r="939" spans="2:6" x14ac:dyDescent="0.3">
      <c r="B939">
        <v>2011</v>
      </c>
      <c r="C939">
        <v>3</v>
      </c>
      <c r="D939" t="s">
        <v>23</v>
      </c>
      <c r="E939" s="1">
        <v>508</v>
      </c>
      <c r="F939">
        <v>3.9</v>
      </c>
    </row>
    <row r="940" spans="2:6" x14ac:dyDescent="0.3">
      <c r="B940">
        <v>2011</v>
      </c>
      <c r="C940">
        <v>3</v>
      </c>
      <c r="D940" t="s">
        <v>27</v>
      </c>
      <c r="E940" s="1">
        <v>334</v>
      </c>
      <c r="F940">
        <v>2.6</v>
      </c>
    </row>
    <row r="941" spans="2:6" x14ac:dyDescent="0.3">
      <c r="B941">
        <v>2011</v>
      </c>
      <c r="C941">
        <v>3</v>
      </c>
      <c r="D941" t="s">
        <v>17</v>
      </c>
      <c r="E941" s="1">
        <v>318</v>
      </c>
      <c r="F941">
        <v>2.5</v>
      </c>
    </row>
    <row r="942" spans="2:6" x14ac:dyDescent="0.3">
      <c r="B942">
        <v>2011</v>
      </c>
      <c r="C942">
        <v>3</v>
      </c>
      <c r="D942" t="s">
        <v>16</v>
      </c>
      <c r="E942" s="1">
        <v>316</v>
      </c>
      <c r="F942">
        <v>2.4</v>
      </c>
    </row>
    <row r="943" spans="2:6" x14ac:dyDescent="0.3">
      <c r="B943">
        <v>2011</v>
      </c>
      <c r="C943">
        <v>3</v>
      </c>
      <c r="D943" t="s">
        <v>14</v>
      </c>
      <c r="E943" s="1">
        <v>311</v>
      </c>
      <c r="F943">
        <v>2.4</v>
      </c>
    </row>
    <row r="944" spans="2:6" x14ac:dyDescent="0.3">
      <c r="B944">
        <v>2011</v>
      </c>
      <c r="C944">
        <v>3</v>
      </c>
      <c r="D944" t="s">
        <v>13</v>
      </c>
      <c r="E944" s="1">
        <v>265</v>
      </c>
      <c r="F944">
        <v>2.1</v>
      </c>
    </row>
    <row r="945" spans="2:6" x14ac:dyDescent="0.3">
      <c r="B945">
        <v>2011</v>
      </c>
      <c r="C945">
        <v>3</v>
      </c>
      <c r="D945" t="s">
        <v>24</v>
      </c>
      <c r="E945" s="1">
        <v>184</v>
      </c>
      <c r="F945">
        <v>1.4</v>
      </c>
    </row>
    <row r="946" spans="2:6" x14ac:dyDescent="0.3">
      <c r="B946">
        <v>2011</v>
      </c>
      <c r="C946">
        <v>3</v>
      </c>
      <c r="D946" t="s">
        <v>18</v>
      </c>
      <c r="E946" s="1">
        <v>122</v>
      </c>
      <c r="F946">
        <v>0.9</v>
      </c>
    </row>
    <row r="947" spans="2:6" x14ac:dyDescent="0.3">
      <c r="B947">
        <v>2011</v>
      </c>
      <c r="C947">
        <v>3</v>
      </c>
      <c r="D947" t="s">
        <v>19</v>
      </c>
      <c r="E947" s="1">
        <v>76</v>
      </c>
      <c r="F947">
        <v>0.6</v>
      </c>
    </row>
    <row r="948" spans="2:6" x14ac:dyDescent="0.3">
      <c r="B948">
        <v>2011</v>
      </c>
      <c r="C948">
        <v>3</v>
      </c>
      <c r="D948" t="s">
        <v>28</v>
      </c>
      <c r="E948" s="1">
        <v>73</v>
      </c>
      <c r="F948">
        <v>0.6</v>
      </c>
    </row>
    <row r="949" spans="2:6" x14ac:dyDescent="0.3">
      <c r="B949">
        <v>2011</v>
      </c>
      <c r="C949">
        <v>3</v>
      </c>
      <c r="D949" t="s">
        <v>20</v>
      </c>
      <c r="E949" s="1">
        <v>67</v>
      </c>
      <c r="F949">
        <v>0.5</v>
      </c>
    </row>
    <row r="950" spans="2:6" x14ac:dyDescent="0.3">
      <c r="B950">
        <v>2011</v>
      </c>
      <c r="C950">
        <v>3</v>
      </c>
      <c r="D950" t="s">
        <v>30</v>
      </c>
      <c r="E950" s="1">
        <v>53</v>
      </c>
      <c r="F950">
        <v>0.4</v>
      </c>
    </row>
    <row r="951" spans="2:6" x14ac:dyDescent="0.3">
      <c r="B951">
        <v>2011</v>
      </c>
      <c r="C951">
        <v>3</v>
      </c>
      <c r="D951" t="s">
        <v>33</v>
      </c>
      <c r="E951" s="1">
        <v>52</v>
      </c>
      <c r="F951">
        <v>0.4</v>
      </c>
    </row>
    <row r="952" spans="2:6" x14ac:dyDescent="0.3">
      <c r="B952">
        <v>2011</v>
      </c>
      <c r="C952">
        <v>3</v>
      </c>
      <c r="D952" t="s">
        <v>26</v>
      </c>
      <c r="E952" s="1">
        <v>51</v>
      </c>
      <c r="F952">
        <v>0.4</v>
      </c>
    </row>
    <row r="953" spans="2:6" x14ac:dyDescent="0.3">
      <c r="B953">
        <v>2012</v>
      </c>
      <c r="C953">
        <v>3</v>
      </c>
      <c r="D953" t="s">
        <v>5</v>
      </c>
      <c r="E953" s="1">
        <v>1834</v>
      </c>
      <c r="F953">
        <v>14.1</v>
      </c>
    </row>
    <row r="954" spans="2:6" x14ac:dyDescent="0.3">
      <c r="B954">
        <v>2012</v>
      </c>
      <c r="C954">
        <v>3</v>
      </c>
      <c r="D954" t="s">
        <v>6</v>
      </c>
      <c r="E954" s="1">
        <v>1701</v>
      </c>
      <c r="F954">
        <v>13</v>
      </c>
    </row>
    <row r="955" spans="2:6" x14ac:dyDescent="0.3">
      <c r="B955">
        <v>2012</v>
      </c>
      <c r="C955">
        <v>3</v>
      </c>
      <c r="D955" t="s">
        <v>8</v>
      </c>
      <c r="E955" s="1">
        <v>1255</v>
      </c>
      <c r="F955">
        <v>9.6</v>
      </c>
    </row>
    <row r="956" spans="2:6" x14ac:dyDescent="0.3">
      <c r="B956">
        <v>2012</v>
      </c>
      <c r="C956">
        <v>3</v>
      </c>
      <c r="D956" t="s">
        <v>9</v>
      </c>
      <c r="E956" s="1">
        <v>1127</v>
      </c>
      <c r="F956">
        <v>8.6</v>
      </c>
    </row>
    <row r="957" spans="2:6" x14ac:dyDescent="0.3">
      <c r="B957">
        <v>2012</v>
      </c>
      <c r="C957">
        <v>3</v>
      </c>
      <c r="D957" t="s">
        <v>12</v>
      </c>
      <c r="E957" s="1">
        <v>747</v>
      </c>
      <c r="F957">
        <v>5.7</v>
      </c>
    </row>
    <row r="958" spans="2:6" x14ac:dyDescent="0.3">
      <c r="B958">
        <v>2012</v>
      </c>
      <c r="C958">
        <v>3</v>
      </c>
      <c r="D958" t="s">
        <v>15</v>
      </c>
      <c r="E958" s="1">
        <v>672</v>
      </c>
      <c r="F958">
        <v>5.0999999999999996</v>
      </c>
    </row>
    <row r="959" spans="2:6" x14ac:dyDescent="0.3">
      <c r="B959">
        <v>2012</v>
      </c>
      <c r="C959">
        <v>3</v>
      </c>
      <c r="D959" t="s">
        <v>22</v>
      </c>
      <c r="E959" s="1">
        <v>669</v>
      </c>
      <c r="F959">
        <v>5.0999999999999996</v>
      </c>
    </row>
    <row r="960" spans="2:6" x14ac:dyDescent="0.3">
      <c r="B960">
        <v>2012</v>
      </c>
      <c r="C960">
        <v>3</v>
      </c>
      <c r="D960" t="s">
        <v>23</v>
      </c>
      <c r="E960" s="1">
        <v>602</v>
      </c>
      <c r="F960">
        <v>4.5999999999999996</v>
      </c>
    </row>
    <row r="961" spans="2:6" x14ac:dyDescent="0.3">
      <c r="B961">
        <v>2012</v>
      </c>
      <c r="C961">
        <v>3</v>
      </c>
      <c r="D961" t="s">
        <v>10</v>
      </c>
      <c r="E961" s="1">
        <v>531</v>
      </c>
      <c r="F961">
        <v>4.0999999999999996</v>
      </c>
    </row>
    <row r="962" spans="2:6" x14ac:dyDescent="0.3">
      <c r="B962">
        <v>2012</v>
      </c>
      <c r="C962">
        <v>3</v>
      </c>
      <c r="D962" t="s">
        <v>14</v>
      </c>
      <c r="E962" s="1">
        <v>518</v>
      </c>
      <c r="F962">
        <v>4</v>
      </c>
    </row>
    <row r="963" spans="2:6" x14ac:dyDescent="0.3">
      <c r="B963">
        <v>2012</v>
      </c>
      <c r="C963">
        <v>3</v>
      </c>
      <c r="D963" t="s">
        <v>7</v>
      </c>
      <c r="E963" s="1">
        <v>484</v>
      </c>
      <c r="F963">
        <v>3.7</v>
      </c>
    </row>
    <row r="964" spans="2:6" x14ac:dyDescent="0.3">
      <c r="B964">
        <v>2012</v>
      </c>
      <c r="C964">
        <v>3</v>
      </c>
      <c r="D964" t="s">
        <v>21</v>
      </c>
      <c r="E964" s="1">
        <v>437</v>
      </c>
      <c r="F964">
        <v>3.3</v>
      </c>
    </row>
    <row r="965" spans="2:6" x14ac:dyDescent="0.3">
      <c r="B965">
        <v>2012</v>
      </c>
      <c r="C965">
        <v>3</v>
      </c>
      <c r="D965" t="s">
        <v>24</v>
      </c>
      <c r="E965" s="1">
        <v>411</v>
      </c>
      <c r="F965">
        <v>3.1</v>
      </c>
    </row>
    <row r="966" spans="2:6" x14ac:dyDescent="0.3">
      <c r="B966">
        <v>2012</v>
      </c>
      <c r="C966">
        <v>3</v>
      </c>
      <c r="D966" t="s">
        <v>11</v>
      </c>
      <c r="E966" s="1">
        <v>376</v>
      </c>
      <c r="F966">
        <v>2.9</v>
      </c>
    </row>
    <row r="967" spans="2:6" x14ac:dyDescent="0.3">
      <c r="B967">
        <v>2012</v>
      </c>
      <c r="C967">
        <v>3</v>
      </c>
      <c r="D967" t="s">
        <v>27</v>
      </c>
      <c r="E967" s="1">
        <v>315</v>
      </c>
      <c r="F967">
        <v>2.4</v>
      </c>
    </row>
    <row r="968" spans="2:6" x14ac:dyDescent="0.3">
      <c r="B968">
        <v>2012</v>
      </c>
      <c r="C968">
        <v>3</v>
      </c>
      <c r="D968" t="s">
        <v>16</v>
      </c>
      <c r="E968" s="1">
        <v>313</v>
      </c>
      <c r="F968">
        <v>2.4</v>
      </c>
    </row>
    <row r="969" spans="2:6" x14ac:dyDescent="0.3">
      <c r="B969">
        <v>2012</v>
      </c>
      <c r="C969">
        <v>3</v>
      </c>
      <c r="D969" t="s">
        <v>17</v>
      </c>
      <c r="E969" s="1">
        <v>229</v>
      </c>
      <c r="F969">
        <v>1.8</v>
      </c>
    </row>
    <row r="970" spans="2:6" x14ac:dyDescent="0.3">
      <c r="B970">
        <v>2012</v>
      </c>
      <c r="C970">
        <v>3</v>
      </c>
      <c r="D970" t="s">
        <v>18</v>
      </c>
      <c r="E970" s="1">
        <v>192</v>
      </c>
      <c r="F970">
        <v>1.5</v>
      </c>
    </row>
    <row r="971" spans="2:6" x14ac:dyDescent="0.3">
      <c r="B971">
        <v>2012</v>
      </c>
      <c r="C971">
        <v>3</v>
      </c>
      <c r="D971" t="s">
        <v>13</v>
      </c>
      <c r="E971" s="1">
        <v>161</v>
      </c>
      <c r="F971">
        <v>1.2</v>
      </c>
    </row>
    <row r="972" spans="2:6" x14ac:dyDescent="0.3">
      <c r="B972">
        <v>2012</v>
      </c>
      <c r="C972">
        <v>3</v>
      </c>
      <c r="D972" t="s">
        <v>32</v>
      </c>
      <c r="E972" s="1">
        <v>87</v>
      </c>
      <c r="F972">
        <v>0.7</v>
      </c>
    </row>
    <row r="973" spans="2:6" x14ac:dyDescent="0.3">
      <c r="B973">
        <v>2012</v>
      </c>
      <c r="C973">
        <v>3</v>
      </c>
      <c r="D973" t="s">
        <v>33</v>
      </c>
      <c r="E973" s="1">
        <v>80</v>
      </c>
      <c r="F973">
        <v>0.6</v>
      </c>
    </row>
    <row r="974" spans="2:6" x14ac:dyDescent="0.3">
      <c r="B974">
        <v>2012</v>
      </c>
      <c r="C974">
        <v>3</v>
      </c>
      <c r="D974" t="s">
        <v>26</v>
      </c>
      <c r="E974" s="1">
        <v>65</v>
      </c>
      <c r="F974">
        <v>0.5</v>
      </c>
    </row>
    <row r="975" spans="2:6" x14ac:dyDescent="0.3">
      <c r="B975">
        <v>2012</v>
      </c>
      <c r="C975">
        <v>3</v>
      </c>
      <c r="D975" t="s">
        <v>20</v>
      </c>
      <c r="E975" s="1">
        <v>65</v>
      </c>
      <c r="F975">
        <v>0.5</v>
      </c>
    </row>
    <row r="976" spans="2:6" x14ac:dyDescent="0.3">
      <c r="B976">
        <v>2012</v>
      </c>
      <c r="C976">
        <v>3</v>
      </c>
      <c r="D976" t="s">
        <v>28</v>
      </c>
      <c r="E976" s="1">
        <v>52</v>
      </c>
      <c r="F976">
        <v>0.4</v>
      </c>
    </row>
    <row r="977" spans="2:6" x14ac:dyDescent="0.3">
      <c r="B977">
        <v>2012</v>
      </c>
      <c r="C977">
        <v>3</v>
      </c>
      <c r="D977" t="s">
        <v>30</v>
      </c>
      <c r="E977" s="1">
        <v>48</v>
      </c>
      <c r="F977">
        <v>0.4</v>
      </c>
    </row>
    <row r="978" spans="2:6" x14ac:dyDescent="0.3">
      <c r="B978">
        <v>2013</v>
      </c>
      <c r="C978">
        <v>3</v>
      </c>
      <c r="D978" t="s">
        <v>6</v>
      </c>
      <c r="E978" s="1">
        <v>1440</v>
      </c>
      <c r="F978">
        <v>13.4</v>
      </c>
    </row>
    <row r="979" spans="2:6" x14ac:dyDescent="0.3">
      <c r="B979">
        <v>2013</v>
      </c>
      <c r="C979">
        <v>3</v>
      </c>
      <c r="D979" t="s">
        <v>5</v>
      </c>
      <c r="E979" s="1">
        <v>1301</v>
      </c>
      <c r="F979">
        <v>12.1</v>
      </c>
    </row>
    <row r="980" spans="2:6" x14ac:dyDescent="0.3">
      <c r="B980">
        <v>2013</v>
      </c>
      <c r="C980">
        <v>3</v>
      </c>
      <c r="D980" t="s">
        <v>9</v>
      </c>
      <c r="E980" s="1">
        <v>826</v>
      </c>
      <c r="F980">
        <v>7.7</v>
      </c>
    </row>
    <row r="981" spans="2:6" x14ac:dyDescent="0.3">
      <c r="B981">
        <v>2013</v>
      </c>
      <c r="C981">
        <v>3</v>
      </c>
      <c r="D981" t="s">
        <v>8</v>
      </c>
      <c r="E981" s="1">
        <v>666</v>
      </c>
      <c r="F981">
        <v>6.2</v>
      </c>
    </row>
    <row r="982" spans="2:6" x14ac:dyDescent="0.3">
      <c r="B982">
        <v>2013</v>
      </c>
      <c r="C982">
        <v>3</v>
      </c>
      <c r="D982" t="s">
        <v>22</v>
      </c>
      <c r="E982" s="1">
        <v>620</v>
      </c>
      <c r="F982">
        <v>5.8</v>
      </c>
    </row>
    <row r="983" spans="2:6" x14ac:dyDescent="0.3">
      <c r="B983">
        <v>2013</v>
      </c>
      <c r="C983">
        <v>3</v>
      </c>
      <c r="D983" t="s">
        <v>18</v>
      </c>
      <c r="E983" s="1">
        <v>594</v>
      </c>
      <c r="F983">
        <v>5.5</v>
      </c>
    </row>
    <row r="984" spans="2:6" x14ac:dyDescent="0.3">
      <c r="B984">
        <v>2013</v>
      </c>
      <c r="C984">
        <v>3</v>
      </c>
      <c r="D984" t="s">
        <v>12</v>
      </c>
      <c r="E984" s="1">
        <v>488</v>
      </c>
      <c r="F984">
        <v>4.5</v>
      </c>
    </row>
    <row r="985" spans="2:6" x14ac:dyDescent="0.3">
      <c r="B985">
        <v>2013</v>
      </c>
      <c r="C985">
        <v>3</v>
      </c>
      <c r="D985" t="s">
        <v>21</v>
      </c>
      <c r="E985" s="1">
        <v>488</v>
      </c>
      <c r="F985">
        <v>4.5</v>
      </c>
    </row>
    <row r="986" spans="2:6" x14ac:dyDescent="0.3">
      <c r="B986">
        <v>2013</v>
      </c>
      <c r="C986">
        <v>3</v>
      </c>
      <c r="D986" t="s">
        <v>10</v>
      </c>
      <c r="E986" s="1">
        <v>484</v>
      </c>
      <c r="F986">
        <v>4.5</v>
      </c>
    </row>
    <row r="987" spans="2:6" x14ac:dyDescent="0.3">
      <c r="B987">
        <v>2013</v>
      </c>
      <c r="C987">
        <v>3</v>
      </c>
      <c r="D987" t="s">
        <v>15</v>
      </c>
      <c r="E987" s="1">
        <v>473</v>
      </c>
      <c r="F987">
        <v>4.4000000000000004</v>
      </c>
    </row>
    <row r="988" spans="2:6" x14ac:dyDescent="0.3">
      <c r="B988">
        <v>2013</v>
      </c>
      <c r="C988">
        <v>3</v>
      </c>
      <c r="D988" t="s">
        <v>23</v>
      </c>
      <c r="E988" s="1">
        <v>469</v>
      </c>
      <c r="F988">
        <v>4.4000000000000004</v>
      </c>
    </row>
    <row r="989" spans="2:6" x14ac:dyDescent="0.3">
      <c r="B989">
        <v>2013</v>
      </c>
      <c r="C989">
        <v>3</v>
      </c>
      <c r="D989" t="s">
        <v>14</v>
      </c>
      <c r="E989" s="1">
        <v>460</v>
      </c>
      <c r="F989">
        <v>4.3</v>
      </c>
    </row>
    <row r="990" spans="2:6" x14ac:dyDescent="0.3">
      <c r="B990">
        <v>2013</v>
      </c>
      <c r="C990">
        <v>3</v>
      </c>
      <c r="D990" t="s">
        <v>7</v>
      </c>
      <c r="E990" s="1">
        <v>390</v>
      </c>
      <c r="F990">
        <v>3.6</v>
      </c>
    </row>
    <row r="991" spans="2:6" x14ac:dyDescent="0.3">
      <c r="B991">
        <v>2013</v>
      </c>
      <c r="C991">
        <v>3</v>
      </c>
      <c r="D991" t="s">
        <v>11</v>
      </c>
      <c r="E991" s="1">
        <v>377</v>
      </c>
      <c r="F991">
        <v>3.5</v>
      </c>
    </row>
    <row r="992" spans="2:6" x14ac:dyDescent="0.3">
      <c r="B992">
        <v>2013</v>
      </c>
      <c r="C992">
        <v>3</v>
      </c>
      <c r="D992" t="s">
        <v>24</v>
      </c>
      <c r="E992" s="1">
        <v>341</v>
      </c>
      <c r="F992">
        <v>3.2</v>
      </c>
    </row>
    <row r="993" spans="2:6" x14ac:dyDescent="0.3">
      <c r="B993">
        <v>2013</v>
      </c>
      <c r="C993">
        <v>3</v>
      </c>
      <c r="D993" t="s">
        <v>13</v>
      </c>
      <c r="E993" s="1">
        <v>298</v>
      </c>
      <c r="F993">
        <v>2.8</v>
      </c>
    </row>
    <row r="994" spans="2:6" x14ac:dyDescent="0.3">
      <c r="B994">
        <v>2013</v>
      </c>
      <c r="C994">
        <v>3</v>
      </c>
      <c r="D994" t="s">
        <v>27</v>
      </c>
      <c r="E994" s="1">
        <v>284</v>
      </c>
      <c r="F994">
        <v>2.6</v>
      </c>
    </row>
    <row r="995" spans="2:6" x14ac:dyDescent="0.3">
      <c r="B995">
        <v>2013</v>
      </c>
      <c r="C995">
        <v>3</v>
      </c>
      <c r="D995" t="s">
        <v>16</v>
      </c>
      <c r="E995" s="1">
        <v>187</v>
      </c>
      <c r="F995">
        <v>1.7</v>
      </c>
    </row>
    <row r="996" spans="2:6" x14ac:dyDescent="0.3">
      <c r="B996">
        <v>2013</v>
      </c>
      <c r="C996">
        <v>3</v>
      </c>
      <c r="D996" t="s">
        <v>17</v>
      </c>
      <c r="E996" s="1">
        <v>169</v>
      </c>
      <c r="F996">
        <v>1.6</v>
      </c>
    </row>
    <row r="997" spans="2:6" x14ac:dyDescent="0.3">
      <c r="B997">
        <v>2013</v>
      </c>
      <c r="C997">
        <v>3</v>
      </c>
      <c r="D997" t="s">
        <v>32</v>
      </c>
      <c r="E997" s="1">
        <v>82</v>
      </c>
      <c r="F997">
        <v>0.8</v>
      </c>
    </row>
    <row r="998" spans="2:6" x14ac:dyDescent="0.3">
      <c r="B998">
        <v>2013</v>
      </c>
      <c r="C998">
        <v>3</v>
      </c>
      <c r="D998" t="s">
        <v>26</v>
      </c>
      <c r="E998" s="1">
        <v>59</v>
      </c>
      <c r="F998">
        <v>0.5</v>
      </c>
    </row>
    <row r="999" spans="2:6" x14ac:dyDescent="0.3">
      <c r="B999">
        <v>2013</v>
      </c>
      <c r="C999">
        <v>3</v>
      </c>
      <c r="D999" t="s">
        <v>20</v>
      </c>
      <c r="E999" s="1">
        <v>56</v>
      </c>
      <c r="F999">
        <v>0.5</v>
      </c>
    </row>
    <row r="1000" spans="2:6" x14ac:dyDescent="0.3">
      <c r="B1000">
        <v>2013</v>
      </c>
      <c r="C1000">
        <v>3</v>
      </c>
      <c r="D1000" t="s">
        <v>33</v>
      </c>
      <c r="E1000" s="1">
        <v>47</v>
      </c>
      <c r="F1000">
        <v>0.4</v>
      </c>
    </row>
    <row r="1001" spans="2:6" x14ac:dyDescent="0.3">
      <c r="B1001">
        <v>2013</v>
      </c>
      <c r="C1001">
        <v>3</v>
      </c>
      <c r="D1001" t="s">
        <v>28</v>
      </c>
      <c r="E1001" s="1">
        <v>31</v>
      </c>
      <c r="F1001">
        <v>0.3</v>
      </c>
    </row>
    <row r="1002" spans="2:6" x14ac:dyDescent="0.3">
      <c r="B1002">
        <v>2013</v>
      </c>
      <c r="C1002">
        <v>3</v>
      </c>
      <c r="D1002" t="s">
        <v>29</v>
      </c>
      <c r="E1002" s="1">
        <v>28</v>
      </c>
      <c r="F1002">
        <v>0.3</v>
      </c>
    </row>
    <row r="1003" spans="2:6" x14ac:dyDescent="0.3">
      <c r="B1003">
        <v>2013</v>
      </c>
      <c r="C1003">
        <v>3</v>
      </c>
      <c r="D1003" t="s">
        <v>44</v>
      </c>
      <c r="E1003" s="1">
        <v>24</v>
      </c>
      <c r="F1003">
        <v>0.2</v>
      </c>
    </row>
    <row r="1004" spans="2:6" x14ac:dyDescent="0.3">
      <c r="B1004">
        <v>2014</v>
      </c>
      <c r="C1004">
        <v>3</v>
      </c>
      <c r="D1004" t="s">
        <v>56</v>
      </c>
      <c r="E1004" s="1">
        <v>1493</v>
      </c>
      <c r="F1004">
        <v>10.8</v>
      </c>
    </row>
    <row r="1005" spans="2:6" x14ac:dyDescent="0.3">
      <c r="B1005">
        <v>2014</v>
      </c>
      <c r="C1005">
        <v>3</v>
      </c>
      <c r="D1005" t="s">
        <v>5</v>
      </c>
      <c r="E1005" s="1">
        <v>1441</v>
      </c>
      <c r="F1005">
        <v>10.4</v>
      </c>
    </row>
    <row r="1006" spans="2:6" x14ac:dyDescent="0.3">
      <c r="B1006">
        <v>2014</v>
      </c>
      <c r="C1006">
        <v>3</v>
      </c>
      <c r="D1006" t="s">
        <v>6</v>
      </c>
      <c r="E1006" s="1">
        <v>1722</v>
      </c>
      <c r="F1006">
        <v>12.4</v>
      </c>
    </row>
    <row r="1007" spans="2:6" x14ac:dyDescent="0.3">
      <c r="B1007">
        <v>2014</v>
      </c>
      <c r="C1007">
        <v>3</v>
      </c>
      <c r="D1007" t="s">
        <v>15</v>
      </c>
      <c r="E1007" s="1">
        <v>1016</v>
      </c>
      <c r="F1007">
        <v>7.3</v>
      </c>
    </row>
    <row r="1008" spans="2:6" x14ac:dyDescent="0.3">
      <c r="B1008">
        <v>2014</v>
      </c>
      <c r="C1008">
        <v>3</v>
      </c>
      <c r="D1008" t="s">
        <v>22</v>
      </c>
      <c r="E1008" s="1">
        <v>924</v>
      </c>
      <c r="F1008">
        <v>6.7</v>
      </c>
    </row>
    <row r="1009" spans="2:6" x14ac:dyDescent="0.3">
      <c r="B1009">
        <v>2014</v>
      </c>
      <c r="C1009">
        <v>3</v>
      </c>
      <c r="D1009" t="s">
        <v>9</v>
      </c>
      <c r="E1009" s="1">
        <v>915</v>
      </c>
      <c r="F1009">
        <v>6.6</v>
      </c>
    </row>
    <row r="1010" spans="2:6" x14ac:dyDescent="0.3">
      <c r="B1010">
        <v>2014</v>
      </c>
      <c r="C1010">
        <v>3</v>
      </c>
      <c r="D1010" t="s">
        <v>8</v>
      </c>
      <c r="E1010" s="1">
        <v>700</v>
      </c>
      <c r="F1010">
        <v>5.0999999999999996</v>
      </c>
    </row>
    <row r="1011" spans="2:6" x14ac:dyDescent="0.3">
      <c r="B1011">
        <v>2014</v>
      </c>
      <c r="C1011">
        <v>3</v>
      </c>
      <c r="D1011" t="s">
        <v>12</v>
      </c>
      <c r="E1011" s="1">
        <v>570</v>
      </c>
      <c r="F1011">
        <v>4.0999999999999996</v>
      </c>
    </row>
    <row r="1012" spans="2:6" x14ac:dyDescent="0.3">
      <c r="B1012">
        <v>2014</v>
      </c>
      <c r="C1012">
        <v>3</v>
      </c>
      <c r="D1012" t="s">
        <v>21</v>
      </c>
      <c r="E1012" s="1">
        <v>560</v>
      </c>
      <c r="F1012">
        <v>4</v>
      </c>
    </row>
    <row r="1013" spans="2:6" x14ac:dyDescent="0.3">
      <c r="B1013">
        <v>2014</v>
      </c>
      <c r="C1013">
        <v>3</v>
      </c>
      <c r="D1013" t="s">
        <v>18</v>
      </c>
      <c r="E1013" s="1">
        <v>555</v>
      </c>
      <c r="F1013">
        <v>4</v>
      </c>
    </row>
    <row r="1014" spans="2:6" x14ac:dyDescent="0.3">
      <c r="B1014">
        <v>2014</v>
      </c>
      <c r="C1014">
        <v>3</v>
      </c>
      <c r="D1014" t="s">
        <v>10</v>
      </c>
      <c r="E1014" s="1">
        <v>543</v>
      </c>
      <c r="F1014">
        <v>3.9</v>
      </c>
    </row>
    <row r="1015" spans="2:6" x14ac:dyDescent="0.3">
      <c r="B1015">
        <v>2014</v>
      </c>
      <c r="C1015">
        <v>3</v>
      </c>
      <c r="D1015" t="s">
        <v>14</v>
      </c>
      <c r="E1015" s="1">
        <v>523</v>
      </c>
      <c r="F1015">
        <v>3.8</v>
      </c>
    </row>
    <row r="1016" spans="2:6" x14ac:dyDescent="0.3">
      <c r="B1016">
        <v>2014</v>
      </c>
      <c r="C1016">
        <v>3</v>
      </c>
      <c r="D1016" t="s">
        <v>7</v>
      </c>
      <c r="E1016" s="1">
        <v>490</v>
      </c>
      <c r="F1016">
        <v>3.5</v>
      </c>
    </row>
    <row r="1017" spans="2:6" x14ac:dyDescent="0.3">
      <c r="B1017">
        <v>2014</v>
      </c>
      <c r="C1017">
        <v>3</v>
      </c>
      <c r="D1017" t="s">
        <v>11</v>
      </c>
      <c r="E1017" s="1">
        <v>334</v>
      </c>
      <c r="F1017">
        <v>2.4</v>
      </c>
    </row>
    <row r="1018" spans="2:6" x14ac:dyDescent="0.3">
      <c r="B1018">
        <v>2014</v>
      </c>
      <c r="C1018">
        <v>3</v>
      </c>
      <c r="D1018" t="s">
        <v>24</v>
      </c>
      <c r="E1018" s="1">
        <v>307</v>
      </c>
      <c r="F1018">
        <v>2.2000000000000002</v>
      </c>
    </row>
    <row r="1019" spans="2:6" x14ac:dyDescent="0.3">
      <c r="B1019">
        <v>2014</v>
      </c>
      <c r="C1019">
        <v>3</v>
      </c>
      <c r="D1019" t="s">
        <v>16</v>
      </c>
      <c r="E1019" s="1">
        <v>270</v>
      </c>
      <c r="F1019">
        <v>1.9</v>
      </c>
    </row>
    <row r="1020" spans="2:6" x14ac:dyDescent="0.3">
      <c r="B1020">
        <v>2014</v>
      </c>
      <c r="C1020">
        <v>3</v>
      </c>
      <c r="D1020" t="s">
        <v>20</v>
      </c>
      <c r="E1020" s="1">
        <v>240</v>
      </c>
      <c r="F1020">
        <v>1.7</v>
      </c>
    </row>
    <row r="1021" spans="2:6" x14ac:dyDescent="0.3">
      <c r="B1021">
        <v>2014</v>
      </c>
      <c r="C1021">
        <v>3</v>
      </c>
      <c r="D1021" t="s">
        <v>17</v>
      </c>
      <c r="E1021" s="1">
        <v>238</v>
      </c>
      <c r="F1021">
        <v>1.7</v>
      </c>
    </row>
    <row r="1022" spans="2:6" x14ac:dyDescent="0.3">
      <c r="B1022">
        <v>2014</v>
      </c>
      <c r="C1022">
        <v>3</v>
      </c>
      <c r="D1022" t="s">
        <v>27</v>
      </c>
      <c r="E1022" s="1">
        <v>236</v>
      </c>
      <c r="F1022">
        <v>1.7</v>
      </c>
    </row>
    <row r="1023" spans="2:6" x14ac:dyDescent="0.3">
      <c r="B1023">
        <v>2014</v>
      </c>
      <c r="C1023">
        <v>3</v>
      </c>
      <c r="D1023" t="s">
        <v>13</v>
      </c>
      <c r="E1023" s="1">
        <v>236</v>
      </c>
      <c r="F1023">
        <v>1.7</v>
      </c>
    </row>
    <row r="1024" spans="2:6" x14ac:dyDescent="0.3">
      <c r="B1024">
        <v>2014</v>
      </c>
      <c r="C1024">
        <v>3</v>
      </c>
      <c r="D1024" t="s">
        <v>23</v>
      </c>
      <c r="E1024" s="1">
        <v>195</v>
      </c>
      <c r="F1024">
        <v>1.4</v>
      </c>
    </row>
    <row r="1025" spans="2:6" x14ac:dyDescent="0.3">
      <c r="B1025">
        <v>2014</v>
      </c>
      <c r="C1025">
        <v>3</v>
      </c>
      <c r="D1025" t="s">
        <v>32</v>
      </c>
      <c r="E1025" s="1">
        <v>92</v>
      </c>
      <c r="F1025">
        <v>0.7</v>
      </c>
    </row>
    <row r="1026" spans="2:6" x14ac:dyDescent="0.3">
      <c r="B1026">
        <v>2014</v>
      </c>
      <c r="C1026">
        <v>3</v>
      </c>
      <c r="D1026" t="s">
        <v>26</v>
      </c>
      <c r="E1026" s="1">
        <v>79</v>
      </c>
      <c r="F1026">
        <v>0.6</v>
      </c>
    </row>
    <row r="1027" spans="2:6" x14ac:dyDescent="0.3">
      <c r="B1027">
        <v>2014</v>
      </c>
      <c r="C1027">
        <v>3</v>
      </c>
      <c r="D1027" t="s">
        <v>29</v>
      </c>
      <c r="E1027" s="1">
        <v>49</v>
      </c>
      <c r="F1027">
        <v>0.4</v>
      </c>
    </row>
    <row r="1028" spans="2:6" x14ac:dyDescent="0.3">
      <c r="B1028">
        <v>2014</v>
      </c>
      <c r="C1028">
        <v>3</v>
      </c>
      <c r="D1028" t="s">
        <v>33</v>
      </c>
      <c r="E1028" s="1">
        <v>38</v>
      </c>
      <c r="F1028">
        <v>0.3</v>
      </c>
    </row>
    <row r="1029" spans="2:6" x14ac:dyDescent="0.3">
      <c r="B1029">
        <v>2014</v>
      </c>
      <c r="C1029">
        <v>3</v>
      </c>
      <c r="D1029" t="s">
        <v>28</v>
      </c>
      <c r="E1029" s="1">
        <v>35</v>
      </c>
      <c r="F1029">
        <v>0.3</v>
      </c>
    </row>
    <row r="1030" spans="2:6" x14ac:dyDescent="0.3">
      <c r="B1030">
        <v>2014</v>
      </c>
      <c r="C1030">
        <v>3</v>
      </c>
      <c r="D1030" t="s">
        <v>58</v>
      </c>
      <c r="E1030" s="1">
        <v>23</v>
      </c>
      <c r="F1030">
        <v>0.2</v>
      </c>
    </row>
    <row r="1031" spans="2:6" x14ac:dyDescent="0.3">
      <c r="B1031">
        <v>2015</v>
      </c>
      <c r="C1031">
        <v>3</v>
      </c>
      <c r="D1031" t="s">
        <v>5</v>
      </c>
      <c r="E1031" s="1">
        <v>1509</v>
      </c>
      <c r="F1031">
        <v>10.7</v>
      </c>
    </row>
    <row r="1032" spans="2:6" x14ac:dyDescent="0.3">
      <c r="B1032">
        <v>2015</v>
      </c>
      <c r="C1032">
        <v>3</v>
      </c>
      <c r="D1032" t="s">
        <v>6</v>
      </c>
      <c r="E1032" s="1">
        <v>2274</v>
      </c>
      <c r="F1032">
        <v>16.100000000000001</v>
      </c>
    </row>
    <row r="1033" spans="2:6" x14ac:dyDescent="0.3">
      <c r="B1033">
        <v>2015</v>
      </c>
      <c r="C1033">
        <v>3</v>
      </c>
      <c r="D1033" t="s">
        <v>56</v>
      </c>
      <c r="E1033" s="1">
        <v>1140</v>
      </c>
      <c r="F1033">
        <v>8.1</v>
      </c>
    </row>
    <row r="1034" spans="2:6" x14ac:dyDescent="0.3">
      <c r="B1034">
        <v>2015</v>
      </c>
      <c r="C1034">
        <v>3</v>
      </c>
      <c r="D1034" t="s">
        <v>22</v>
      </c>
      <c r="E1034" s="1">
        <v>1057</v>
      </c>
      <c r="F1034">
        <v>7.5</v>
      </c>
    </row>
    <row r="1035" spans="2:6" x14ac:dyDescent="0.3">
      <c r="B1035">
        <v>2015</v>
      </c>
      <c r="C1035">
        <v>3</v>
      </c>
      <c r="D1035" t="s">
        <v>9</v>
      </c>
      <c r="E1035" s="1">
        <v>875</v>
      </c>
      <c r="F1035">
        <v>6.2</v>
      </c>
    </row>
    <row r="1036" spans="2:6" x14ac:dyDescent="0.3">
      <c r="B1036">
        <v>2015</v>
      </c>
      <c r="C1036">
        <v>3</v>
      </c>
      <c r="D1036" t="s">
        <v>8</v>
      </c>
      <c r="E1036" s="1">
        <v>829</v>
      </c>
      <c r="F1036">
        <v>5.9</v>
      </c>
    </row>
    <row r="1037" spans="2:6" x14ac:dyDescent="0.3">
      <c r="B1037">
        <v>2015</v>
      </c>
      <c r="C1037">
        <v>3</v>
      </c>
      <c r="D1037" t="s">
        <v>15</v>
      </c>
      <c r="E1037" s="1">
        <v>785</v>
      </c>
      <c r="F1037">
        <v>5.5</v>
      </c>
    </row>
    <row r="1038" spans="2:6" x14ac:dyDescent="0.3">
      <c r="B1038">
        <v>2015</v>
      </c>
      <c r="C1038">
        <v>3</v>
      </c>
      <c r="D1038" t="s">
        <v>10</v>
      </c>
      <c r="E1038" s="1">
        <v>679</v>
      </c>
      <c r="F1038">
        <v>4.8</v>
      </c>
    </row>
    <row r="1039" spans="2:6" x14ac:dyDescent="0.3">
      <c r="B1039">
        <v>2015</v>
      </c>
      <c r="C1039">
        <v>3</v>
      </c>
      <c r="D1039" t="s">
        <v>12</v>
      </c>
      <c r="E1039" s="1">
        <v>598</v>
      </c>
      <c r="F1039">
        <v>4.2</v>
      </c>
    </row>
    <row r="1040" spans="2:6" x14ac:dyDescent="0.3">
      <c r="B1040">
        <v>2015</v>
      </c>
      <c r="C1040">
        <v>3</v>
      </c>
      <c r="D1040" t="s">
        <v>7</v>
      </c>
      <c r="E1040" s="1">
        <v>525</v>
      </c>
      <c r="F1040">
        <v>3.7</v>
      </c>
    </row>
    <row r="1041" spans="2:6" x14ac:dyDescent="0.3">
      <c r="B1041">
        <v>2015</v>
      </c>
      <c r="C1041">
        <v>3</v>
      </c>
      <c r="D1041" t="s">
        <v>14</v>
      </c>
      <c r="E1041" s="1">
        <v>492</v>
      </c>
      <c r="F1041">
        <v>3.5</v>
      </c>
    </row>
    <row r="1042" spans="2:6" x14ac:dyDescent="0.3">
      <c r="B1042">
        <v>2015</v>
      </c>
      <c r="C1042">
        <v>3</v>
      </c>
      <c r="D1042" t="s">
        <v>18</v>
      </c>
      <c r="E1042" s="1">
        <v>390</v>
      </c>
      <c r="F1042">
        <v>2.8</v>
      </c>
    </row>
    <row r="1043" spans="2:6" x14ac:dyDescent="0.3">
      <c r="B1043">
        <v>2015</v>
      </c>
      <c r="C1043">
        <v>3</v>
      </c>
      <c r="D1043" t="s">
        <v>24</v>
      </c>
      <c r="E1043" s="1">
        <v>376</v>
      </c>
      <c r="F1043">
        <v>2.7</v>
      </c>
    </row>
    <row r="1044" spans="2:6" x14ac:dyDescent="0.3">
      <c r="B1044">
        <v>2015</v>
      </c>
      <c r="C1044">
        <v>3</v>
      </c>
      <c r="D1044" t="s">
        <v>21</v>
      </c>
      <c r="E1044" s="1">
        <v>374</v>
      </c>
      <c r="F1044">
        <v>2.6</v>
      </c>
    </row>
    <row r="1045" spans="2:6" x14ac:dyDescent="0.3">
      <c r="B1045">
        <v>2015</v>
      </c>
      <c r="C1045">
        <v>3</v>
      </c>
      <c r="D1045" t="s">
        <v>11</v>
      </c>
      <c r="E1045" s="1">
        <v>344</v>
      </c>
      <c r="F1045">
        <v>2.4</v>
      </c>
    </row>
    <row r="1046" spans="2:6" x14ac:dyDescent="0.3">
      <c r="B1046">
        <v>2015</v>
      </c>
      <c r="C1046">
        <v>3</v>
      </c>
      <c r="D1046" t="s">
        <v>17</v>
      </c>
      <c r="E1046" s="1">
        <v>311</v>
      </c>
      <c r="F1046">
        <v>2.2000000000000002</v>
      </c>
    </row>
    <row r="1047" spans="2:6" x14ac:dyDescent="0.3">
      <c r="B1047">
        <v>2015</v>
      </c>
      <c r="C1047">
        <v>3</v>
      </c>
      <c r="D1047" t="s">
        <v>20</v>
      </c>
      <c r="E1047" s="1">
        <v>296</v>
      </c>
      <c r="F1047">
        <v>2.1</v>
      </c>
    </row>
    <row r="1048" spans="2:6" x14ac:dyDescent="0.3">
      <c r="B1048">
        <v>2015</v>
      </c>
      <c r="C1048">
        <v>3</v>
      </c>
      <c r="D1048" t="s">
        <v>27</v>
      </c>
      <c r="E1048" s="1">
        <v>294</v>
      </c>
      <c r="F1048">
        <v>2.1</v>
      </c>
    </row>
    <row r="1049" spans="2:6" x14ac:dyDescent="0.3">
      <c r="B1049">
        <v>2015</v>
      </c>
      <c r="C1049">
        <v>3</v>
      </c>
      <c r="D1049" t="s">
        <v>13</v>
      </c>
      <c r="E1049" s="1">
        <v>271</v>
      </c>
      <c r="F1049">
        <v>1.9</v>
      </c>
    </row>
    <row r="1050" spans="2:6" x14ac:dyDescent="0.3">
      <c r="B1050">
        <v>2015</v>
      </c>
      <c r="C1050">
        <v>3</v>
      </c>
      <c r="D1050" t="s">
        <v>23</v>
      </c>
      <c r="E1050" s="1">
        <v>202</v>
      </c>
      <c r="F1050">
        <v>1.4</v>
      </c>
    </row>
    <row r="1051" spans="2:6" x14ac:dyDescent="0.3">
      <c r="B1051">
        <v>2015</v>
      </c>
      <c r="C1051">
        <v>3</v>
      </c>
      <c r="D1051" t="s">
        <v>16</v>
      </c>
      <c r="E1051" s="1">
        <v>186</v>
      </c>
      <c r="F1051">
        <v>1.3</v>
      </c>
    </row>
    <row r="1052" spans="2:6" x14ac:dyDescent="0.3">
      <c r="B1052">
        <v>2015</v>
      </c>
      <c r="C1052">
        <v>3</v>
      </c>
      <c r="D1052" t="s">
        <v>28</v>
      </c>
      <c r="E1052" s="1">
        <v>97</v>
      </c>
      <c r="F1052">
        <v>0.7</v>
      </c>
    </row>
    <row r="1053" spans="2:6" x14ac:dyDescent="0.3">
      <c r="B1053">
        <v>2015</v>
      </c>
      <c r="C1053">
        <v>3</v>
      </c>
      <c r="D1053" t="s">
        <v>32</v>
      </c>
      <c r="E1053" s="1">
        <v>79</v>
      </c>
      <c r="F1053">
        <v>0.6</v>
      </c>
    </row>
    <row r="1054" spans="2:6" x14ac:dyDescent="0.3">
      <c r="B1054">
        <v>2015</v>
      </c>
      <c r="C1054">
        <v>3</v>
      </c>
      <c r="D1054" t="s">
        <v>26</v>
      </c>
      <c r="E1054" s="1">
        <v>72</v>
      </c>
      <c r="F1054">
        <v>0.5</v>
      </c>
    </row>
    <row r="1055" spans="2:6" x14ac:dyDescent="0.3">
      <c r="B1055">
        <v>2015</v>
      </c>
      <c r="C1055">
        <v>3</v>
      </c>
      <c r="D1055" t="s">
        <v>44</v>
      </c>
      <c r="E1055" s="1">
        <v>28</v>
      </c>
      <c r="F1055">
        <v>0.2</v>
      </c>
    </row>
    <row r="1056" spans="2:6" x14ac:dyDescent="0.3">
      <c r="B1056">
        <v>2015</v>
      </c>
      <c r="C1056">
        <v>3</v>
      </c>
      <c r="D1056" t="s">
        <v>58</v>
      </c>
      <c r="E1056" s="1">
        <v>23</v>
      </c>
      <c r="F1056">
        <v>0.2</v>
      </c>
    </row>
    <row r="1057" spans="2:6" x14ac:dyDescent="0.3">
      <c r="B1057">
        <v>2015</v>
      </c>
      <c r="C1057">
        <v>3</v>
      </c>
      <c r="D1057" t="s">
        <v>33</v>
      </c>
      <c r="E1057" s="1">
        <v>22</v>
      </c>
      <c r="F1057">
        <v>0.2</v>
      </c>
    </row>
    <row r="1058" spans="2:6" x14ac:dyDescent="0.3">
      <c r="B1058">
        <v>2016</v>
      </c>
      <c r="C1058">
        <v>3</v>
      </c>
      <c r="D1058" t="s">
        <v>5</v>
      </c>
      <c r="E1058" s="1">
        <v>1537</v>
      </c>
      <c r="F1058">
        <v>11.1</v>
      </c>
    </row>
    <row r="1059" spans="2:6" x14ac:dyDescent="0.3">
      <c r="B1059">
        <v>2016</v>
      </c>
      <c r="C1059">
        <v>3</v>
      </c>
      <c r="D1059" t="s">
        <v>6</v>
      </c>
      <c r="E1059" s="1">
        <v>2236</v>
      </c>
      <c r="F1059">
        <v>16.100000000000001</v>
      </c>
    </row>
    <row r="1060" spans="2:6" x14ac:dyDescent="0.3">
      <c r="B1060">
        <v>2016</v>
      </c>
      <c r="C1060">
        <v>3</v>
      </c>
      <c r="D1060" t="s">
        <v>22</v>
      </c>
      <c r="E1060" s="1">
        <v>1105</v>
      </c>
      <c r="F1060">
        <v>8</v>
      </c>
    </row>
    <row r="1061" spans="2:6" x14ac:dyDescent="0.3">
      <c r="B1061">
        <v>2016</v>
      </c>
      <c r="C1061">
        <v>3</v>
      </c>
      <c r="D1061" t="s">
        <v>15</v>
      </c>
      <c r="E1061" s="1">
        <v>933</v>
      </c>
      <c r="F1061">
        <v>6.7</v>
      </c>
    </row>
    <row r="1062" spans="2:6" x14ac:dyDescent="0.3">
      <c r="B1062">
        <v>2016</v>
      </c>
      <c r="C1062">
        <v>3</v>
      </c>
      <c r="D1062" t="s">
        <v>21</v>
      </c>
      <c r="E1062" s="1">
        <v>825</v>
      </c>
      <c r="F1062">
        <v>5.9</v>
      </c>
    </row>
    <row r="1063" spans="2:6" x14ac:dyDescent="0.3">
      <c r="B1063">
        <v>2016</v>
      </c>
      <c r="C1063">
        <v>3</v>
      </c>
      <c r="D1063" t="s">
        <v>14</v>
      </c>
      <c r="E1063" s="1">
        <v>817</v>
      </c>
      <c r="F1063">
        <v>5.9</v>
      </c>
    </row>
    <row r="1064" spans="2:6" x14ac:dyDescent="0.3">
      <c r="B1064">
        <v>2016</v>
      </c>
      <c r="C1064">
        <v>3</v>
      </c>
      <c r="D1064" t="s">
        <v>8</v>
      </c>
      <c r="E1064" s="1">
        <v>717</v>
      </c>
      <c r="F1064">
        <v>5.2</v>
      </c>
    </row>
    <row r="1065" spans="2:6" x14ac:dyDescent="0.3">
      <c r="B1065">
        <v>2016</v>
      </c>
      <c r="C1065">
        <v>3</v>
      </c>
      <c r="D1065" t="s">
        <v>9</v>
      </c>
      <c r="E1065" s="1">
        <v>687</v>
      </c>
      <c r="F1065">
        <v>5</v>
      </c>
    </row>
    <row r="1066" spans="2:6" x14ac:dyDescent="0.3">
      <c r="B1066">
        <v>2016</v>
      </c>
      <c r="C1066">
        <v>3</v>
      </c>
      <c r="D1066" t="s">
        <v>10</v>
      </c>
      <c r="E1066" s="1">
        <v>662</v>
      </c>
      <c r="F1066">
        <v>4.8</v>
      </c>
    </row>
    <row r="1067" spans="2:6" x14ac:dyDescent="0.3">
      <c r="B1067">
        <v>2016</v>
      </c>
      <c r="C1067">
        <v>3</v>
      </c>
      <c r="D1067" t="s">
        <v>18</v>
      </c>
      <c r="E1067" s="1">
        <v>550</v>
      </c>
      <c r="F1067">
        <v>4</v>
      </c>
    </row>
    <row r="1068" spans="2:6" x14ac:dyDescent="0.3">
      <c r="B1068">
        <v>2016</v>
      </c>
      <c r="C1068">
        <v>3</v>
      </c>
      <c r="D1068" t="s">
        <v>12</v>
      </c>
      <c r="E1068" s="1">
        <v>543</v>
      </c>
      <c r="F1068">
        <v>3.9</v>
      </c>
    </row>
    <row r="1069" spans="2:6" x14ac:dyDescent="0.3">
      <c r="B1069">
        <v>2016</v>
      </c>
      <c r="C1069">
        <v>3</v>
      </c>
      <c r="D1069" t="s">
        <v>56</v>
      </c>
      <c r="E1069" s="1">
        <v>487</v>
      </c>
      <c r="F1069">
        <v>3.5</v>
      </c>
    </row>
    <row r="1070" spans="2:6" x14ac:dyDescent="0.3">
      <c r="B1070">
        <v>2016</v>
      </c>
      <c r="C1070">
        <v>3</v>
      </c>
      <c r="D1070" t="s">
        <v>20</v>
      </c>
      <c r="E1070" s="1">
        <v>453</v>
      </c>
      <c r="F1070">
        <v>3.3</v>
      </c>
    </row>
    <row r="1071" spans="2:6" x14ac:dyDescent="0.3">
      <c r="B1071">
        <v>2016</v>
      </c>
      <c r="C1071">
        <v>3</v>
      </c>
      <c r="D1071" t="s">
        <v>7</v>
      </c>
      <c r="E1071" s="1">
        <v>405</v>
      </c>
      <c r="F1071">
        <v>2.9</v>
      </c>
    </row>
    <row r="1072" spans="2:6" x14ac:dyDescent="0.3">
      <c r="B1072">
        <v>2016</v>
      </c>
      <c r="C1072">
        <v>3</v>
      </c>
      <c r="D1072" t="s">
        <v>24</v>
      </c>
      <c r="E1072" s="1">
        <v>367</v>
      </c>
      <c r="F1072">
        <v>2.6</v>
      </c>
    </row>
    <row r="1073" spans="2:6" x14ac:dyDescent="0.3">
      <c r="B1073">
        <v>2016</v>
      </c>
      <c r="C1073">
        <v>3</v>
      </c>
      <c r="D1073" t="s">
        <v>17</v>
      </c>
      <c r="E1073" s="1">
        <v>292</v>
      </c>
      <c r="F1073">
        <v>2.1</v>
      </c>
    </row>
    <row r="1074" spans="2:6" x14ac:dyDescent="0.3">
      <c r="B1074">
        <v>2016</v>
      </c>
      <c r="C1074">
        <v>3</v>
      </c>
      <c r="D1074" t="s">
        <v>11</v>
      </c>
      <c r="E1074" s="1">
        <v>279</v>
      </c>
      <c r="F1074">
        <v>2</v>
      </c>
    </row>
    <row r="1075" spans="2:6" x14ac:dyDescent="0.3">
      <c r="B1075">
        <v>2016</v>
      </c>
      <c r="C1075">
        <v>3</v>
      </c>
      <c r="D1075" t="s">
        <v>13</v>
      </c>
      <c r="E1075" s="1">
        <v>182</v>
      </c>
      <c r="F1075">
        <v>1.3</v>
      </c>
    </row>
    <row r="1076" spans="2:6" x14ac:dyDescent="0.3">
      <c r="B1076">
        <v>2016</v>
      </c>
      <c r="C1076">
        <v>3</v>
      </c>
      <c r="D1076" t="s">
        <v>27</v>
      </c>
      <c r="E1076" s="1">
        <v>169</v>
      </c>
      <c r="F1076">
        <v>1.2</v>
      </c>
    </row>
    <row r="1077" spans="2:6" x14ac:dyDescent="0.3">
      <c r="B1077">
        <v>2016</v>
      </c>
      <c r="C1077">
        <v>3</v>
      </c>
      <c r="D1077" t="s">
        <v>23</v>
      </c>
      <c r="E1077" s="1">
        <v>159</v>
      </c>
      <c r="F1077">
        <v>1.1000000000000001</v>
      </c>
    </row>
    <row r="1078" spans="2:6" x14ac:dyDescent="0.3">
      <c r="B1078">
        <v>2016</v>
      </c>
      <c r="C1078">
        <v>3</v>
      </c>
      <c r="D1078" t="s">
        <v>16</v>
      </c>
      <c r="E1078" s="1">
        <v>155</v>
      </c>
      <c r="F1078">
        <v>1.1000000000000001</v>
      </c>
    </row>
    <row r="1079" spans="2:6" x14ac:dyDescent="0.3">
      <c r="B1079">
        <v>2016</v>
      </c>
      <c r="C1079">
        <v>3</v>
      </c>
      <c r="D1079" t="s">
        <v>28</v>
      </c>
      <c r="E1079" s="1">
        <v>74</v>
      </c>
      <c r="F1079">
        <v>0.5</v>
      </c>
    </row>
    <row r="1080" spans="2:6" x14ac:dyDescent="0.3">
      <c r="B1080">
        <v>2016</v>
      </c>
      <c r="C1080">
        <v>3</v>
      </c>
      <c r="D1080" t="s">
        <v>26</v>
      </c>
      <c r="E1080" s="1">
        <v>55</v>
      </c>
      <c r="F1080">
        <v>0.4</v>
      </c>
    </row>
    <row r="1081" spans="2:6" x14ac:dyDescent="0.3">
      <c r="B1081">
        <v>2016</v>
      </c>
      <c r="C1081">
        <v>3</v>
      </c>
      <c r="D1081" t="s">
        <v>70</v>
      </c>
      <c r="E1081" s="1">
        <v>37</v>
      </c>
      <c r="F1081">
        <v>0.3</v>
      </c>
    </row>
    <row r="1082" spans="2:6" x14ac:dyDescent="0.3">
      <c r="B1082">
        <v>2016</v>
      </c>
      <c r="C1082">
        <v>3</v>
      </c>
      <c r="D1082" t="s">
        <v>32</v>
      </c>
      <c r="E1082" s="1">
        <v>33</v>
      </c>
      <c r="F1082">
        <v>0.2</v>
      </c>
    </row>
    <row r="1083" spans="2:6" x14ac:dyDescent="0.3">
      <c r="B1083">
        <v>2016</v>
      </c>
      <c r="C1083">
        <v>3</v>
      </c>
      <c r="D1083" t="s">
        <v>44</v>
      </c>
      <c r="E1083" s="1">
        <v>30</v>
      </c>
      <c r="F1083">
        <v>0.2</v>
      </c>
    </row>
    <row r="1084" spans="2:6" x14ac:dyDescent="0.3">
      <c r="B1084">
        <v>2016</v>
      </c>
      <c r="C1084">
        <v>3</v>
      </c>
      <c r="D1084" t="s">
        <v>58</v>
      </c>
      <c r="E1084" s="1">
        <v>24</v>
      </c>
      <c r="F1084">
        <v>0.2</v>
      </c>
    </row>
    <row r="1085" spans="2:6" x14ac:dyDescent="0.3">
      <c r="B1085">
        <v>2007</v>
      </c>
      <c r="C1085">
        <v>4</v>
      </c>
      <c r="D1085" t="s">
        <v>6</v>
      </c>
      <c r="E1085" s="1">
        <v>1257</v>
      </c>
      <c r="F1085">
        <v>14.2</v>
      </c>
    </row>
    <row r="1086" spans="2:6" x14ac:dyDescent="0.3">
      <c r="B1086">
        <v>2007</v>
      </c>
      <c r="C1086">
        <v>4</v>
      </c>
      <c r="D1086" t="s">
        <v>5</v>
      </c>
      <c r="E1086" s="1">
        <v>1300</v>
      </c>
      <c r="F1086">
        <v>14.7</v>
      </c>
    </row>
    <row r="1087" spans="2:6" x14ac:dyDescent="0.3">
      <c r="B1087">
        <v>2007</v>
      </c>
      <c r="C1087">
        <v>4</v>
      </c>
      <c r="D1087" t="s">
        <v>9</v>
      </c>
      <c r="E1087" s="1">
        <v>587</v>
      </c>
      <c r="F1087">
        <v>6.6</v>
      </c>
    </row>
    <row r="1088" spans="2:6" x14ac:dyDescent="0.3">
      <c r="B1088">
        <v>2007</v>
      </c>
      <c r="C1088">
        <v>4</v>
      </c>
      <c r="D1088" t="s">
        <v>12</v>
      </c>
      <c r="E1088" s="1">
        <v>556</v>
      </c>
      <c r="F1088">
        <v>6.3</v>
      </c>
    </row>
    <row r="1089" spans="2:6" x14ac:dyDescent="0.3">
      <c r="B1089">
        <v>2007</v>
      </c>
      <c r="C1089">
        <v>4</v>
      </c>
      <c r="D1089" t="s">
        <v>7</v>
      </c>
      <c r="E1089" s="1">
        <v>547</v>
      </c>
      <c r="F1089">
        <v>6.2</v>
      </c>
    </row>
    <row r="1090" spans="2:6" x14ac:dyDescent="0.3">
      <c r="B1090">
        <v>2007</v>
      </c>
      <c r="C1090">
        <v>4</v>
      </c>
      <c r="D1090" t="s">
        <v>11</v>
      </c>
      <c r="E1090" s="1">
        <v>534</v>
      </c>
      <c r="F1090">
        <v>6</v>
      </c>
    </row>
    <row r="1091" spans="2:6" x14ac:dyDescent="0.3">
      <c r="B1091">
        <v>2007</v>
      </c>
      <c r="C1091">
        <v>4</v>
      </c>
      <c r="D1091" t="s">
        <v>8</v>
      </c>
      <c r="E1091" s="1">
        <v>451</v>
      </c>
      <c r="F1091">
        <v>5.0999999999999996</v>
      </c>
    </row>
    <row r="1092" spans="2:6" x14ac:dyDescent="0.3">
      <c r="B1092">
        <v>2007</v>
      </c>
      <c r="C1092">
        <v>4</v>
      </c>
      <c r="D1092" t="s">
        <v>10</v>
      </c>
      <c r="E1092" s="1">
        <v>438</v>
      </c>
      <c r="F1092">
        <v>4.9000000000000004</v>
      </c>
    </row>
    <row r="1093" spans="2:6" x14ac:dyDescent="0.3">
      <c r="B1093">
        <v>2007</v>
      </c>
      <c r="C1093">
        <v>4</v>
      </c>
      <c r="D1093" t="s">
        <v>14</v>
      </c>
      <c r="E1093" s="1">
        <v>387</v>
      </c>
      <c r="F1093">
        <v>4.4000000000000004</v>
      </c>
    </row>
    <row r="1094" spans="2:6" x14ac:dyDescent="0.3">
      <c r="B1094">
        <v>2007</v>
      </c>
      <c r="C1094">
        <v>4</v>
      </c>
      <c r="D1094" t="s">
        <v>15</v>
      </c>
      <c r="E1094" s="1">
        <v>360</v>
      </c>
      <c r="F1094">
        <v>4.0999999999999996</v>
      </c>
    </row>
    <row r="1095" spans="2:6" x14ac:dyDescent="0.3">
      <c r="B1095">
        <v>2007</v>
      </c>
      <c r="C1095">
        <v>4</v>
      </c>
      <c r="D1095" t="s">
        <v>13</v>
      </c>
      <c r="E1095" s="1">
        <v>351</v>
      </c>
      <c r="F1095">
        <v>4</v>
      </c>
    </row>
    <row r="1096" spans="2:6" x14ac:dyDescent="0.3">
      <c r="B1096">
        <v>2007</v>
      </c>
      <c r="C1096">
        <v>4</v>
      </c>
      <c r="D1096" t="s">
        <v>17</v>
      </c>
      <c r="E1096" s="1">
        <v>347</v>
      </c>
      <c r="F1096">
        <v>3.9</v>
      </c>
    </row>
    <row r="1097" spans="2:6" x14ac:dyDescent="0.3">
      <c r="B1097">
        <v>2007</v>
      </c>
      <c r="C1097">
        <v>4</v>
      </c>
      <c r="D1097" t="s">
        <v>22</v>
      </c>
      <c r="E1097" s="1">
        <v>328</v>
      </c>
      <c r="F1097">
        <v>3.7</v>
      </c>
    </row>
    <row r="1098" spans="2:6" x14ac:dyDescent="0.3">
      <c r="B1098">
        <v>2007</v>
      </c>
      <c r="C1098">
        <v>4</v>
      </c>
      <c r="D1098" t="s">
        <v>18</v>
      </c>
      <c r="E1098" s="1">
        <v>249</v>
      </c>
      <c r="F1098">
        <v>2.8</v>
      </c>
    </row>
    <row r="1099" spans="2:6" x14ac:dyDescent="0.3">
      <c r="B1099">
        <v>2007</v>
      </c>
      <c r="C1099">
        <v>4</v>
      </c>
      <c r="D1099" t="s">
        <v>19</v>
      </c>
      <c r="E1099" s="1">
        <v>191</v>
      </c>
      <c r="F1099">
        <v>2.2000000000000002</v>
      </c>
    </row>
    <row r="1100" spans="2:6" x14ac:dyDescent="0.3">
      <c r="B1100">
        <v>2007</v>
      </c>
      <c r="C1100">
        <v>4</v>
      </c>
      <c r="D1100" t="s">
        <v>16</v>
      </c>
      <c r="E1100" s="1">
        <v>179</v>
      </c>
      <c r="F1100">
        <v>2</v>
      </c>
    </row>
    <row r="1101" spans="2:6" x14ac:dyDescent="0.3">
      <c r="B1101">
        <v>2007</v>
      </c>
      <c r="C1101">
        <v>4</v>
      </c>
      <c r="D1101" t="s">
        <v>23</v>
      </c>
      <c r="E1101" s="1">
        <v>142</v>
      </c>
      <c r="F1101">
        <v>1.6</v>
      </c>
    </row>
    <row r="1102" spans="2:6" x14ac:dyDescent="0.3">
      <c r="B1102">
        <v>2007</v>
      </c>
      <c r="C1102">
        <v>4</v>
      </c>
      <c r="D1102" t="s">
        <v>21</v>
      </c>
      <c r="E1102" s="1">
        <v>104</v>
      </c>
      <c r="F1102">
        <v>1.2</v>
      </c>
    </row>
    <row r="1103" spans="2:6" x14ac:dyDescent="0.3">
      <c r="B1103">
        <v>2007</v>
      </c>
      <c r="C1103">
        <v>4</v>
      </c>
      <c r="D1103" t="s">
        <v>20</v>
      </c>
      <c r="E1103" s="1">
        <v>92</v>
      </c>
      <c r="F1103">
        <v>1</v>
      </c>
    </row>
    <row r="1104" spans="2:6" x14ac:dyDescent="0.3">
      <c r="B1104">
        <v>2007</v>
      </c>
      <c r="C1104">
        <v>4</v>
      </c>
      <c r="D1104" t="s">
        <v>24</v>
      </c>
      <c r="E1104" s="1">
        <v>92</v>
      </c>
      <c r="F1104">
        <v>1</v>
      </c>
    </row>
    <row r="1105" spans="2:6" x14ac:dyDescent="0.3">
      <c r="B1105">
        <v>2007</v>
      </c>
      <c r="C1105">
        <v>4</v>
      </c>
      <c r="D1105" t="s">
        <v>29</v>
      </c>
      <c r="E1105" s="1">
        <v>79</v>
      </c>
      <c r="F1105">
        <v>0.9</v>
      </c>
    </row>
    <row r="1106" spans="2:6" x14ac:dyDescent="0.3">
      <c r="B1106">
        <v>2007</v>
      </c>
      <c r="C1106">
        <v>4</v>
      </c>
      <c r="D1106" t="s">
        <v>27</v>
      </c>
      <c r="E1106" s="1">
        <v>77</v>
      </c>
      <c r="F1106">
        <v>0.9</v>
      </c>
    </row>
    <row r="1107" spans="2:6" x14ac:dyDescent="0.3">
      <c r="B1107">
        <v>2007</v>
      </c>
      <c r="C1107">
        <v>4</v>
      </c>
      <c r="D1107" t="s">
        <v>32</v>
      </c>
      <c r="E1107" s="1">
        <v>42</v>
      </c>
      <c r="F1107">
        <v>0.5</v>
      </c>
    </row>
    <row r="1108" spans="2:6" x14ac:dyDescent="0.3">
      <c r="B1108">
        <v>2007</v>
      </c>
      <c r="C1108">
        <v>4</v>
      </c>
      <c r="D1108" t="s">
        <v>26</v>
      </c>
      <c r="E1108" s="1">
        <v>31</v>
      </c>
      <c r="F1108">
        <v>0.4</v>
      </c>
    </row>
    <row r="1109" spans="2:6" x14ac:dyDescent="0.3">
      <c r="B1109">
        <v>2007</v>
      </c>
      <c r="C1109">
        <v>4</v>
      </c>
      <c r="D1109" t="s">
        <v>25</v>
      </c>
      <c r="E1109" s="1">
        <v>25</v>
      </c>
      <c r="F1109">
        <v>0.3</v>
      </c>
    </row>
    <row r="1110" spans="2:6" x14ac:dyDescent="0.3">
      <c r="B1110">
        <v>2008</v>
      </c>
      <c r="C1110">
        <v>4</v>
      </c>
      <c r="D1110" t="s">
        <v>5</v>
      </c>
      <c r="E1110" s="1">
        <v>1528</v>
      </c>
      <c r="F1110">
        <v>13.1</v>
      </c>
    </row>
    <row r="1111" spans="2:6" x14ac:dyDescent="0.3">
      <c r="B1111">
        <v>2008</v>
      </c>
      <c r="C1111">
        <v>4</v>
      </c>
      <c r="D1111" t="s">
        <v>6</v>
      </c>
      <c r="E1111" s="1">
        <v>1795</v>
      </c>
      <c r="F1111">
        <v>15.3</v>
      </c>
    </row>
    <row r="1112" spans="2:6" x14ac:dyDescent="0.3">
      <c r="B1112">
        <v>2008</v>
      </c>
      <c r="C1112">
        <v>4</v>
      </c>
      <c r="D1112" t="s">
        <v>8</v>
      </c>
      <c r="E1112" s="1">
        <v>854</v>
      </c>
      <c r="F1112">
        <v>7.3</v>
      </c>
    </row>
    <row r="1113" spans="2:6" x14ac:dyDescent="0.3">
      <c r="B1113">
        <v>2008</v>
      </c>
      <c r="C1113">
        <v>4</v>
      </c>
      <c r="D1113" t="s">
        <v>9</v>
      </c>
      <c r="E1113" s="1">
        <v>732</v>
      </c>
      <c r="F1113">
        <v>6.3</v>
      </c>
    </row>
    <row r="1114" spans="2:6" x14ac:dyDescent="0.3">
      <c r="B1114">
        <v>2008</v>
      </c>
      <c r="C1114">
        <v>4</v>
      </c>
      <c r="D1114" t="s">
        <v>7</v>
      </c>
      <c r="E1114" s="1">
        <v>662</v>
      </c>
      <c r="F1114">
        <v>5.7</v>
      </c>
    </row>
    <row r="1115" spans="2:6" x14ac:dyDescent="0.3">
      <c r="B1115">
        <v>2008</v>
      </c>
      <c r="C1115">
        <v>4</v>
      </c>
      <c r="D1115" t="s">
        <v>12</v>
      </c>
      <c r="E1115" s="1">
        <v>662</v>
      </c>
      <c r="F1115">
        <v>5.7</v>
      </c>
    </row>
    <row r="1116" spans="2:6" x14ac:dyDescent="0.3">
      <c r="B1116">
        <v>2008</v>
      </c>
      <c r="C1116">
        <v>4</v>
      </c>
      <c r="D1116" t="s">
        <v>21</v>
      </c>
      <c r="E1116" s="1">
        <v>620</v>
      </c>
      <c r="F1116">
        <v>5.3</v>
      </c>
    </row>
    <row r="1117" spans="2:6" x14ac:dyDescent="0.3">
      <c r="B1117">
        <v>2008</v>
      </c>
      <c r="C1117">
        <v>4</v>
      </c>
      <c r="D1117" t="s">
        <v>15</v>
      </c>
      <c r="E1117" s="1">
        <v>593</v>
      </c>
      <c r="F1117">
        <v>5.0999999999999996</v>
      </c>
    </row>
    <row r="1118" spans="2:6" x14ac:dyDescent="0.3">
      <c r="B1118">
        <v>2008</v>
      </c>
      <c r="C1118">
        <v>4</v>
      </c>
      <c r="D1118" t="s">
        <v>10</v>
      </c>
      <c r="E1118" s="1">
        <v>537</v>
      </c>
      <c r="F1118">
        <v>4.5999999999999996</v>
      </c>
    </row>
    <row r="1119" spans="2:6" x14ac:dyDescent="0.3">
      <c r="B1119">
        <v>2008</v>
      </c>
      <c r="C1119">
        <v>4</v>
      </c>
      <c r="D1119" t="s">
        <v>14</v>
      </c>
      <c r="E1119" s="1">
        <v>480</v>
      </c>
      <c r="F1119">
        <v>4.0999999999999996</v>
      </c>
    </row>
    <row r="1120" spans="2:6" x14ac:dyDescent="0.3">
      <c r="B1120">
        <v>2008</v>
      </c>
      <c r="C1120">
        <v>4</v>
      </c>
      <c r="D1120" t="s">
        <v>22</v>
      </c>
      <c r="E1120" s="1">
        <v>456</v>
      </c>
      <c r="F1120">
        <v>3.9</v>
      </c>
    </row>
    <row r="1121" spans="2:6" x14ac:dyDescent="0.3">
      <c r="B1121">
        <v>2008</v>
      </c>
      <c r="C1121">
        <v>4</v>
      </c>
      <c r="D1121" t="s">
        <v>11</v>
      </c>
      <c r="E1121" s="1">
        <v>412</v>
      </c>
      <c r="F1121">
        <v>3.5</v>
      </c>
    </row>
    <row r="1122" spans="2:6" x14ac:dyDescent="0.3">
      <c r="B1122">
        <v>2008</v>
      </c>
      <c r="C1122">
        <v>4</v>
      </c>
      <c r="D1122" t="s">
        <v>17</v>
      </c>
      <c r="E1122" s="1">
        <v>367</v>
      </c>
      <c r="F1122">
        <v>3.1</v>
      </c>
    </row>
    <row r="1123" spans="2:6" x14ac:dyDescent="0.3">
      <c r="B1123">
        <v>2008</v>
      </c>
      <c r="C1123">
        <v>4</v>
      </c>
      <c r="D1123" t="s">
        <v>13</v>
      </c>
      <c r="E1123" s="1">
        <v>364</v>
      </c>
      <c r="F1123">
        <v>3.1</v>
      </c>
    </row>
    <row r="1124" spans="2:6" x14ac:dyDescent="0.3">
      <c r="B1124">
        <v>2008</v>
      </c>
      <c r="C1124">
        <v>4</v>
      </c>
      <c r="D1124" t="s">
        <v>18</v>
      </c>
      <c r="E1124" s="1">
        <v>317</v>
      </c>
      <c r="F1124">
        <v>2.7</v>
      </c>
    </row>
    <row r="1125" spans="2:6" x14ac:dyDescent="0.3">
      <c r="B1125">
        <v>2008</v>
      </c>
      <c r="C1125">
        <v>4</v>
      </c>
      <c r="D1125" t="s">
        <v>27</v>
      </c>
      <c r="E1125" s="1">
        <v>240</v>
      </c>
      <c r="F1125">
        <v>2.1</v>
      </c>
    </row>
    <row r="1126" spans="2:6" x14ac:dyDescent="0.3">
      <c r="B1126">
        <v>2008</v>
      </c>
      <c r="C1126">
        <v>4</v>
      </c>
      <c r="D1126" t="s">
        <v>23</v>
      </c>
      <c r="E1126" s="1">
        <v>187</v>
      </c>
      <c r="F1126">
        <v>1.6</v>
      </c>
    </row>
    <row r="1127" spans="2:6" x14ac:dyDescent="0.3">
      <c r="B1127">
        <v>2008</v>
      </c>
      <c r="C1127">
        <v>4</v>
      </c>
      <c r="D1127" t="s">
        <v>19</v>
      </c>
      <c r="E1127" s="1">
        <v>178</v>
      </c>
      <c r="F1127">
        <v>1.5</v>
      </c>
    </row>
    <row r="1128" spans="2:6" x14ac:dyDescent="0.3">
      <c r="B1128">
        <v>2008</v>
      </c>
      <c r="C1128">
        <v>4</v>
      </c>
      <c r="D1128" t="s">
        <v>16</v>
      </c>
      <c r="E1128" s="1">
        <v>170</v>
      </c>
      <c r="F1128">
        <v>1.5</v>
      </c>
    </row>
    <row r="1129" spans="2:6" x14ac:dyDescent="0.3">
      <c r="B1129">
        <v>2008</v>
      </c>
      <c r="C1129">
        <v>4</v>
      </c>
      <c r="D1129" t="s">
        <v>20</v>
      </c>
      <c r="E1129" s="1">
        <v>109</v>
      </c>
      <c r="F1129">
        <v>0.9</v>
      </c>
    </row>
    <row r="1130" spans="2:6" x14ac:dyDescent="0.3">
      <c r="B1130">
        <v>2008</v>
      </c>
      <c r="C1130">
        <v>4</v>
      </c>
      <c r="D1130" t="s">
        <v>24</v>
      </c>
      <c r="E1130" s="1">
        <v>86</v>
      </c>
      <c r="F1130">
        <v>0.7</v>
      </c>
    </row>
    <row r="1131" spans="2:6" x14ac:dyDescent="0.3">
      <c r="B1131">
        <v>2008</v>
      </c>
      <c r="C1131">
        <v>4</v>
      </c>
      <c r="D1131" t="s">
        <v>33</v>
      </c>
      <c r="E1131" s="1">
        <v>72</v>
      </c>
      <c r="F1131">
        <v>0.6</v>
      </c>
    </row>
    <row r="1132" spans="2:6" x14ac:dyDescent="0.3">
      <c r="B1132">
        <v>2008</v>
      </c>
      <c r="C1132">
        <v>4</v>
      </c>
      <c r="D1132" t="s">
        <v>26</v>
      </c>
      <c r="E1132" s="1">
        <v>44</v>
      </c>
      <c r="F1132">
        <v>0.4</v>
      </c>
    </row>
    <row r="1133" spans="2:6" x14ac:dyDescent="0.3">
      <c r="B1133">
        <v>2008</v>
      </c>
      <c r="C1133">
        <v>4</v>
      </c>
      <c r="D1133" t="s">
        <v>29</v>
      </c>
      <c r="E1133" s="1">
        <v>43</v>
      </c>
      <c r="F1133">
        <v>0.4</v>
      </c>
    </row>
    <row r="1134" spans="2:6" x14ac:dyDescent="0.3">
      <c r="B1134">
        <v>2008</v>
      </c>
      <c r="C1134">
        <v>4</v>
      </c>
      <c r="D1134" t="s">
        <v>37</v>
      </c>
      <c r="E1134" s="1">
        <v>34</v>
      </c>
      <c r="F1134">
        <v>0.3</v>
      </c>
    </row>
    <row r="1135" spans="2:6" x14ac:dyDescent="0.3">
      <c r="B1135">
        <v>2008</v>
      </c>
      <c r="C1135">
        <v>4</v>
      </c>
      <c r="D1135" t="s">
        <v>31</v>
      </c>
      <c r="E1135" s="1">
        <v>26</v>
      </c>
      <c r="F1135">
        <v>0.2</v>
      </c>
    </row>
    <row r="1136" spans="2:6" x14ac:dyDescent="0.3">
      <c r="B1136">
        <v>2008</v>
      </c>
      <c r="C1136">
        <v>4</v>
      </c>
      <c r="D1136" t="s">
        <v>32</v>
      </c>
      <c r="E1136" s="1">
        <v>24</v>
      </c>
      <c r="F1136">
        <v>0.2</v>
      </c>
    </row>
    <row r="1137" spans="2:6" x14ac:dyDescent="0.3">
      <c r="B1137">
        <v>2009</v>
      </c>
      <c r="C1137">
        <v>4</v>
      </c>
      <c r="D1137" t="s">
        <v>6</v>
      </c>
      <c r="E1137" s="1">
        <v>1207</v>
      </c>
      <c r="F1137">
        <v>16.100000000000001</v>
      </c>
    </row>
    <row r="1138" spans="2:6" x14ac:dyDescent="0.3">
      <c r="B1138">
        <v>2009</v>
      </c>
      <c r="C1138">
        <v>4</v>
      </c>
      <c r="D1138" t="s">
        <v>5</v>
      </c>
      <c r="E1138" s="1">
        <v>993</v>
      </c>
      <c r="F1138">
        <v>13.2</v>
      </c>
    </row>
    <row r="1139" spans="2:6" x14ac:dyDescent="0.3">
      <c r="B1139">
        <v>2009</v>
      </c>
      <c r="C1139">
        <v>4</v>
      </c>
      <c r="D1139" t="s">
        <v>8</v>
      </c>
      <c r="E1139" s="1">
        <v>608</v>
      </c>
      <c r="F1139">
        <v>8.1</v>
      </c>
    </row>
    <row r="1140" spans="2:6" x14ac:dyDescent="0.3">
      <c r="B1140">
        <v>2009</v>
      </c>
      <c r="C1140">
        <v>4</v>
      </c>
      <c r="D1140" t="s">
        <v>7</v>
      </c>
      <c r="E1140" s="1">
        <v>479</v>
      </c>
      <c r="F1140">
        <v>6.4</v>
      </c>
    </row>
    <row r="1141" spans="2:6" x14ac:dyDescent="0.3">
      <c r="B1141">
        <v>2009</v>
      </c>
      <c r="C1141">
        <v>4</v>
      </c>
      <c r="D1141" t="s">
        <v>9</v>
      </c>
      <c r="E1141" s="1">
        <v>434</v>
      </c>
      <c r="F1141">
        <v>5.8</v>
      </c>
    </row>
    <row r="1142" spans="2:6" x14ac:dyDescent="0.3">
      <c r="B1142">
        <v>2009</v>
      </c>
      <c r="C1142">
        <v>4</v>
      </c>
      <c r="D1142" t="s">
        <v>10</v>
      </c>
      <c r="E1142" s="1">
        <v>406</v>
      </c>
      <c r="F1142">
        <v>5.4</v>
      </c>
    </row>
    <row r="1143" spans="2:6" x14ac:dyDescent="0.3">
      <c r="B1143">
        <v>2009</v>
      </c>
      <c r="C1143">
        <v>4</v>
      </c>
      <c r="D1143" t="s">
        <v>12</v>
      </c>
      <c r="E1143" s="1">
        <v>389</v>
      </c>
      <c r="F1143">
        <v>5.2</v>
      </c>
    </row>
    <row r="1144" spans="2:6" x14ac:dyDescent="0.3">
      <c r="B1144">
        <v>2009</v>
      </c>
      <c r="C1144">
        <v>4</v>
      </c>
      <c r="D1144" t="s">
        <v>11</v>
      </c>
      <c r="E1144" s="1">
        <v>370</v>
      </c>
      <c r="F1144">
        <v>4.9000000000000004</v>
      </c>
    </row>
    <row r="1145" spans="2:6" x14ac:dyDescent="0.3">
      <c r="B1145">
        <v>2009</v>
      </c>
      <c r="C1145">
        <v>4</v>
      </c>
      <c r="D1145" t="s">
        <v>13</v>
      </c>
      <c r="E1145" s="1">
        <v>328</v>
      </c>
      <c r="F1145">
        <v>4.4000000000000004</v>
      </c>
    </row>
    <row r="1146" spans="2:6" x14ac:dyDescent="0.3">
      <c r="B1146">
        <v>2009</v>
      </c>
      <c r="C1146">
        <v>4</v>
      </c>
      <c r="D1146" t="s">
        <v>15</v>
      </c>
      <c r="E1146" s="1">
        <v>278</v>
      </c>
      <c r="F1146">
        <v>3.7</v>
      </c>
    </row>
    <row r="1147" spans="2:6" x14ac:dyDescent="0.3">
      <c r="B1147">
        <v>2009</v>
      </c>
      <c r="C1147">
        <v>4</v>
      </c>
      <c r="D1147" t="s">
        <v>22</v>
      </c>
      <c r="E1147" s="1">
        <v>266</v>
      </c>
      <c r="F1147">
        <v>3.5</v>
      </c>
    </row>
    <row r="1148" spans="2:6" x14ac:dyDescent="0.3">
      <c r="B1148">
        <v>2009</v>
      </c>
      <c r="C1148">
        <v>4</v>
      </c>
      <c r="D1148" t="s">
        <v>23</v>
      </c>
      <c r="E1148" s="1">
        <v>244</v>
      </c>
      <c r="F1148">
        <v>3.3</v>
      </c>
    </row>
    <row r="1149" spans="2:6" x14ac:dyDescent="0.3">
      <c r="B1149">
        <v>2009</v>
      </c>
      <c r="C1149">
        <v>4</v>
      </c>
      <c r="D1149" t="s">
        <v>14</v>
      </c>
      <c r="E1149" s="1">
        <v>215</v>
      </c>
      <c r="F1149">
        <v>2.9</v>
      </c>
    </row>
    <row r="1150" spans="2:6" x14ac:dyDescent="0.3">
      <c r="B1150">
        <v>2009</v>
      </c>
      <c r="C1150">
        <v>4</v>
      </c>
      <c r="D1150" t="s">
        <v>18</v>
      </c>
      <c r="E1150" s="1">
        <v>214</v>
      </c>
      <c r="F1150">
        <v>2.9</v>
      </c>
    </row>
    <row r="1151" spans="2:6" x14ac:dyDescent="0.3">
      <c r="B1151">
        <v>2009</v>
      </c>
      <c r="C1151">
        <v>4</v>
      </c>
      <c r="D1151" t="s">
        <v>27</v>
      </c>
      <c r="E1151" s="1">
        <v>190</v>
      </c>
      <c r="F1151">
        <v>2.5</v>
      </c>
    </row>
    <row r="1152" spans="2:6" x14ac:dyDescent="0.3">
      <c r="B1152">
        <v>2009</v>
      </c>
      <c r="C1152">
        <v>4</v>
      </c>
      <c r="D1152" t="s">
        <v>16</v>
      </c>
      <c r="E1152" s="1">
        <v>180</v>
      </c>
      <c r="F1152">
        <v>2.4</v>
      </c>
    </row>
    <row r="1153" spans="2:6" x14ac:dyDescent="0.3">
      <c r="B1153">
        <v>2009</v>
      </c>
      <c r="C1153">
        <v>4</v>
      </c>
      <c r="D1153" t="s">
        <v>21</v>
      </c>
      <c r="E1153" s="1">
        <v>170</v>
      </c>
      <c r="F1153">
        <v>2.2999999999999998</v>
      </c>
    </row>
    <row r="1154" spans="2:6" x14ac:dyDescent="0.3">
      <c r="B1154">
        <v>2009</v>
      </c>
      <c r="C1154">
        <v>4</v>
      </c>
      <c r="D1154" t="s">
        <v>17</v>
      </c>
      <c r="E1154" s="1">
        <v>164</v>
      </c>
      <c r="F1154">
        <v>2.2000000000000002</v>
      </c>
    </row>
    <row r="1155" spans="2:6" x14ac:dyDescent="0.3">
      <c r="B1155">
        <v>2009</v>
      </c>
      <c r="C1155">
        <v>4</v>
      </c>
      <c r="D1155" t="s">
        <v>20</v>
      </c>
      <c r="E1155" s="1">
        <v>89</v>
      </c>
      <c r="F1155">
        <v>1.2</v>
      </c>
    </row>
    <row r="1156" spans="2:6" x14ac:dyDescent="0.3">
      <c r="B1156">
        <v>2009</v>
      </c>
      <c r="C1156">
        <v>4</v>
      </c>
      <c r="D1156" t="s">
        <v>33</v>
      </c>
      <c r="E1156" s="1">
        <v>49</v>
      </c>
      <c r="F1156">
        <v>0.7</v>
      </c>
    </row>
    <row r="1157" spans="2:6" x14ac:dyDescent="0.3">
      <c r="B1157">
        <v>2009</v>
      </c>
      <c r="C1157">
        <v>4</v>
      </c>
      <c r="D1157" t="s">
        <v>24</v>
      </c>
      <c r="E1157" s="1">
        <v>34</v>
      </c>
      <c r="F1157">
        <v>0.5</v>
      </c>
    </row>
    <row r="1158" spans="2:6" x14ac:dyDescent="0.3">
      <c r="B1158">
        <v>2009</v>
      </c>
      <c r="C1158">
        <v>4</v>
      </c>
      <c r="D1158" t="s">
        <v>19</v>
      </c>
      <c r="E1158" s="1">
        <v>32</v>
      </c>
      <c r="F1158">
        <v>0.4</v>
      </c>
    </row>
    <row r="1159" spans="2:6" x14ac:dyDescent="0.3">
      <c r="B1159">
        <v>2009</v>
      </c>
      <c r="C1159">
        <v>4</v>
      </c>
      <c r="D1159" t="s">
        <v>26</v>
      </c>
      <c r="E1159" s="1">
        <v>30</v>
      </c>
      <c r="F1159">
        <v>0.4</v>
      </c>
    </row>
    <row r="1160" spans="2:6" x14ac:dyDescent="0.3">
      <c r="B1160">
        <v>2009</v>
      </c>
      <c r="C1160">
        <v>4</v>
      </c>
      <c r="D1160" t="s">
        <v>25</v>
      </c>
      <c r="E1160" s="1">
        <v>27</v>
      </c>
      <c r="F1160">
        <v>0.4</v>
      </c>
    </row>
    <row r="1161" spans="2:6" x14ac:dyDescent="0.3">
      <c r="B1161">
        <v>2010</v>
      </c>
      <c r="C1161">
        <v>4</v>
      </c>
      <c r="D1161" t="s">
        <v>6</v>
      </c>
      <c r="E1161" s="1">
        <v>1906</v>
      </c>
      <c r="F1161">
        <v>17.899999999999999</v>
      </c>
    </row>
    <row r="1162" spans="2:6" x14ac:dyDescent="0.3">
      <c r="B1162">
        <v>2010</v>
      </c>
      <c r="C1162">
        <v>4</v>
      </c>
      <c r="D1162" t="s">
        <v>5</v>
      </c>
      <c r="E1162" s="1">
        <v>1280</v>
      </c>
      <c r="F1162">
        <v>12</v>
      </c>
    </row>
    <row r="1163" spans="2:6" x14ac:dyDescent="0.3">
      <c r="B1163">
        <v>2010</v>
      </c>
      <c r="C1163">
        <v>4</v>
      </c>
      <c r="D1163" t="s">
        <v>9</v>
      </c>
      <c r="E1163" s="1">
        <v>868</v>
      </c>
      <c r="F1163">
        <v>8.1</v>
      </c>
    </row>
    <row r="1164" spans="2:6" x14ac:dyDescent="0.3">
      <c r="B1164">
        <v>2010</v>
      </c>
      <c r="C1164">
        <v>4</v>
      </c>
      <c r="D1164" t="s">
        <v>12</v>
      </c>
      <c r="E1164" s="1">
        <v>774</v>
      </c>
      <c r="F1164">
        <v>7.2</v>
      </c>
    </row>
    <row r="1165" spans="2:6" x14ac:dyDescent="0.3">
      <c r="B1165">
        <v>2010</v>
      </c>
      <c r="C1165">
        <v>4</v>
      </c>
      <c r="D1165" t="s">
        <v>7</v>
      </c>
      <c r="E1165" s="1">
        <v>628</v>
      </c>
      <c r="F1165">
        <v>5.9</v>
      </c>
    </row>
    <row r="1166" spans="2:6" x14ac:dyDescent="0.3">
      <c r="B1166">
        <v>2010</v>
      </c>
      <c r="C1166">
        <v>4</v>
      </c>
      <c r="D1166" t="s">
        <v>10</v>
      </c>
      <c r="E1166" s="1">
        <v>612</v>
      </c>
      <c r="F1166">
        <v>5.7</v>
      </c>
    </row>
    <row r="1167" spans="2:6" x14ac:dyDescent="0.3">
      <c r="B1167">
        <v>2010</v>
      </c>
      <c r="C1167">
        <v>4</v>
      </c>
      <c r="D1167" t="s">
        <v>8</v>
      </c>
      <c r="E1167" s="1">
        <v>567</v>
      </c>
      <c r="F1167">
        <v>5.3</v>
      </c>
    </row>
    <row r="1168" spans="2:6" x14ac:dyDescent="0.3">
      <c r="B1168">
        <v>2010</v>
      </c>
      <c r="C1168">
        <v>4</v>
      </c>
      <c r="D1168" t="s">
        <v>22</v>
      </c>
      <c r="E1168" s="1">
        <v>471</v>
      </c>
      <c r="F1168">
        <v>4.4000000000000004</v>
      </c>
    </row>
    <row r="1169" spans="2:6" x14ac:dyDescent="0.3">
      <c r="B1169">
        <v>2010</v>
      </c>
      <c r="C1169">
        <v>4</v>
      </c>
      <c r="D1169" t="s">
        <v>15</v>
      </c>
      <c r="E1169" s="1">
        <v>413</v>
      </c>
      <c r="F1169">
        <v>3.9</v>
      </c>
    </row>
    <row r="1170" spans="2:6" x14ac:dyDescent="0.3">
      <c r="B1170">
        <v>2010</v>
      </c>
      <c r="C1170">
        <v>4</v>
      </c>
      <c r="D1170" t="s">
        <v>11</v>
      </c>
      <c r="E1170" s="1">
        <v>404</v>
      </c>
      <c r="F1170">
        <v>3.8</v>
      </c>
    </row>
    <row r="1171" spans="2:6" x14ac:dyDescent="0.3">
      <c r="B1171">
        <v>2010</v>
      </c>
      <c r="C1171">
        <v>4</v>
      </c>
      <c r="D1171" t="s">
        <v>23</v>
      </c>
      <c r="E1171" s="1">
        <v>365</v>
      </c>
      <c r="F1171">
        <v>3.4</v>
      </c>
    </row>
    <row r="1172" spans="2:6" x14ac:dyDescent="0.3">
      <c r="B1172">
        <v>2010</v>
      </c>
      <c r="C1172">
        <v>4</v>
      </c>
      <c r="D1172" t="s">
        <v>21</v>
      </c>
      <c r="E1172" s="1">
        <v>356</v>
      </c>
      <c r="F1172">
        <v>3.3</v>
      </c>
    </row>
    <row r="1173" spans="2:6" x14ac:dyDescent="0.3">
      <c r="B1173">
        <v>2010</v>
      </c>
      <c r="C1173">
        <v>4</v>
      </c>
      <c r="D1173" t="s">
        <v>14</v>
      </c>
      <c r="E1173" s="1">
        <v>347</v>
      </c>
      <c r="F1173">
        <v>3.2</v>
      </c>
    </row>
    <row r="1174" spans="2:6" x14ac:dyDescent="0.3">
      <c r="B1174">
        <v>2010</v>
      </c>
      <c r="C1174">
        <v>4</v>
      </c>
      <c r="D1174" t="s">
        <v>17</v>
      </c>
      <c r="E1174" s="1">
        <v>278</v>
      </c>
      <c r="F1174">
        <v>2.6</v>
      </c>
    </row>
    <row r="1175" spans="2:6" x14ac:dyDescent="0.3">
      <c r="B1175">
        <v>2010</v>
      </c>
      <c r="C1175">
        <v>4</v>
      </c>
      <c r="D1175" t="s">
        <v>27</v>
      </c>
      <c r="E1175" s="1">
        <v>275</v>
      </c>
      <c r="F1175">
        <v>2.6</v>
      </c>
    </row>
    <row r="1176" spans="2:6" x14ac:dyDescent="0.3">
      <c r="B1176">
        <v>2010</v>
      </c>
      <c r="C1176">
        <v>4</v>
      </c>
      <c r="D1176" t="s">
        <v>13</v>
      </c>
      <c r="E1176" s="1">
        <v>233</v>
      </c>
      <c r="F1176">
        <v>2.2000000000000002</v>
      </c>
    </row>
    <row r="1177" spans="2:6" x14ac:dyDescent="0.3">
      <c r="B1177">
        <v>2010</v>
      </c>
      <c r="C1177">
        <v>4</v>
      </c>
      <c r="D1177" t="s">
        <v>16</v>
      </c>
      <c r="E1177" s="1">
        <v>218</v>
      </c>
      <c r="F1177">
        <v>2</v>
      </c>
    </row>
    <row r="1178" spans="2:6" x14ac:dyDescent="0.3">
      <c r="B1178">
        <v>2010</v>
      </c>
      <c r="C1178">
        <v>4</v>
      </c>
      <c r="D1178" t="s">
        <v>18</v>
      </c>
      <c r="E1178" s="1">
        <v>212</v>
      </c>
      <c r="F1178">
        <v>2</v>
      </c>
    </row>
    <row r="1179" spans="2:6" x14ac:dyDescent="0.3">
      <c r="B1179">
        <v>2010</v>
      </c>
      <c r="C1179">
        <v>4</v>
      </c>
      <c r="D1179" t="s">
        <v>24</v>
      </c>
      <c r="E1179" s="1">
        <v>117</v>
      </c>
      <c r="F1179">
        <v>1.1000000000000001</v>
      </c>
    </row>
    <row r="1180" spans="2:6" x14ac:dyDescent="0.3">
      <c r="B1180">
        <v>2010</v>
      </c>
      <c r="C1180">
        <v>4</v>
      </c>
      <c r="D1180" t="s">
        <v>20</v>
      </c>
      <c r="E1180" s="1">
        <v>92</v>
      </c>
      <c r="F1180">
        <v>0.9</v>
      </c>
    </row>
    <row r="1181" spans="2:6" x14ac:dyDescent="0.3">
      <c r="B1181">
        <v>2010</v>
      </c>
      <c r="C1181">
        <v>4</v>
      </c>
      <c r="D1181" t="s">
        <v>33</v>
      </c>
      <c r="E1181" s="1">
        <v>84</v>
      </c>
      <c r="F1181">
        <v>0.8</v>
      </c>
    </row>
    <row r="1182" spans="2:6" x14ac:dyDescent="0.3">
      <c r="B1182">
        <v>2010</v>
      </c>
      <c r="C1182">
        <v>4</v>
      </c>
      <c r="D1182" t="s">
        <v>39</v>
      </c>
      <c r="E1182" s="1">
        <v>40</v>
      </c>
      <c r="F1182">
        <v>0.4</v>
      </c>
    </row>
    <row r="1183" spans="2:6" x14ac:dyDescent="0.3">
      <c r="B1183">
        <v>2010</v>
      </c>
      <c r="C1183">
        <v>4</v>
      </c>
      <c r="D1183" t="s">
        <v>26</v>
      </c>
      <c r="E1183" s="1">
        <v>27</v>
      </c>
      <c r="F1183">
        <v>0.3</v>
      </c>
    </row>
    <row r="1184" spans="2:6" x14ac:dyDescent="0.3">
      <c r="B1184">
        <v>2010</v>
      </c>
      <c r="C1184">
        <v>4</v>
      </c>
      <c r="D1184" t="s">
        <v>28</v>
      </c>
      <c r="E1184" s="1">
        <v>24</v>
      </c>
      <c r="F1184">
        <v>0.2</v>
      </c>
    </row>
    <row r="1185" spans="2:6" x14ac:dyDescent="0.3">
      <c r="B1185">
        <v>2011</v>
      </c>
      <c r="C1185">
        <v>4</v>
      </c>
      <c r="D1185" t="s">
        <v>6</v>
      </c>
      <c r="E1185" s="1">
        <v>1845</v>
      </c>
      <c r="F1185">
        <v>16.3</v>
      </c>
    </row>
    <row r="1186" spans="2:6" x14ac:dyDescent="0.3">
      <c r="B1186">
        <v>2011</v>
      </c>
      <c r="C1186">
        <v>4</v>
      </c>
      <c r="D1186" t="s">
        <v>5</v>
      </c>
      <c r="E1186" s="1">
        <v>1253</v>
      </c>
      <c r="F1186">
        <v>11.1</v>
      </c>
    </row>
    <row r="1187" spans="2:6" x14ac:dyDescent="0.3">
      <c r="B1187">
        <v>2011</v>
      </c>
      <c r="C1187">
        <v>4</v>
      </c>
      <c r="D1187" t="s">
        <v>21</v>
      </c>
      <c r="E1187" s="1">
        <v>987</v>
      </c>
      <c r="F1187">
        <v>8.6999999999999993</v>
      </c>
    </row>
    <row r="1188" spans="2:6" x14ac:dyDescent="0.3">
      <c r="B1188">
        <v>2011</v>
      </c>
      <c r="C1188">
        <v>4</v>
      </c>
      <c r="D1188" t="s">
        <v>9</v>
      </c>
      <c r="E1188" s="1">
        <v>878</v>
      </c>
      <c r="F1188">
        <v>7.7</v>
      </c>
    </row>
    <row r="1189" spans="2:6" x14ac:dyDescent="0.3">
      <c r="B1189">
        <v>2011</v>
      </c>
      <c r="C1189">
        <v>4</v>
      </c>
      <c r="D1189" t="s">
        <v>8</v>
      </c>
      <c r="E1189" s="1">
        <v>835</v>
      </c>
      <c r="F1189">
        <v>7.4</v>
      </c>
    </row>
    <row r="1190" spans="2:6" x14ac:dyDescent="0.3">
      <c r="B1190">
        <v>2011</v>
      </c>
      <c r="C1190">
        <v>4</v>
      </c>
      <c r="D1190" t="s">
        <v>12</v>
      </c>
      <c r="E1190" s="1">
        <v>653</v>
      </c>
      <c r="F1190">
        <v>5.8</v>
      </c>
    </row>
    <row r="1191" spans="2:6" x14ac:dyDescent="0.3">
      <c r="B1191">
        <v>2011</v>
      </c>
      <c r="C1191">
        <v>4</v>
      </c>
      <c r="D1191" t="s">
        <v>10</v>
      </c>
      <c r="E1191" s="1">
        <v>653</v>
      </c>
      <c r="F1191">
        <v>5.8</v>
      </c>
    </row>
    <row r="1192" spans="2:6" x14ac:dyDescent="0.3">
      <c r="B1192">
        <v>2011</v>
      </c>
      <c r="C1192">
        <v>4</v>
      </c>
      <c r="D1192" t="s">
        <v>7</v>
      </c>
      <c r="E1192" s="1">
        <v>595</v>
      </c>
      <c r="F1192">
        <v>5.3</v>
      </c>
    </row>
    <row r="1193" spans="2:6" x14ac:dyDescent="0.3">
      <c r="B1193">
        <v>2011</v>
      </c>
      <c r="C1193">
        <v>4</v>
      </c>
      <c r="D1193" t="s">
        <v>15</v>
      </c>
      <c r="E1193" s="1">
        <v>521</v>
      </c>
      <c r="F1193">
        <v>4.5999999999999996</v>
      </c>
    </row>
    <row r="1194" spans="2:6" x14ac:dyDescent="0.3">
      <c r="B1194">
        <v>2011</v>
      </c>
      <c r="C1194">
        <v>4</v>
      </c>
      <c r="D1194" t="s">
        <v>22</v>
      </c>
      <c r="E1194" s="1">
        <v>467</v>
      </c>
      <c r="F1194">
        <v>4.0999999999999996</v>
      </c>
    </row>
    <row r="1195" spans="2:6" x14ac:dyDescent="0.3">
      <c r="B1195">
        <v>2011</v>
      </c>
      <c r="C1195">
        <v>4</v>
      </c>
      <c r="D1195" t="s">
        <v>11</v>
      </c>
      <c r="E1195" s="1">
        <v>407</v>
      </c>
      <c r="F1195">
        <v>3.6</v>
      </c>
    </row>
    <row r="1196" spans="2:6" x14ac:dyDescent="0.3">
      <c r="B1196">
        <v>2011</v>
      </c>
      <c r="C1196">
        <v>4</v>
      </c>
      <c r="D1196" t="s">
        <v>14</v>
      </c>
      <c r="E1196" s="1">
        <v>358</v>
      </c>
      <c r="F1196">
        <v>3.2</v>
      </c>
    </row>
    <row r="1197" spans="2:6" x14ac:dyDescent="0.3">
      <c r="B1197">
        <v>2011</v>
      </c>
      <c r="C1197">
        <v>4</v>
      </c>
      <c r="D1197" t="s">
        <v>23</v>
      </c>
      <c r="E1197" s="1">
        <v>357</v>
      </c>
      <c r="F1197">
        <v>3.2</v>
      </c>
    </row>
    <row r="1198" spans="2:6" x14ac:dyDescent="0.3">
      <c r="B1198">
        <v>2011</v>
      </c>
      <c r="C1198">
        <v>4</v>
      </c>
      <c r="D1198" t="s">
        <v>16</v>
      </c>
      <c r="E1198" s="1">
        <v>262</v>
      </c>
      <c r="F1198">
        <v>2.2999999999999998</v>
      </c>
    </row>
    <row r="1199" spans="2:6" x14ac:dyDescent="0.3">
      <c r="B1199">
        <v>2011</v>
      </c>
      <c r="C1199">
        <v>4</v>
      </c>
      <c r="D1199" t="s">
        <v>17</v>
      </c>
      <c r="E1199" s="1">
        <v>241</v>
      </c>
      <c r="F1199">
        <v>2.1</v>
      </c>
    </row>
    <row r="1200" spans="2:6" x14ac:dyDescent="0.3">
      <c r="B1200">
        <v>2011</v>
      </c>
      <c r="C1200">
        <v>4</v>
      </c>
      <c r="D1200" t="s">
        <v>18</v>
      </c>
      <c r="E1200" s="1">
        <v>169</v>
      </c>
      <c r="F1200">
        <v>1.5</v>
      </c>
    </row>
    <row r="1201" spans="2:6" x14ac:dyDescent="0.3">
      <c r="B1201">
        <v>2011</v>
      </c>
      <c r="C1201">
        <v>4</v>
      </c>
      <c r="D1201" t="s">
        <v>24</v>
      </c>
      <c r="E1201" s="1">
        <v>165</v>
      </c>
      <c r="F1201">
        <v>1.5</v>
      </c>
    </row>
    <row r="1202" spans="2:6" x14ac:dyDescent="0.3">
      <c r="B1202">
        <v>2011</v>
      </c>
      <c r="C1202">
        <v>4</v>
      </c>
      <c r="D1202" t="s">
        <v>27</v>
      </c>
      <c r="E1202" s="1">
        <v>143</v>
      </c>
      <c r="F1202">
        <v>1.3</v>
      </c>
    </row>
    <row r="1203" spans="2:6" x14ac:dyDescent="0.3">
      <c r="B1203">
        <v>2011</v>
      </c>
      <c r="C1203">
        <v>4</v>
      </c>
      <c r="D1203" t="s">
        <v>13</v>
      </c>
      <c r="E1203" s="1">
        <v>143</v>
      </c>
      <c r="F1203">
        <v>1.3</v>
      </c>
    </row>
    <row r="1204" spans="2:6" x14ac:dyDescent="0.3">
      <c r="B1204">
        <v>2011</v>
      </c>
      <c r="C1204">
        <v>4</v>
      </c>
      <c r="D1204" t="s">
        <v>28</v>
      </c>
      <c r="E1204" s="1">
        <v>69</v>
      </c>
      <c r="F1204">
        <v>0.6</v>
      </c>
    </row>
    <row r="1205" spans="2:6" x14ac:dyDescent="0.3">
      <c r="B1205">
        <v>2011</v>
      </c>
      <c r="C1205">
        <v>4</v>
      </c>
      <c r="D1205" t="s">
        <v>20</v>
      </c>
      <c r="E1205" s="1">
        <v>67</v>
      </c>
      <c r="F1205">
        <v>0.6</v>
      </c>
    </row>
    <row r="1206" spans="2:6" x14ac:dyDescent="0.3">
      <c r="B1206">
        <v>2011</v>
      </c>
      <c r="C1206">
        <v>4</v>
      </c>
      <c r="D1206" t="s">
        <v>26</v>
      </c>
      <c r="E1206" s="1">
        <v>61</v>
      </c>
      <c r="F1206">
        <v>0.5</v>
      </c>
    </row>
    <row r="1207" spans="2:6" x14ac:dyDescent="0.3">
      <c r="B1207">
        <v>2011</v>
      </c>
      <c r="C1207">
        <v>4</v>
      </c>
      <c r="D1207" t="s">
        <v>19</v>
      </c>
      <c r="E1207" s="1">
        <v>54</v>
      </c>
      <c r="F1207">
        <v>0.5</v>
      </c>
    </row>
    <row r="1208" spans="2:6" x14ac:dyDescent="0.3">
      <c r="B1208">
        <v>2011</v>
      </c>
      <c r="C1208">
        <v>4</v>
      </c>
      <c r="D1208" t="s">
        <v>33</v>
      </c>
      <c r="E1208" s="1">
        <v>47</v>
      </c>
      <c r="F1208">
        <v>0.4</v>
      </c>
    </row>
    <row r="1209" spans="2:6" x14ac:dyDescent="0.3">
      <c r="B1209">
        <v>2011</v>
      </c>
      <c r="C1209">
        <v>4</v>
      </c>
      <c r="D1209" t="s">
        <v>30</v>
      </c>
      <c r="E1209" s="1">
        <v>33</v>
      </c>
      <c r="F1209">
        <v>0.3</v>
      </c>
    </row>
    <row r="1210" spans="2:6" x14ac:dyDescent="0.3">
      <c r="B1210">
        <v>2011</v>
      </c>
      <c r="C1210">
        <v>4</v>
      </c>
      <c r="D1210" t="s">
        <v>41</v>
      </c>
      <c r="E1210" s="1">
        <v>24</v>
      </c>
      <c r="F1210">
        <v>0.2</v>
      </c>
    </row>
    <row r="1211" spans="2:6" x14ac:dyDescent="0.3">
      <c r="B1211">
        <v>2012</v>
      </c>
      <c r="C1211">
        <v>4</v>
      </c>
      <c r="D1211" t="s">
        <v>6</v>
      </c>
      <c r="E1211" s="1">
        <v>2107</v>
      </c>
      <c r="F1211">
        <v>19.399999999999999</v>
      </c>
    </row>
    <row r="1212" spans="2:6" x14ac:dyDescent="0.3">
      <c r="B1212">
        <v>2012</v>
      </c>
      <c r="C1212">
        <v>4</v>
      </c>
      <c r="D1212" t="s">
        <v>5</v>
      </c>
      <c r="E1212" s="1">
        <v>1364</v>
      </c>
      <c r="F1212">
        <v>12.5</v>
      </c>
    </row>
    <row r="1213" spans="2:6" x14ac:dyDescent="0.3">
      <c r="B1213">
        <v>2012</v>
      </c>
      <c r="C1213">
        <v>4</v>
      </c>
      <c r="D1213" t="s">
        <v>9</v>
      </c>
      <c r="E1213" s="1">
        <v>928</v>
      </c>
      <c r="F1213">
        <v>8.5</v>
      </c>
    </row>
    <row r="1214" spans="2:6" x14ac:dyDescent="0.3">
      <c r="B1214">
        <v>2012</v>
      </c>
      <c r="C1214">
        <v>4</v>
      </c>
      <c r="D1214" t="s">
        <v>8</v>
      </c>
      <c r="E1214" s="1">
        <v>741</v>
      </c>
      <c r="F1214">
        <v>6.8</v>
      </c>
    </row>
    <row r="1215" spans="2:6" x14ac:dyDescent="0.3">
      <c r="B1215">
        <v>2012</v>
      </c>
      <c r="C1215">
        <v>4</v>
      </c>
      <c r="D1215" t="s">
        <v>12</v>
      </c>
      <c r="E1215" s="1">
        <v>703</v>
      </c>
      <c r="F1215">
        <v>6.5</v>
      </c>
    </row>
    <row r="1216" spans="2:6" x14ac:dyDescent="0.3">
      <c r="B1216">
        <v>2012</v>
      </c>
      <c r="C1216">
        <v>4</v>
      </c>
      <c r="D1216" t="s">
        <v>10</v>
      </c>
      <c r="E1216" s="1">
        <v>652</v>
      </c>
      <c r="F1216">
        <v>6</v>
      </c>
    </row>
    <row r="1217" spans="2:6" x14ac:dyDescent="0.3">
      <c r="B1217">
        <v>2012</v>
      </c>
      <c r="C1217">
        <v>4</v>
      </c>
      <c r="D1217" t="s">
        <v>15</v>
      </c>
      <c r="E1217" s="1">
        <v>625</v>
      </c>
      <c r="F1217">
        <v>5.7</v>
      </c>
    </row>
    <row r="1218" spans="2:6" x14ac:dyDescent="0.3">
      <c r="B1218">
        <v>2009</v>
      </c>
      <c r="C1218">
        <v>2</v>
      </c>
      <c r="D1218" t="s">
        <v>25</v>
      </c>
      <c r="E1218" s="1">
        <v>20</v>
      </c>
      <c r="F1218">
        <v>0.3</v>
      </c>
    </row>
    <row r="1219" spans="2:6" x14ac:dyDescent="0.3">
      <c r="B1219">
        <v>2009</v>
      </c>
      <c r="C1219">
        <v>5</v>
      </c>
      <c r="D1219" t="s">
        <v>29</v>
      </c>
      <c r="E1219" s="1">
        <v>20</v>
      </c>
      <c r="F1219">
        <v>0.3</v>
      </c>
    </row>
    <row r="1220" spans="2:6" x14ac:dyDescent="0.3">
      <c r="B1220">
        <v>2009</v>
      </c>
      <c r="C1220">
        <v>12</v>
      </c>
      <c r="D1220" t="s">
        <v>26</v>
      </c>
      <c r="E1220" s="1">
        <v>20</v>
      </c>
      <c r="F1220">
        <v>0.2</v>
      </c>
    </row>
    <row r="1221" spans="2:6" x14ac:dyDescent="0.3">
      <c r="B1221">
        <v>2009</v>
      </c>
      <c r="C1221">
        <v>2</v>
      </c>
      <c r="D1221" t="s">
        <v>29</v>
      </c>
      <c r="E1221" s="1">
        <v>18</v>
      </c>
      <c r="F1221">
        <v>0.3</v>
      </c>
    </row>
    <row r="1222" spans="2:6" x14ac:dyDescent="0.3">
      <c r="B1222">
        <v>2009</v>
      </c>
      <c r="C1222">
        <v>2</v>
      </c>
      <c r="D1222" t="s">
        <v>32</v>
      </c>
      <c r="E1222" s="1">
        <v>18</v>
      </c>
      <c r="F1222">
        <v>0.3</v>
      </c>
    </row>
    <row r="1223" spans="2:6" x14ac:dyDescent="0.3">
      <c r="B1223">
        <v>2009</v>
      </c>
      <c r="C1223">
        <v>4</v>
      </c>
      <c r="D1223" t="s">
        <v>29</v>
      </c>
      <c r="E1223" s="1">
        <v>18</v>
      </c>
      <c r="F1223">
        <v>0.2</v>
      </c>
    </row>
    <row r="1224" spans="2:6" x14ac:dyDescent="0.3">
      <c r="B1224">
        <v>2009</v>
      </c>
      <c r="C1224">
        <v>1</v>
      </c>
      <c r="D1224" t="s">
        <v>26</v>
      </c>
      <c r="E1224" s="1">
        <v>17</v>
      </c>
      <c r="F1224">
        <v>0.3</v>
      </c>
    </row>
    <row r="1225" spans="2:6" x14ac:dyDescent="0.3">
      <c r="B1225">
        <v>2009</v>
      </c>
      <c r="C1225">
        <v>10</v>
      </c>
      <c r="D1225" t="s">
        <v>37</v>
      </c>
      <c r="E1225" s="1">
        <v>17</v>
      </c>
      <c r="F1225">
        <v>0.2</v>
      </c>
    </row>
    <row r="1226" spans="2:6" x14ac:dyDescent="0.3">
      <c r="B1226">
        <v>2009</v>
      </c>
      <c r="C1226">
        <v>11</v>
      </c>
      <c r="D1226" t="s">
        <v>25</v>
      </c>
      <c r="E1226" s="1">
        <v>17</v>
      </c>
      <c r="F1226">
        <v>0.2</v>
      </c>
    </row>
    <row r="1227" spans="2:6" x14ac:dyDescent="0.3">
      <c r="B1227">
        <v>2009</v>
      </c>
      <c r="C1227">
        <v>11</v>
      </c>
      <c r="D1227" t="s">
        <v>28</v>
      </c>
      <c r="E1227" s="1">
        <v>16</v>
      </c>
      <c r="F1227">
        <v>0.2</v>
      </c>
    </row>
    <row r="1228" spans="2:6" x14ac:dyDescent="0.3">
      <c r="B1228">
        <v>2009</v>
      </c>
      <c r="C1228">
        <v>5</v>
      </c>
      <c r="D1228" t="s">
        <v>37</v>
      </c>
      <c r="E1228" s="1">
        <v>15</v>
      </c>
      <c r="F1228">
        <v>0.2</v>
      </c>
    </row>
    <row r="1229" spans="2:6" x14ac:dyDescent="0.3">
      <c r="B1229">
        <v>2009</v>
      </c>
      <c r="C1229">
        <v>6</v>
      </c>
      <c r="D1229" t="s">
        <v>29</v>
      </c>
      <c r="E1229" s="1">
        <v>15</v>
      </c>
      <c r="F1229">
        <v>0.2</v>
      </c>
    </row>
    <row r="1230" spans="2:6" x14ac:dyDescent="0.3">
      <c r="B1230">
        <v>2009</v>
      </c>
      <c r="C1230">
        <v>8</v>
      </c>
      <c r="D1230" t="s">
        <v>25</v>
      </c>
      <c r="E1230" s="1">
        <v>15</v>
      </c>
      <c r="F1230">
        <v>0.2</v>
      </c>
    </row>
    <row r="1231" spans="2:6" x14ac:dyDescent="0.3">
      <c r="B1231">
        <v>2009</v>
      </c>
      <c r="C1231">
        <v>10</v>
      </c>
      <c r="D1231" t="s">
        <v>25</v>
      </c>
      <c r="E1231" s="1">
        <v>15</v>
      </c>
      <c r="F1231">
        <v>0.1</v>
      </c>
    </row>
    <row r="1232" spans="2:6" x14ac:dyDescent="0.3">
      <c r="B1232">
        <v>2009</v>
      </c>
      <c r="C1232">
        <v>10</v>
      </c>
      <c r="D1232" t="s">
        <v>28</v>
      </c>
      <c r="E1232" s="1">
        <v>15</v>
      </c>
      <c r="F1232">
        <v>0.1</v>
      </c>
    </row>
    <row r="1233" spans="2:6" x14ac:dyDescent="0.3">
      <c r="B1233">
        <v>2009</v>
      </c>
      <c r="C1233">
        <v>12</v>
      </c>
      <c r="D1233" t="s">
        <v>37</v>
      </c>
      <c r="E1233" s="1">
        <v>15</v>
      </c>
      <c r="F1233">
        <v>0.1</v>
      </c>
    </row>
    <row r="1234" spans="2:6" x14ac:dyDescent="0.3">
      <c r="B1234">
        <v>2009</v>
      </c>
      <c r="C1234">
        <v>1</v>
      </c>
      <c r="D1234" t="s">
        <v>25</v>
      </c>
      <c r="E1234" s="1">
        <v>14</v>
      </c>
      <c r="F1234">
        <v>0.3</v>
      </c>
    </row>
    <row r="1235" spans="2:6" x14ac:dyDescent="0.3">
      <c r="B1235">
        <v>2009</v>
      </c>
      <c r="C1235">
        <v>4</v>
      </c>
      <c r="D1235" t="s">
        <v>39</v>
      </c>
      <c r="E1235" s="1">
        <v>14</v>
      </c>
      <c r="F1235">
        <v>0.2</v>
      </c>
    </row>
    <row r="1236" spans="2:6" x14ac:dyDescent="0.3">
      <c r="B1236">
        <v>2009</v>
      </c>
      <c r="C1236">
        <v>4</v>
      </c>
      <c r="D1236" t="s">
        <v>37</v>
      </c>
      <c r="E1236" s="1">
        <v>14</v>
      </c>
      <c r="F1236">
        <v>0.2</v>
      </c>
    </row>
    <row r="1237" spans="2:6" x14ac:dyDescent="0.3">
      <c r="B1237">
        <v>2009</v>
      </c>
      <c r="C1237">
        <v>4</v>
      </c>
      <c r="D1237" t="s">
        <v>32</v>
      </c>
      <c r="E1237" s="1">
        <v>14</v>
      </c>
      <c r="F1237">
        <v>0.2</v>
      </c>
    </row>
    <row r="1238" spans="2:6" x14ac:dyDescent="0.3">
      <c r="B1238">
        <v>2009</v>
      </c>
      <c r="C1238">
        <v>9</v>
      </c>
      <c r="D1238" t="s">
        <v>29</v>
      </c>
      <c r="E1238" s="1">
        <v>14</v>
      </c>
      <c r="F1238">
        <v>0.1</v>
      </c>
    </row>
    <row r="1239" spans="2:6" x14ac:dyDescent="0.3">
      <c r="B1239">
        <v>2009</v>
      </c>
      <c r="C1239">
        <v>3</v>
      </c>
      <c r="D1239" t="s">
        <v>29</v>
      </c>
      <c r="E1239" s="1">
        <v>13</v>
      </c>
      <c r="F1239">
        <v>0.2</v>
      </c>
    </row>
    <row r="1240" spans="2:6" x14ac:dyDescent="0.3">
      <c r="B1240">
        <v>2009</v>
      </c>
      <c r="C1240">
        <v>5</v>
      </c>
      <c r="D1240" t="s">
        <v>28</v>
      </c>
      <c r="E1240" s="1">
        <v>13</v>
      </c>
      <c r="F1240">
        <v>0.2</v>
      </c>
    </row>
    <row r="1241" spans="2:6" x14ac:dyDescent="0.3">
      <c r="B1241">
        <v>2009</v>
      </c>
      <c r="C1241">
        <v>8</v>
      </c>
      <c r="D1241" t="s">
        <v>37</v>
      </c>
      <c r="E1241" s="1">
        <v>13</v>
      </c>
      <c r="F1241">
        <v>0.2</v>
      </c>
    </row>
    <row r="1242" spans="2:6" x14ac:dyDescent="0.3">
      <c r="B1242">
        <v>2009</v>
      </c>
      <c r="C1242">
        <v>9</v>
      </c>
      <c r="D1242" t="s">
        <v>37</v>
      </c>
      <c r="E1242" s="1">
        <v>13</v>
      </c>
      <c r="F1242">
        <v>0.1</v>
      </c>
    </row>
    <row r="1243" spans="2:6" x14ac:dyDescent="0.3">
      <c r="B1243">
        <v>2009</v>
      </c>
      <c r="C1243">
        <v>11</v>
      </c>
      <c r="D1243" t="s">
        <v>37</v>
      </c>
      <c r="E1243" s="1">
        <v>13</v>
      </c>
      <c r="F1243">
        <v>0.1</v>
      </c>
    </row>
    <row r="1244" spans="2:6" x14ac:dyDescent="0.3">
      <c r="B1244">
        <v>2009</v>
      </c>
      <c r="C1244">
        <v>11</v>
      </c>
      <c r="D1244" t="s">
        <v>36</v>
      </c>
      <c r="E1244" s="1">
        <v>13</v>
      </c>
      <c r="F1244">
        <v>0.1</v>
      </c>
    </row>
    <row r="1245" spans="2:6" x14ac:dyDescent="0.3">
      <c r="B1245">
        <v>2009</v>
      </c>
      <c r="C1245">
        <v>1</v>
      </c>
      <c r="D1245" t="s">
        <v>40</v>
      </c>
      <c r="E1245" s="1">
        <v>12</v>
      </c>
      <c r="F1245">
        <v>0.2</v>
      </c>
    </row>
    <row r="1246" spans="2:6" x14ac:dyDescent="0.3">
      <c r="B1246">
        <v>2009</v>
      </c>
      <c r="C1246">
        <v>3</v>
      </c>
      <c r="D1246" t="s">
        <v>25</v>
      </c>
      <c r="E1246" s="1">
        <v>12</v>
      </c>
      <c r="F1246">
        <v>0.2</v>
      </c>
    </row>
    <row r="1247" spans="2:6" x14ac:dyDescent="0.3">
      <c r="B1247">
        <v>2009</v>
      </c>
      <c r="C1247">
        <v>3</v>
      </c>
      <c r="D1247" t="s">
        <v>26</v>
      </c>
      <c r="E1247" s="1">
        <v>12</v>
      </c>
      <c r="F1247">
        <v>0.2</v>
      </c>
    </row>
    <row r="1248" spans="2:6" x14ac:dyDescent="0.3">
      <c r="B1248">
        <v>2009</v>
      </c>
      <c r="C1248">
        <v>3</v>
      </c>
      <c r="D1248" t="s">
        <v>32</v>
      </c>
      <c r="E1248" s="1">
        <v>12</v>
      </c>
      <c r="F1248">
        <v>0.2</v>
      </c>
    </row>
    <row r="1249" spans="2:6" x14ac:dyDescent="0.3">
      <c r="B1249">
        <v>2009</v>
      </c>
      <c r="C1249">
        <v>7</v>
      </c>
      <c r="D1249" t="s">
        <v>28</v>
      </c>
      <c r="E1249" s="1">
        <v>12</v>
      </c>
      <c r="F1249">
        <v>0.1</v>
      </c>
    </row>
    <row r="1250" spans="2:6" x14ac:dyDescent="0.3">
      <c r="B1250">
        <v>2009</v>
      </c>
      <c r="C1250">
        <v>7</v>
      </c>
      <c r="D1250" t="s">
        <v>40</v>
      </c>
      <c r="E1250" s="1">
        <v>12</v>
      </c>
      <c r="F1250">
        <v>0.1</v>
      </c>
    </row>
    <row r="1251" spans="2:6" x14ac:dyDescent="0.3">
      <c r="B1251">
        <v>2009</v>
      </c>
      <c r="C1251">
        <v>9</v>
      </c>
      <c r="D1251" t="s">
        <v>28</v>
      </c>
      <c r="E1251" s="1">
        <v>12</v>
      </c>
      <c r="F1251">
        <v>0.1</v>
      </c>
    </row>
    <row r="1252" spans="2:6" x14ac:dyDescent="0.3">
      <c r="B1252">
        <v>2009</v>
      </c>
      <c r="C1252">
        <v>2</v>
      </c>
      <c r="D1252" t="s">
        <v>26</v>
      </c>
      <c r="E1252" s="1">
        <v>11</v>
      </c>
      <c r="F1252">
        <v>0.2</v>
      </c>
    </row>
    <row r="1253" spans="2:6" x14ac:dyDescent="0.3">
      <c r="B1253">
        <v>2009</v>
      </c>
      <c r="C1253">
        <v>4</v>
      </c>
      <c r="D1253" t="s">
        <v>28</v>
      </c>
      <c r="E1253" s="1">
        <v>11</v>
      </c>
      <c r="F1253">
        <v>0.1</v>
      </c>
    </row>
    <row r="1254" spans="2:6" x14ac:dyDescent="0.3">
      <c r="B1254">
        <v>2009</v>
      </c>
      <c r="C1254">
        <v>4</v>
      </c>
      <c r="D1254" t="s">
        <v>36</v>
      </c>
      <c r="E1254" s="1">
        <v>11</v>
      </c>
      <c r="F1254">
        <v>0.1</v>
      </c>
    </row>
    <row r="1255" spans="2:6" x14ac:dyDescent="0.3">
      <c r="B1255">
        <v>2009</v>
      </c>
      <c r="C1255">
        <v>7</v>
      </c>
      <c r="D1255" t="s">
        <v>37</v>
      </c>
      <c r="E1255" s="1">
        <v>11</v>
      </c>
      <c r="F1255">
        <v>0.1</v>
      </c>
    </row>
    <row r="1256" spans="2:6" x14ac:dyDescent="0.3">
      <c r="B1256">
        <v>2009</v>
      </c>
      <c r="C1256">
        <v>9</v>
      </c>
      <c r="D1256" t="s">
        <v>32</v>
      </c>
      <c r="E1256" s="1">
        <v>11</v>
      </c>
      <c r="F1256">
        <v>0.1</v>
      </c>
    </row>
    <row r="1257" spans="2:6" x14ac:dyDescent="0.3">
      <c r="B1257">
        <v>2009</v>
      </c>
      <c r="C1257">
        <v>1</v>
      </c>
      <c r="D1257" t="s">
        <v>28</v>
      </c>
      <c r="E1257" s="1">
        <v>10</v>
      </c>
      <c r="F1257">
        <v>0.2</v>
      </c>
    </row>
    <row r="1258" spans="2:6" x14ac:dyDescent="0.3">
      <c r="B1258">
        <v>2009</v>
      </c>
      <c r="C1258">
        <v>3</v>
      </c>
      <c r="D1258" t="s">
        <v>28</v>
      </c>
      <c r="E1258" s="1">
        <v>10</v>
      </c>
      <c r="F1258">
        <v>0.1</v>
      </c>
    </row>
    <row r="1259" spans="2:6" x14ac:dyDescent="0.3">
      <c r="B1259">
        <v>2009</v>
      </c>
      <c r="C1259">
        <v>4</v>
      </c>
      <c r="D1259" t="s">
        <v>40</v>
      </c>
      <c r="E1259" s="1">
        <v>10</v>
      </c>
      <c r="F1259">
        <v>0.1</v>
      </c>
    </row>
    <row r="1260" spans="2:6" x14ac:dyDescent="0.3">
      <c r="B1260">
        <v>2009</v>
      </c>
      <c r="C1260">
        <v>10</v>
      </c>
      <c r="D1260" t="s">
        <v>29</v>
      </c>
      <c r="E1260" s="1">
        <v>10</v>
      </c>
      <c r="F1260">
        <v>0.1</v>
      </c>
    </row>
    <row r="1261" spans="2:6" x14ac:dyDescent="0.3">
      <c r="B1261">
        <v>2009</v>
      </c>
      <c r="C1261">
        <v>12</v>
      </c>
      <c r="D1261" t="s">
        <v>36</v>
      </c>
      <c r="E1261" s="1">
        <v>10</v>
      </c>
      <c r="F1261">
        <v>0.1</v>
      </c>
    </row>
    <row r="1262" spans="2:6" x14ac:dyDescent="0.3">
      <c r="B1262">
        <v>2009</v>
      </c>
      <c r="C1262">
        <v>3</v>
      </c>
      <c r="D1262" t="s">
        <v>30</v>
      </c>
      <c r="E1262" s="1">
        <v>9</v>
      </c>
      <c r="F1262">
        <v>0.1</v>
      </c>
    </row>
    <row r="1263" spans="2:6" x14ac:dyDescent="0.3">
      <c r="B1263">
        <v>2009</v>
      </c>
      <c r="C1263">
        <v>6</v>
      </c>
      <c r="D1263" t="s">
        <v>37</v>
      </c>
      <c r="E1263" s="1">
        <v>9</v>
      </c>
      <c r="F1263">
        <v>0.1</v>
      </c>
    </row>
    <row r="1264" spans="2:6" x14ac:dyDescent="0.3">
      <c r="B1264">
        <v>2009</v>
      </c>
      <c r="C1264">
        <v>9</v>
      </c>
      <c r="D1264" t="s">
        <v>40</v>
      </c>
      <c r="E1264" s="1">
        <v>9</v>
      </c>
      <c r="F1264">
        <v>0.1</v>
      </c>
    </row>
    <row r="1265" spans="2:6" x14ac:dyDescent="0.3">
      <c r="B1265">
        <v>2009</v>
      </c>
      <c r="C1265">
        <v>11</v>
      </c>
      <c r="D1265" t="s">
        <v>32</v>
      </c>
      <c r="E1265" s="1">
        <v>9</v>
      </c>
      <c r="F1265">
        <v>0.1</v>
      </c>
    </row>
    <row r="1266" spans="2:6" x14ac:dyDescent="0.3">
      <c r="B1266">
        <v>2009</v>
      </c>
      <c r="C1266">
        <v>12</v>
      </c>
      <c r="D1266" t="s">
        <v>44</v>
      </c>
      <c r="E1266" s="1">
        <v>9</v>
      </c>
      <c r="F1266">
        <v>0.1</v>
      </c>
    </row>
    <row r="1267" spans="2:6" x14ac:dyDescent="0.3">
      <c r="B1267">
        <v>2009</v>
      </c>
      <c r="C1267">
        <v>5</v>
      </c>
      <c r="D1267" t="s">
        <v>40</v>
      </c>
      <c r="E1267" s="1">
        <v>8</v>
      </c>
      <c r="F1267">
        <v>0.1</v>
      </c>
    </row>
    <row r="1268" spans="2:6" x14ac:dyDescent="0.3">
      <c r="B1268">
        <v>2009</v>
      </c>
      <c r="C1268">
        <v>7</v>
      </c>
      <c r="D1268" t="s">
        <v>32</v>
      </c>
      <c r="E1268" s="1">
        <v>8</v>
      </c>
      <c r="F1268">
        <v>0.1</v>
      </c>
    </row>
    <row r="1269" spans="2:6" x14ac:dyDescent="0.3">
      <c r="B1269">
        <v>2009</v>
      </c>
      <c r="C1269">
        <v>8</v>
      </c>
      <c r="D1269" t="s">
        <v>39</v>
      </c>
      <c r="E1269" s="1">
        <v>8</v>
      </c>
      <c r="F1269">
        <v>0.1</v>
      </c>
    </row>
    <row r="1270" spans="2:6" x14ac:dyDescent="0.3">
      <c r="B1270">
        <v>2009</v>
      </c>
      <c r="C1270">
        <v>8</v>
      </c>
      <c r="D1270" t="s">
        <v>32</v>
      </c>
      <c r="E1270" s="1">
        <v>8</v>
      </c>
      <c r="F1270">
        <v>0.1</v>
      </c>
    </row>
    <row r="1271" spans="2:6" x14ac:dyDescent="0.3">
      <c r="B1271">
        <v>2009</v>
      </c>
      <c r="C1271">
        <v>1</v>
      </c>
      <c r="D1271" t="s">
        <v>31</v>
      </c>
      <c r="E1271" s="1">
        <v>7</v>
      </c>
      <c r="F1271">
        <v>0.1</v>
      </c>
    </row>
    <row r="1272" spans="2:6" x14ac:dyDescent="0.3">
      <c r="B1272">
        <v>2009</v>
      </c>
      <c r="C1272">
        <v>1</v>
      </c>
      <c r="D1272" t="s">
        <v>37</v>
      </c>
      <c r="E1272" s="1">
        <v>7</v>
      </c>
      <c r="F1272">
        <v>0.1</v>
      </c>
    </row>
    <row r="1273" spans="2:6" x14ac:dyDescent="0.3">
      <c r="B1273">
        <v>2009</v>
      </c>
      <c r="C1273">
        <v>5</v>
      </c>
      <c r="D1273" t="s">
        <v>32</v>
      </c>
      <c r="E1273" s="1">
        <v>7</v>
      </c>
      <c r="F1273">
        <v>0.1</v>
      </c>
    </row>
    <row r="1274" spans="2:6" x14ac:dyDescent="0.3">
      <c r="B1274">
        <v>2009</v>
      </c>
      <c r="C1274">
        <v>5</v>
      </c>
      <c r="D1274" t="s">
        <v>30</v>
      </c>
      <c r="E1274" s="1">
        <v>7</v>
      </c>
      <c r="F1274">
        <v>0.1</v>
      </c>
    </row>
    <row r="1275" spans="2:6" x14ac:dyDescent="0.3">
      <c r="B1275">
        <v>2009</v>
      </c>
      <c r="C1275">
        <v>6</v>
      </c>
      <c r="D1275" t="s">
        <v>30</v>
      </c>
      <c r="E1275" s="1">
        <v>7</v>
      </c>
      <c r="F1275">
        <v>0.1</v>
      </c>
    </row>
    <row r="1276" spans="2:6" x14ac:dyDescent="0.3">
      <c r="B1276">
        <v>2009</v>
      </c>
      <c r="C1276">
        <v>6</v>
      </c>
      <c r="D1276" t="s">
        <v>36</v>
      </c>
      <c r="E1276" s="1">
        <v>7</v>
      </c>
      <c r="F1276">
        <v>0.1</v>
      </c>
    </row>
    <row r="1277" spans="2:6" x14ac:dyDescent="0.3">
      <c r="B1277">
        <v>2009</v>
      </c>
      <c r="C1277">
        <v>7</v>
      </c>
      <c r="D1277" t="s">
        <v>36</v>
      </c>
      <c r="E1277" s="1">
        <v>7</v>
      </c>
      <c r="F1277">
        <v>0.1</v>
      </c>
    </row>
    <row r="1278" spans="2:6" x14ac:dyDescent="0.3">
      <c r="B1278">
        <v>2009</v>
      </c>
      <c r="C1278">
        <v>8</v>
      </c>
      <c r="D1278" t="s">
        <v>30</v>
      </c>
      <c r="E1278" s="1">
        <v>7</v>
      </c>
      <c r="F1278">
        <v>0.1</v>
      </c>
    </row>
    <row r="1279" spans="2:6" x14ac:dyDescent="0.3">
      <c r="B1279">
        <v>2009</v>
      </c>
      <c r="C1279">
        <v>9</v>
      </c>
      <c r="D1279" t="s">
        <v>36</v>
      </c>
      <c r="E1279" s="1">
        <v>7</v>
      </c>
      <c r="F1279">
        <v>0.1</v>
      </c>
    </row>
    <row r="1280" spans="2:6" x14ac:dyDescent="0.3">
      <c r="B1280">
        <v>2009</v>
      </c>
      <c r="C1280">
        <v>10</v>
      </c>
      <c r="D1280" t="s">
        <v>36</v>
      </c>
      <c r="E1280" s="1">
        <v>7</v>
      </c>
      <c r="F1280">
        <v>0.1</v>
      </c>
    </row>
    <row r="1281" spans="2:6" x14ac:dyDescent="0.3">
      <c r="B1281">
        <v>2009</v>
      </c>
      <c r="C1281">
        <v>1</v>
      </c>
      <c r="D1281" t="s">
        <v>30</v>
      </c>
      <c r="E1281" s="1">
        <v>6</v>
      </c>
      <c r="F1281">
        <v>0.1</v>
      </c>
    </row>
    <row r="1282" spans="2:6" x14ac:dyDescent="0.3">
      <c r="B1282">
        <v>2009</v>
      </c>
      <c r="C1282">
        <v>2</v>
      </c>
      <c r="D1282" t="s">
        <v>37</v>
      </c>
      <c r="E1282" s="1">
        <v>6</v>
      </c>
      <c r="F1282">
        <v>0.1</v>
      </c>
    </row>
    <row r="1283" spans="2:6" x14ac:dyDescent="0.3">
      <c r="B1283">
        <v>2009</v>
      </c>
      <c r="C1283">
        <v>2</v>
      </c>
      <c r="D1283" t="s">
        <v>34</v>
      </c>
      <c r="E1283" s="1">
        <v>6</v>
      </c>
      <c r="F1283">
        <v>0.1</v>
      </c>
    </row>
    <row r="1284" spans="2:6" x14ac:dyDescent="0.3">
      <c r="B1284">
        <v>2009</v>
      </c>
      <c r="C1284">
        <v>3</v>
      </c>
      <c r="D1284" t="s">
        <v>31</v>
      </c>
      <c r="E1284" s="1">
        <v>6</v>
      </c>
      <c r="F1284">
        <v>0.1</v>
      </c>
    </row>
    <row r="1285" spans="2:6" x14ac:dyDescent="0.3">
      <c r="B1285">
        <v>2009</v>
      </c>
      <c r="C1285">
        <v>5</v>
      </c>
      <c r="D1285" t="s">
        <v>44</v>
      </c>
      <c r="E1285" s="1">
        <v>6</v>
      </c>
      <c r="F1285">
        <v>0.1</v>
      </c>
    </row>
    <row r="1286" spans="2:6" x14ac:dyDescent="0.3">
      <c r="B1286">
        <v>2009</v>
      </c>
      <c r="C1286">
        <v>6</v>
      </c>
      <c r="D1286" t="s">
        <v>28</v>
      </c>
      <c r="E1286" s="1">
        <v>6</v>
      </c>
      <c r="F1286">
        <v>0.1</v>
      </c>
    </row>
    <row r="1287" spans="2:6" x14ac:dyDescent="0.3">
      <c r="B1287">
        <v>2009</v>
      </c>
      <c r="C1287">
        <v>6</v>
      </c>
      <c r="D1287" t="s">
        <v>40</v>
      </c>
      <c r="E1287" s="1">
        <v>6</v>
      </c>
      <c r="F1287">
        <v>0.1</v>
      </c>
    </row>
    <row r="1288" spans="2:6" x14ac:dyDescent="0.3">
      <c r="B1288">
        <v>2009</v>
      </c>
      <c r="C1288">
        <v>6</v>
      </c>
      <c r="D1288" t="s">
        <v>38</v>
      </c>
      <c r="E1288" s="1">
        <v>6</v>
      </c>
      <c r="F1288">
        <v>0.1</v>
      </c>
    </row>
    <row r="1289" spans="2:6" x14ac:dyDescent="0.3">
      <c r="B1289">
        <v>2009</v>
      </c>
      <c r="C1289">
        <v>7</v>
      </c>
      <c r="D1289" t="s">
        <v>39</v>
      </c>
      <c r="E1289" s="1">
        <v>6</v>
      </c>
      <c r="F1289">
        <v>0.1</v>
      </c>
    </row>
    <row r="1290" spans="2:6" x14ac:dyDescent="0.3">
      <c r="B1290">
        <v>2009</v>
      </c>
      <c r="C1290">
        <v>8</v>
      </c>
      <c r="D1290" t="s">
        <v>40</v>
      </c>
      <c r="E1290" s="1">
        <v>6</v>
      </c>
      <c r="F1290">
        <v>0.1</v>
      </c>
    </row>
    <row r="1291" spans="2:6" x14ac:dyDescent="0.3">
      <c r="B1291">
        <v>2009</v>
      </c>
      <c r="C1291">
        <v>10</v>
      </c>
      <c r="D1291" t="s">
        <v>32</v>
      </c>
      <c r="E1291" s="1">
        <v>6</v>
      </c>
      <c r="F1291">
        <v>0.1</v>
      </c>
    </row>
    <row r="1292" spans="2:6" x14ac:dyDescent="0.3">
      <c r="B1292">
        <v>2009</v>
      </c>
      <c r="C1292">
        <v>2</v>
      </c>
      <c r="D1292" t="s">
        <v>40</v>
      </c>
      <c r="E1292" s="1">
        <v>5</v>
      </c>
      <c r="F1292">
        <v>0.1</v>
      </c>
    </row>
    <row r="1293" spans="2:6" x14ac:dyDescent="0.3">
      <c r="B1293">
        <v>2009</v>
      </c>
      <c r="C1293">
        <v>2</v>
      </c>
      <c r="D1293" t="s">
        <v>51</v>
      </c>
      <c r="E1293" s="1">
        <v>5</v>
      </c>
      <c r="F1293">
        <v>0.1</v>
      </c>
    </row>
    <row r="1294" spans="2:6" x14ac:dyDescent="0.3">
      <c r="B1294">
        <v>2009</v>
      </c>
      <c r="C1294">
        <v>6</v>
      </c>
      <c r="D1294" t="s">
        <v>34</v>
      </c>
      <c r="E1294" s="1">
        <v>5</v>
      </c>
      <c r="F1294">
        <v>0.1</v>
      </c>
    </row>
    <row r="1295" spans="2:6" x14ac:dyDescent="0.3">
      <c r="B1295">
        <v>2009</v>
      </c>
      <c r="C1295">
        <v>6</v>
      </c>
      <c r="D1295" t="s">
        <v>44</v>
      </c>
      <c r="E1295" s="1">
        <v>5</v>
      </c>
      <c r="F1295">
        <v>0.1</v>
      </c>
    </row>
    <row r="1296" spans="2:6" x14ac:dyDescent="0.3">
      <c r="B1296">
        <v>2009</v>
      </c>
      <c r="C1296">
        <v>7</v>
      </c>
      <c r="D1296" t="s">
        <v>30</v>
      </c>
      <c r="E1296" s="1">
        <v>5</v>
      </c>
      <c r="F1296">
        <v>0.1</v>
      </c>
    </row>
    <row r="1297" spans="2:6" x14ac:dyDescent="0.3">
      <c r="B1297">
        <v>2009</v>
      </c>
      <c r="C1297">
        <v>9</v>
      </c>
      <c r="D1297" t="s">
        <v>44</v>
      </c>
      <c r="E1297" s="1">
        <v>5</v>
      </c>
      <c r="F1297">
        <v>0.1</v>
      </c>
    </row>
    <row r="1298" spans="2:6" x14ac:dyDescent="0.3">
      <c r="B1298">
        <v>2009</v>
      </c>
      <c r="C1298">
        <v>10</v>
      </c>
      <c r="D1298" t="s">
        <v>44</v>
      </c>
      <c r="E1298" s="1">
        <v>5</v>
      </c>
      <c r="F1298">
        <v>0</v>
      </c>
    </row>
    <row r="1299" spans="2:6" x14ac:dyDescent="0.3">
      <c r="B1299">
        <v>2009</v>
      </c>
      <c r="C1299">
        <v>11</v>
      </c>
      <c r="D1299" t="s">
        <v>44</v>
      </c>
      <c r="E1299" s="1">
        <v>5</v>
      </c>
      <c r="F1299">
        <v>0.1</v>
      </c>
    </row>
    <row r="1300" spans="2:6" x14ac:dyDescent="0.3">
      <c r="B1300">
        <v>2009</v>
      </c>
      <c r="C1300">
        <v>12</v>
      </c>
      <c r="D1300" t="s">
        <v>34</v>
      </c>
      <c r="E1300" s="1">
        <v>5</v>
      </c>
      <c r="F1300">
        <v>0</v>
      </c>
    </row>
    <row r="1301" spans="2:6" x14ac:dyDescent="0.3">
      <c r="B1301">
        <v>2009</v>
      </c>
      <c r="C1301">
        <v>1</v>
      </c>
      <c r="D1301" t="s">
        <v>29</v>
      </c>
      <c r="E1301" s="1">
        <v>4</v>
      </c>
      <c r="F1301">
        <v>0.1</v>
      </c>
    </row>
    <row r="1302" spans="2:6" x14ac:dyDescent="0.3">
      <c r="B1302">
        <v>2009</v>
      </c>
      <c r="C1302">
        <v>1</v>
      </c>
      <c r="D1302" t="s">
        <v>32</v>
      </c>
      <c r="E1302" s="1">
        <v>4</v>
      </c>
      <c r="F1302">
        <v>0.1</v>
      </c>
    </row>
    <row r="1303" spans="2:6" x14ac:dyDescent="0.3">
      <c r="B1303">
        <v>2009</v>
      </c>
      <c r="C1303">
        <v>2</v>
      </c>
      <c r="D1303" t="s">
        <v>38</v>
      </c>
      <c r="E1303" s="1">
        <v>4</v>
      </c>
      <c r="F1303">
        <v>0.1</v>
      </c>
    </row>
    <row r="1304" spans="2:6" x14ac:dyDescent="0.3">
      <c r="B1304">
        <v>2009</v>
      </c>
      <c r="C1304">
        <v>2</v>
      </c>
      <c r="D1304" t="s">
        <v>36</v>
      </c>
      <c r="E1304" s="1">
        <v>4</v>
      </c>
      <c r="F1304">
        <v>0.1</v>
      </c>
    </row>
    <row r="1305" spans="2:6" x14ac:dyDescent="0.3">
      <c r="B1305">
        <v>2009</v>
      </c>
      <c r="C1305">
        <v>3</v>
      </c>
      <c r="D1305" t="s">
        <v>38</v>
      </c>
      <c r="E1305" s="1">
        <v>4</v>
      </c>
      <c r="F1305">
        <v>0.1</v>
      </c>
    </row>
    <row r="1306" spans="2:6" x14ac:dyDescent="0.3">
      <c r="B1306">
        <v>2009</v>
      </c>
      <c r="C1306">
        <v>4</v>
      </c>
      <c r="D1306" t="s">
        <v>31</v>
      </c>
      <c r="E1306" s="1">
        <v>4</v>
      </c>
      <c r="F1306">
        <v>0.1</v>
      </c>
    </row>
    <row r="1307" spans="2:6" x14ac:dyDescent="0.3">
      <c r="B1307">
        <v>2009</v>
      </c>
      <c r="C1307">
        <v>6</v>
      </c>
      <c r="D1307" t="s">
        <v>31</v>
      </c>
      <c r="E1307" s="1">
        <v>4</v>
      </c>
      <c r="F1307">
        <v>0.1</v>
      </c>
    </row>
    <row r="1308" spans="2:6" x14ac:dyDescent="0.3">
      <c r="B1308">
        <v>2009</v>
      </c>
      <c r="C1308">
        <v>8</v>
      </c>
      <c r="D1308" t="s">
        <v>44</v>
      </c>
      <c r="E1308" s="1">
        <v>4</v>
      </c>
      <c r="F1308">
        <v>0.1</v>
      </c>
    </row>
    <row r="1309" spans="2:6" x14ac:dyDescent="0.3">
      <c r="B1309">
        <v>2009</v>
      </c>
      <c r="C1309">
        <v>9</v>
      </c>
      <c r="D1309" t="s">
        <v>42</v>
      </c>
      <c r="E1309" s="1">
        <v>4</v>
      </c>
      <c r="F1309">
        <v>0</v>
      </c>
    </row>
    <row r="1310" spans="2:6" x14ac:dyDescent="0.3">
      <c r="B1310">
        <v>2009</v>
      </c>
      <c r="C1310">
        <v>10</v>
      </c>
      <c r="D1310" t="s">
        <v>31</v>
      </c>
      <c r="E1310" s="1">
        <v>4</v>
      </c>
      <c r="F1310">
        <v>0</v>
      </c>
    </row>
    <row r="1311" spans="2:6" x14ac:dyDescent="0.3">
      <c r="B1311">
        <v>2009</v>
      </c>
      <c r="C1311">
        <v>10</v>
      </c>
      <c r="D1311" t="s">
        <v>42</v>
      </c>
      <c r="E1311" s="1">
        <v>4</v>
      </c>
      <c r="F1311">
        <v>0</v>
      </c>
    </row>
    <row r="1312" spans="2:6" x14ac:dyDescent="0.3">
      <c r="B1312">
        <v>2009</v>
      </c>
      <c r="C1312">
        <v>10</v>
      </c>
      <c r="D1312" t="s">
        <v>56</v>
      </c>
      <c r="E1312" s="1">
        <v>4</v>
      </c>
      <c r="F1312">
        <v>0</v>
      </c>
    </row>
    <row r="1313" spans="2:6" x14ac:dyDescent="0.3">
      <c r="B1313">
        <v>2009</v>
      </c>
      <c r="C1313">
        <v>11</v>
      </c>
      <c r="D1313" t="s">
        <v>30</v>
      </c>
      <c r="E1313" s="1">
        <v>4</v>
      </c>
      <c r="F1313">
        <v>0</v>
      </c>
    </row>
    <row r="1314" spans="2:6" x14ac:dyDescent="0.3">
      <c r="B1314">
        <v>2009</v>
      </c>
      <c r="C1314">
        <v>12</v>
      </c>
      <c r="D1314" t="s">
        <v>28</v>
      </c>
      <c r="E1314" s="1">
        <v>4</v>
      </c>
      <c r="F1314">
        <v>0</v>
      </c>
    </row>
    <row r="1315" spans="2:6" x14ac:dyDescent="0.3">
      <c r="B1315">
        <v>2009</v>
      </c>
      <c r="C1315">
        <v>12</v>
      </c>
      <c r="D1315" t="s">
        <v>39</v>
      </c>
      <c r="E1315" s="1">
        <v>4</v>
      </c>
      <c r="F1315">
        <v>0</v>
      </c>
    </row>
    <row r="1316" spans="2:6" x14ac:dyDescent="0.3">
      <c r="B1316">
        <v>2009</v>
      </c>
      <c r="C1316">
        <v>1</v>
      </c>
      <c r="D1316" t="s">
        <v>38</v>
      </c>
      <c r="E1316" s="1">
        <v>3</v>
      </c>
      <c r="F1316">
        <v>0.1</v>
      </c>
    </row>
    <row r="1317" spans="2:6" x14ac:dyDescent="0.3">
      <c r="B1317">
        <v>2009</v>
      </c>
      <c r="C1317">
        <v>2</v>
      </c>
      <c r="D1317" t="s">
        <v>31</v>
      </c>
      <c r="E1317" s="1">
        <v>3</v>
      </c>
      <c r="F1317">
        <v>0</v>
      </c>
    </row>
    <row r="1318" spans="2:6" x14ac:dyDescent="0.3">
      <c r="B1318">
        <v>2009</v>
      </c>
      <c r="C1318">
        <v>4</v>
      </c>
      <c r="D1318" t="s">
        <v>30</v>
      </c>
      <c r="E1318" s="1">
        <v>3</v>
      </c>
      <c r="F1318">
        <v>0</v>
      </c>
    </row>
    <row r="1319" spans="2:6" x14ac:dyDescent="0.3">
      <c r="B1319">
        <v>2009</v>
      </c>
      <c r="C1319">
        <v>4</v>
      </c>
      <c r="D1319" t="s">
        <v>47</v>
      </c>
      <c r="E1319" s="1">
        <v>3</v>
      </c>
      <c r="F1319">
        <v>0</v>
      </c>
    </row>
    <row r="1320" spans="2:6" x14ac:dyDescent="0.3">
      <c r="B1320">
        <v>2009</v>
      </c>
      <c r="C1320">
        <v>5</v>
      </c>
      <c r="D1320" t="s">
        <v>38</v>
      </c>
      <c r="E1320" s="1">
        <v>3</v>
      </c>
      <c r="F1320">
        <v>0</v>
      </c>
    </row>
    <row r="1321" spans="2:6" x14ac:dyDescent="0.3">
      <c r="B1321">
        <v>2009</v>
      </c>
      <c r="C1321">
        <v>7</v>
      </c>
      <c r="D1321" t="s">
        <v>31</v>
      </c>
      <c r="E1321" s="1">
        <v>3</v>
      </c>
      <c r="F1321">
        <v>0</v>
      </c>
    </row>
    <row r="1322" spans="2:6" x14ac:dyDescent="0.3">
      <c r="B1322">
        <v>2009</v>
      </c>
      <c r="C1322">
        <v>7</v>
      </c>
      <c r="D1322" t="s">
        <v>44</v>
      </c>
      <c r="E1322" s="1">
        <v>3</v>
      </c>
      <c r="F1322">
        <v>0</v>
      </c>
    </row>
    <row r="1323" spans="2:6" x14ac:dyDescent="0.3">
      <c r="B1323">
        <v>2009</v>
      </c>
      <c r="C1323">
        <v>9</v>
      </c>
      <c r="D1323" t="s">
        <v>31</v>
      </c>
      <c r="E1323" s="1">
        <v>3</v>
      </c>
      <c r="F1323">
        <v>0</v>
      </c>
    </row>
    <row r="1324" spans="2:6" x14ac:dyDescent="0.3">
      <c r="B1324">
        <v>2009</v>
      </c>
      <c r="C1324">
        <v>9</v>
      </c>
      <c r="D1324" t="s">
        <v>34</v>
      </c>
      <c r="E1324" s="1">
        <v>3</v>
      </c>
      <c r="F1324">
        <v>0</v>
      </c>
    </row>
    <row r="1325" spans="2:6" x14ac:dyDescent="0.3">
      <c r="B1325">
        <v>2009</v>
      </c>
      <c r="C1325">
        <v>10</v>
      </c>
      <c r="D1325" t="s">
        <v>40</v>
      </c>
      <c r="E1325" s="1">
        <v>3</v>
      </c>
      <c r="F1325">
        <v>0</v>
      </c>
    </row>
    <row r="1326" spans="2:6" x14ac:dyDescent="0.3">
      <c r="B1326">
        <v>2009</v>
      </c>
      <c r="C1326">
        <v>12</v>
      </c>
      <c r="D1326" t="s">
        <v>41</v>
      </c>
      <c r="E1326" s="1">
        <v>3</v>
      </c>
      <c r="F1326">
        <v>0</v>
      </c>
    </row>
    <row r="1327" spans="2:6" x14ac:dyDescent="0.3">
      <c r="B1327">
        <v>2009</v>
      </c>
      <c r="C1327">
        <v>1</v>
      </c>
      <c r="D1327" t="s">
        <v>36</v>
      </c>
      <c r="E1327" s="1">
        <v>2</v>
      </c>
      <c r="F1327">
        <v>0</v>
      </c>
    </row>
    <row r="1328" spans="2:6" x14ac:dyDescent="0.3">
      <c r="B1328">
        <v>2009</v>
      </c>
      <c r="C1328">
        <v>2</v>
      </c>
      <c r="D1328" t="s">
        <v>30</v>
      </c>
      <c r="E1328" s="1">
        <v>2</v>
      </c>
      <c r="F1328">
        <v>0</v>
      </c>
    </row>
    <row r="1329" spans="2:6" x14ac:dyDescent="0.3">
      <c r="B1329">
        <v>2009</v>
      </c>
      <c r="C1329">
        <v>3</v>
      </c>
      <c r="D1329" t="s">
        <v>40</v>
      </c>
      <c r="E1329" s="1">
        <v>2</v>
      </c>
      <c r="F1329">
        <v>0</v>
      </c>
    </row>
    <row r="1330" spans="2:6" x14ac:dyDescent="0.3">
      <c r="B1330">
        <v>2009</v>
      </c>
      <c r="C1330">
        <v>3</v>
      </c>
      <c r="D1330" t="s">
        <v>34</v>
      </c>
      <c r="E1330" s="1">
        <v>2</v>
      </c>
      <c r="F1330">
        <v>0</v>
      </c>
    </row>
    <row r="1331" spans="2:6" x14ac:dyDescent="0.3">
      <c r="B1331">
        <v>2009</v>
      </c>
      <c r="C1331">
        <v>3</v>
      </c>
      <c r="D1331" t="s">
        <v>36</v>
      </c>
      <c r="E1331" s="1">
        <v>2</v>
      </c>
      <c r="F1331">
        <v>0</v>
      </c>
    </row>
    <row r="1332" spans="2:6" x14ac:dyDescent="0.3">
      <c r="B1332">
        <v>2009</v>
      </c>
      <c r="C1332">
        <v>3</v>
      </c>
      <c r="D1332" t="s">
        <v>44</v>
      </c>
      <c r="E1332" s="1">
        <v>2</v>
      </c>
      <c r="F1332">
        <v>0</v>
      </c>
    </row>
    <row r="1333" spans="2:6" x14ac:dyDescent="0.3">
      <c r="B1333">
        <v>2009</v>
      </c>
      <c r="C1333">
        <v>4</v>
      </c>
      <c r="D1333" t="s">
        <v>34</v>
      </c>
      <c r="E1333" s="1">
        <v>2</v>
      </c>
      <c r="F1333">
        <v>0</v>
      </c>
    </row>
    <row r="1334" spans="2:6" x14ac:dyDescent="0.3">
      <c r="B1334">
        <v>2009</v>
      </c>
      <c r="C1334">
        <v>5</v>
      </c>
      <c r="D1334" t="s">
        <v>31</v>
      </c>
      <c r="E1334" s="1">
        <v>2</v>
      </c>
      <c r="F1334">
        <v>0</v>
      </c>
    </row>
    <row r="1335" spans="2:6" x14ac:dyDescent="0.3">
      <c r="B1335">
        <v>2009</v>
      </c>
      <c r="C1335">
        <v>5</v>
      </c>
      <c r="D1335" t="s">
        <v>36</v>
      </c>
      <c r="E1335" s="1">
        <v>2</v>
      </c>
      <c r="F1335">
        <v>0</v>
      </c>
    </row>
    <row r="1336" spans="2:6" x14ac:dyDescent="0.3">
      <c r="B1336">
        <v>2009</v>
      </c>
      <c r="C1336">
        <v>5</v>
      </c>
      <c r="D1336" t="s">
        <v>34</v>
      </c>
      <c r="E1336" s="1">
        <v>2</v>
      </c>
      <c r="F1336">
        <v>0</v>
      </c>
    </row>
    <row r="1337" spans="2:6" x14ac:dyDescent="0.3">
      <c r="B1337">
        <v>2009</v>
      </c>
      <c r="C1337">
        <v>6</v>
      </c>
      <c r="D1337" t="s">
        <v>39</v>
      </c>
      <c r="E1337" s="1">
        <v>2</v>
      </c>
      <c r="F1337">
        <v>0</v>
      </c>
    </row>
    <row r="1338" spans="2:6" x14ac:dyDescent="0.3">
      <c r="B1338">
        <v>2009</v>
      </c>
      <c r="C1338">
        <v>6</v>
      </c>
      <c r="D1338" t="s">
        <v>32</v>
      </c>
      <c r="E1338" s="1">
        <v>2</v>
      </c>
      <c r="F1338">
        <v>0</v>
      </c>
    </row>
    <row r="1339" spans="2:6" x14ac:dyDescent="0.3">
      <c r="B1339">
        <v>2009</v>
      </c>
      <c r="C1339">
        <v>7</v>
      </c>
      <c r="D1339" t="s">
        <v>47</v>
      </c>
      <c r="E1339" s="1">
        <v>2</v>
      </c>
      <c r="F1339">
        <v>0</v>
      </c>
    </row>
    <row r="1340" spans="2:6" x14ac:dyDescent="0.3">
      <c r="B1340">
        <v>2009</v>
      </c>
      <c r="C1340">
        <v>8</v>
      </c>
      <c r="D1340" t="s">
        <v>36</v>
      </c>
      <c r="E1340" s="1">
        <v>2</v>
      </c>
      <c r="F1340">
        <v>0</v>
      </c>
    </row>
    <row r="1341" spans="2:6" x14ac:dyDescent="0.3">
      <c r="B1341">
        <v>2009</v>
      </c>
      <c r="C1341">
        <v>8</v>
      </c>
      <c r="D1341" t="s">
        <v>31</v>
      </c>
      <c r="E1341" s="1">
        <v>2</v>
      </c>
      <c r="F1341">
        <v>0</v>
      </c>
    </row>
    <row r="1342" spans="2:6" x14ac:dyDescent="0.3">
      <c r="B1342">
        <v>2009</v>
      </c>
      <c r="C1342">
        <v>8</v>
      </c>
      <c r="D1342" t="s">
        <v>52</v>
      </c>
      <c r="E1342" s="1">
        <v>2</v>
      </c>
      <c r="F1342">
        <v>0</v>
      </c>
    </row>
    <row r="1343" spans="2:6" x14ac:dyDescent="0.3">
      <c r="B1343">
        <v>2009</v>
      </c>
      <c r="C1343">
        <v>10</v>
      </c>
      <c r="D1343" t="s">
        <v>49</v>
      </c>
      <c r="E1343" s="1">
        <v>2</v>
      </c>
      <c r="F1343">
        <v>0</v>
      </c>
    </row>
    <row r="1344" spans="2:6" x14ac:dyDescent="0.3">
      <c r="B1344">
        <v>2009</v>
      </c>
      <c r="C1344">
        <v>11</v>
      </c>
      <c r="D1344" t="s">
        <v>40</v>
      </c>
      <c r="E1344" s="1">
        <v>2</v>
      </c>
      <c r="F1344">
        <v>0</v>
      </c>
    </row>
    <row r="1345" spans="2:6" x14ac:dyDescent="0.3">
      <c r="B1345">
        <v>2009</v>
      </c>
      <c r="C1345">
        <v>12</v>
      </c>
      <c r="D1345" t="s">
        <v>40</v>
      </c>
      <c r="E1345" s="1">
        <v>2</v>
      </c>
      <c r="F1345">
        <v>0</v>
      </c>
    </row>
    <row r="1346" spans="2:6" x14ac:dyDescent="0.3">
      <c r="B1346">
        <v>2009</v>
      </c>
      <c r="C1346">
        <v>1</v>
      </c>
      <c r="D1346" t="s">
        <v>34</v>
      </c>
      <c r="E1346" s="1">
        <v>1</v>
      </c>
      <c r="F1346">
        <v>0</v>
      </c>
    </row>
    <row r="1347" spans="2:6" x14ac:dyDescent="0.3">
      <c r="B1347">
        <v>2009</v>
      </c>
      <c r="C1347">
        <v>1</v>
      </c>
      <c r="D1347" t="s">
        <v>47</v>
      </c>
      <c r="E1347" s="1">
        <v>1</v>
      </c>
      <c r="F1347">
        <v>0</v>
      </c>
    </row>
    <row r="1348" spans="2:6" x14ac:dyDescent="0.3">
      <c r="B1348">
        <v>2009</v>
      </c>
      <c r="C1348">
        <v>1</v>
      </c>
      <c r="D1348" t="s">
        <v>41</v>
      </c>
      <c r="E1348" s="1">
        <v>1</v>
      </c>
      <c r="F1348">
        <v>0</v>
      </c>
    </row>
    <row r="1349" spans="2:6" x14ac:dyDescent="0.3">
      <c r="B1349">
        <v>2009</v>
      </c>
      <c r="C1349">
        <v>3</v>
      </c>
      <c r="D1349" t="s">
        <v>47</v>
      </c>
      <c r="E1349" s="1">
        <v>1</v>
      </c>
      <c r="F1349">
        <v>0</v>
      </c>
    </row>
    <row r="1350" spans="2:6" x14ac:dyDescent="0.3">
      <c r="B1350">
        <v>2009</v>
      </c>
      <c r="C1350">
        <v>3</v>
      </c>
      <c r="D1350" t="s">
        <v>45</v>
      </c>
      <c r="E1350" s="1">
        <v>1</v>
      </c>
      <c r="F1350">
        <v>0</v>
      </c>
    </row>
    <row r="1351" spans="2:6" x14ac:dyDescent="0.3">
      <c r="B1351">
        <v>2009</v>
      </c>
      <c r="C1351">
        <v>4</v>
      </c>
      <c r="D1351" t="s">
        <v>38</v>
      </c>
      <c r="E1351" s="1">
        <v>1</v>
      </c>
      <c r="F1351">
        <v>0</v>
      </c>
    </row>
    <row r="1352" spans="2:6" x14ac:dyDescent="0.3">
      <c r="B1352">
        <v>2009</v>
      </c>
      <c r="C1352">
        <v>4</v>
      </c>
      <c r="D1352" t="s">
        <v>44</v>
      </c>
      <c r="E1352" s="1">
        <v>1</v>
      </c>
      <c r="F1352">
        <v>0</v>
      </c>
    </row>
    <row r="1353" spans="2:6" x14ac:dyDescent="0.3">
      <c r="B1353">
        <v>2009</v>
      </c>
      <c r="C1353">
        <v>4</v>
      </c>
      <c r="D1353" t="s">
        <v>45</v>
      </c>
      <c r="E1353" s="1">
        <v>1</v>
      </c>
      <c r="F1353">
        <v>0</v>
      </c>
    </row>
    <row r="1354" spans="2:6" x14ac:dyDescent="0.3">
      <c r="B1354">
        <v>2009</v>
      </c>
      <c r="C1354">
        <v>4</v>
      </c>
      <c r="D1354" t="s">
        <v>41</v>
      </c>
      <c r="E1354" s="1">
        <v>1</v>
      </c>
      <c r="F1354">
        <v>0</v>
      </c>
    </row>
    <row r="1355" spans="2:6" x14ac:dyDescent="0.3">
      <c r="B1355">
        <v>2009</v>
      </c>
      <c r="C1355">
        <v>5</v>
      </c>
      <c r="D1355" t="s">
        <v>39</v>
      </c>
      <c r="E1355" s="1">
        <v>1</v>
      </c>
      <c r="F1355">
        <v>0</v>
      </c>
    </row>
    <row r="1356" spans="2:6" x14ac:dyDescent="0.3">
      <c r="B1356">
        <v>2009</v>
      </c>
      <c r="C1356">
        <v>5</v>
      </c>
      <c r="D1356" t="s">
        <v>51</v>
      </c>
      <c r="E1356" s="1">
        <v>1</v>
      </c>
      <c r="F1356">
        <v>0</v>
      </c>
    </row>
    <row r="1357" spans="2:6" x14ac:dyDescent="0.3">
      <c r="B1357">
        <v>2009</v>
      </c>
      <c r="C1357">
        <v>5</v>
      </c>
      <c r="D1357" t="s">
        <v>41</v>
      </c>
      <c r="E1357" s="1">
        <v>1</v>
      </c>
      <c r="F1357">
        <v>0</v>
      </c>
    </row>
    <row r="1358" spans="2:6" x14ac:dyDescent="0.3">
      <c r="B1358">
        <v>2009</v>
      </c>
      <c r="C1358">
        <v>6</v>
      </c>
      <c r="D1358" t="s">
        <v>52</v>
      </c>
      <c r="E1358" s="1">
        <v>1</v>
      </c>
      <c r="F1358">
        <v>0</v>
      </c>
    </row>
    <row r="1359" spans="2:6" x14ac:dyDescent="0.3">
      <c r="B1359">
        <v>2009</v>
      </c>
      <c r="C1359">
        <v>7</v>
      </c>
      <c r="D1359" t="s">
        <v>34</v>
      </c>
      <c r="E1359" s="1">
        <v>1</v>
      </c>
      <c r="F1359">
        <v>0</v>
      </c>
    </row>
    <row r="1360" spans="2:6" x14ac:dyDescent="0.3">
      <c r="B1360">
        <v>2009</v>
      </c>
      <c r="C1360">
        <v>7</v>
      </c>
      <c r="D1360" t="s">
        <v>51</v>
      </c>
      <c r="E1360" s="1">
        <v>1</v>
      </c>
      <c r="F1360">
        <v>0</v>
      </c>
    </row>
    <row r="1361" spans="2:6" x14ac:dyDescent="0.3">
      <c r="B1361">
        <v>2009</v>
      </c>
      <c r="C1361">
        <v>7</v>
      </c>
      <c r="D1361" t="s">
        <v>52</v>
      </c>
      <c r="E1361" s="1">
        <v>1</v>
      </c>
      <c r="F1361">
        <v>0</v>
      </c>
    </row>
    <row r="1362" spans="2:6" x14ac:dyDescent="0.3">
      <c r="B1362">
        <v>2009</v>
      </c>
      <c r="C1362">
        <v>8</v>
      </c>
      <c r="D1362" t="s">
        <v>34</v>
      </c>
      <c r="E1362" s="1">
        <v>1</v>
      </c>
      <c r="F1362">
        <v>0</v>
      </c>
    </row>
    <row r="1363" spans="2:6" x14ac:dyDescent="0.3">
      <c r="B1363">
        <v>2009</v>
      </c>
      <c r="C1363">
        <v>9</v>
      </c>
      <c r="D1363" t="s">
        <v>30</v>
      </c>
      <c r="E1363" s="1">
        <v>1</v>
      </c>
      <c r="F1363">
        <v>0</v>
      </c>
    </row>
    <row r="1364" spans="2:6" x14ac:dyDescent="0.3">
      <c r="B1364">
        <v>2009</v>
      </c>
      <c r="C1364">
        <v>9</v>
      </c>
      <c r="D1364" t="s">
        <v>38</v>
      </c>
      <c r="E1364" s="1">
        <v>1</v>
      </c>
      <c r="F1364">
        <v>0</v>
      </c>
    </row>
    <row r="1365" spans="2:6" x14ac:dyDescent="0.3">
      <c r="B1365">
        <v>2009</v>
      </c>
      <c r="C1365">
        <v>9</v>
      </c>
      <c r="D1365" t="s">
        <v>41</v>
      </c>
      <c r="E1365" s="1">
        <v>1</v>
      </c>
      <c r="F1365">
        <v>0</v>
      </c>
    </row>
    <row r="1366" spans="2:6" x14ac:dyDescent="0.3">
      <c r="B1366">
        <v>2009</v>
      </c>
      <c r="C1366">
        <v>9</v>
      </c>
      <c r="D1366" t="s">
        <v>55</v>
      </c>
      <c r="E1366" s="1">
        <v>1</v>
      </c>
      <c r="F1366">
        <v>0</v>
      </c>
    </row>
    <row r="1367" spans="2:6" x14ac:dyDescent="0.3">
      <c r="B1367">
        <v>2009</v>
      </c>
      <c r="C1367">
        <v>10</v>
      </c>
      <c r="D1367" t="s">
        <v>34</v>
      </c>
      <c r="E1367" s="1">
        <v>1</v>
      </c>
      <c r="F1367">
        <v>0</v>
      </c>
    </row>
    <row r="1368" spans="2:6" x14ac:dyDescent="0.3">
      <c r="B1368">
        <v>2009</v>
      </c>
      <c r="C1368">
        <v>10</v>
      </c>
      <c r="D1368" t="s">
        <v>41</v>
      </c>
      <c r="E1368" s="1">
        <v>1</v>
      </c>
      <c r="F1368">
        <v>0</v>
      </c>
    </row>
    <row r="1369" spans="2:6" x14ac:dyDescent="0.3">
      <c r="B1369">
        <v>2009</v>
      </c>
      <c r="C1369">
        <v>10</v>
      </c>
      <c r="D1369" t="s">
        <v>45</v>
      </c>
      <c r="E1369" s="1">
        <v>1</v>
      </c>
      <c r="F1369">
        <v>0</v>
      </c>
    </row>
    <row r="1370" spans="2:6" x14ac:dyDescent="0.3">
      <c r="B1370">
        <v>2009</v>
      </c>
      <c r="C1370">
        <v>10</v>
      </c>
      <c r="D1370" t="s">
        <v>35</v>
      </c>
      <c r="E1370" s="1">
        <v>1</v>
      </c>
      <c r="F1370">
        <v>0</v>
      </c>
    </row>
    <row r="1371" spans="2:6" x14ac:dyDescent="0.3">
      <c r="B1371">
        <v>2009</v>
      </c>
      <c r="C1371">
        <v>12</v>
      </c>
      <c r="D1371" t="s">
        <v>56</v>
      </c>
      <c r="E1371" s="1">
        <v>1</v>
      </c>
      <c r="F1371">
        <v>0</v>
      </c>
    </row>
    <row r="1372" spans="2:6" x14ac:dyDescent="0.3">
      <c r="B1372">
        <v>2009</v>
      </c>
      <c r="C1372">
        <v>12</v>
      </c>
      <c r="D1372" t="s">
        <v>49</v>
      </c>
      <c r="E1372" s="1">
        <v>1</v>
      </c>
      <c r="F1372">
        <v>0</v>
      </c>
    </row>
    <row r="1373" spans="2:6" x14ac:dyDescent="0.3">
      <c r="B1373">
        <v>2012</v>
      </c>
      <c r="C1373">
        <v>4</v>
      </c>
      <c r="D1373" t="s">
        <v>22</v>
      </c>
      <c r="E1373" s="1">
        <v>436</v>
      </c>
      <c r="F1373">
        <v>4</v>
      </c>
    </row>
    <row r="1374" spans="2:6" x14ac:dyDescent="0.3">
      <c r="B1374">
        <v>2012</v>
      </c>
      <c r="C1374">
        <v>4</v>
      </c>
      <c r="D1374" t="s">
        <v>14</v>
      </c>
      <c r="E1374" s="1">
        <v>415</v>
      </c>
      <c r="F1374">
        <v>3.8</v>
      </c>
    </row>
    <row r="1375" spans="2:6" x14ac:dyDescent="0.3">
      <c r="B1375">
        <v>2012</v>
      </c>
      <c r="C1375">
        <v>4</v>
      </c>
      <c r="D1375" t="s">
        <v>21</v>
      </c>
      <c r="E1375" s="1">
        <v>396</v>
      </c>
      <c r="F1375">
        <v>3.6</v>
      </c>
    </row>
    <row r="1376" spans="2:6" x14ac:dyDescent="0.3">
      <c r="B1376">
        <v>2012</v>
      </c>
      <c r="C1376">
        <v>4</v>
      </c>
      <c r="D1376" t="s">
        <v>23</v>
      </c>
      <c r="E1376" s="1">
        <v>392</v>
      </c>
      <c r="F1376">
        <v>3.6</v>
      </c>
    </row>
    <row r="1377" spans="2:6" x14ac:dyDescent="0.3">
      <c r="B1377">
        <v>2012</v>
      </c>
      <c r="C1377">
        <v>4</v>
      </c>
      <c r="D1377" t="s">
        <v>7</v>
      </c>
      <c r="E1377" s="1">
        <v>391</v>
      </c>
      <c r="F1377">
        <v>3.6</v>
      </c>
    </row>
    <row r="1378" spans="2:6" x14ac:dyDescent="0.3">
      <c r="B1378">
        <v>2012</v>
      </c>
      <c r="C1378">
        <v>4</v>
      </c>
      <c r="D1378" t="s">
        <v>24</v>
      </c>
      <c r="E1378" s="1">
        <v>338</v>
      </c>
      <c r="F1378">
        <v>3.1</v>
      </c>
    </row>
    <row r="1379" spans="2:6" x14ac:dyDescent="0.3">
      <c r="B1379">
        <v>2012</v>
      </c>
      <c r="C1379">
        <v>4</v>
      </c>
      <c r="D1379" t="s">
        <v>11</v>
      </c>
      <c r="E1379" s="1">
        <v>301</v>
      </c>
      <c r="F1379">
        <v>2.8</v>
      </c>
    </row>
    <row r="1380" spans="2:6" x14ac:dyDescent="0.3">
      <c r="B1380">
        <v>2012</v>
      </c>
      <c r="C1380">
        <v>4</v>
      </c>
      <c r="D1380" t="s">
        <v>16</v>
      </c>
      <c r="E1380" s="1">
        <v>204</v>
      </c>
      <c r="F1380">
        <v>1.9</v>
      </c>
    </row>
    <row r="1381" spans="2:6" x14ac:dyDescent="0.3">
      <c r="B1381">
        <v>2012</v>
      </c>
      <c r="C1381">
        <v>4</v>
      </c>
      <c r="D1381" t="s">
        <v>18</v>
      </c>
      <c r="E1381" s="1">
        <v>183</v>
      </c>
      <c r="F1381">
        <v>1.7</v>
      </c>
    </row>
    <row r="1382" spans="2:6" x14ac:dyDescent="0.3">
      <c r="B1382">
        <v>2012</v>
      </c>
      <c r="C1382">
        <v>4</v>
      </c>
      <c r="D1382" t="s">
        <v>27</v>
      </c>
      <c r="E1382" s="1">
        <v>174</v>
      </c>
      <c r="F1382">
        <v>1.6</v>
      </c>
    </row>
    <row r="1383" spans="2:6" x14ac:dyDescent="0.3">
      <c r="B1383">
        <v>2012</v>
      </c>
      <c r="C1383">
        <v>4</v>
      </c>
      <c r="D1383" t="s">
        <v>17</v>
      </c>
      <c r="E1383" s="1">
        <v>114</v>
      </c>
      <c r="F1383">
        <v>1</v>
      </c>
    </row>
    <row r="1384" spans="2:6" x14ac:dyDescent="0.3">
      <c r="B1384">
        <v>2012</v>
      </c>
      <c r="C1384">
        <v>4</v>
      </c>
      <c r="D1384" t="s">
        <v>13</v>
      </c>
      <c r="E1384" s="1">
        <v>84</v>
      </c>
      <c r="F1384">
        <v>0.8</v>
      </c>
    </row>
    <row r="1385" spans="2:6" x14ac:dyDescent="0.3">
      <c r="B1385">
        <v>2012</v>
      </c>
      <c r="C1385">
        <v>4</v>
      </c>
      <c r="D1385" t="s">
        <v>26</v>
      </c>
      <c r="E1385" s="1">
        <v>67</v>
      </c>
      <c r="F1385">
        <v>0.6</v>
      </c>
    </row>
    <row r="1386" spans="2:6" x14ac:dyDescent="0.3">
      <c r="B1386">
        <v>2012</v>
      </c>
      <c r="C1386">
        <v>4</v>
      </c>
      <c r="D1386" t="s">
        <v>32</v>
      </c>
      <c r="E1386" s="1">
        <v>65</v>
      </c>
      <c r="F1386">
        <v>0.6</v>
      </c>
    </row>
    <row r="1387" spans="2:6" x14ac:dyDescent="0.3">
      <c r="B1387">
        <v>2012</v>
      </c>
      <c r="C1387">
        <v>4</v>
      </c>
      <c r="D1387" t="s">
        <v>33</v>
      </c>
      <c r="E1387" s="1">
        <v>47</v>
      </c>
      <c r="F1387">
        <v>0.4</v>
      </c>
    </row>
    <row r="1388" spans="2:6" x14ac:dyDescent="0.3">
      <c r="B1388">
        <v>2012</v>
      </c>
      <c r="C1388">
        <v>4</v>
      </c>
      <c r="D1388" t="s">
        <v>28</v>
      </c>
      <c r="E1388" s="1">
        <v>39</v>
      </c>
      <c r="F1388">
        <v>0.4</v>
      </c>
    </row>
    <row r="1389" spans="2:6" x14ac:dyDescent="0.3">
      <c r="B1389">
        <v>2012</v>
      </c>
      <c r="C1389">
        <v>4</v>
      </c>
      <c r="D1389" t="s">
        <v>20</v>
      </c>
      <c r="E1389" s="1">
        <v>34</v>
      </c>
      <c r="F1389">
        <v>0.3</v>
      </c>
    </row>
    <row r="1390" spans="2:6" x14ac:dyDescent="0.3">
      <c r="B1390">
        <v>2012</v>
      </c>
      <c r="C1390">
        <v>4</v>
      </c>
      <c r="D1390" t="s">
        <v>44</v>
      </c>
      <c r="E1390" s="1">
        <v>23</v>
      </c>
      <c r="F1390">
        <v>0.2</v>
      </c>
    </row>
    <row r="1391" spans="2:6" x14ac:dyDescent="0.3">
      <c r="B1391">
        <v>2013</v>
      </c>
      <c r="C1391">
        <v>4</v>
      </c>
      <c r="D1391" t="s">
        <v>5</v>
      </c>
      <c r="E1391" s="1">
        <v>1645</v>
      </c>
      <c r="F1391">
        <v>11.8</v>
      </c>
    </row>
    <row r="1392" spans="2:6" x14ac:dyDescent="0.3">
      <c r="B1392">
        <v>2013</v>
      </c>
      <c r="C1392">
        <v>4</v>
      </c>
      <c r="D1392" t="s">
        <v>6</v>
      </c>
      <c r="E1392" s="1">
        <v>2200</v>
      </c>
      <c r="F1392">
        <v>15.7</v>
      </c>
    </row>
    <row r="1393" spans="2:6" x14ac:dyDescent="0.3">
      <c r="B1393">
        <v>2013</v>
      </c>
      <c r="C1393">
        <v>4</v>
      </c>
      <c r="D1393" t="s">
        <v>9</v>
      </c>
      <c r="E1393" s="1">
        <v>1060</v>
      </c>
      <c r="F1393">
        <v>7.6</v>
      </c>
    </row>
    <row r="1394" spans="2:6" x14ac:dyDescent="0.3">
      <c r="B1394">
        <v>2013</v>
      </c>
      <c r="C1394">
        <v>4</v>
      </c>
      <c r="D1394" t="s">
        <v>12</v>
      </c>
      <c r="E1394" s="1">
        <v>987</v>
      </c>
      <c r="F1394">
        <v>7.1</v>
      </c>
    </row>
    <row r="1395" spans="2:6" x14ac:dyDescent="0.3">
      <c r="B1395">
        <v>2013</v>
      </c>
      <c r="C1395">
        <v>4</v>
      </c>
      <c r="D1395" t="s">
        <v>8</v>
      </c>
      <c r="E1395" s="1">
        <v>950</v>
      </c>
      <c r="F1395">
        <v>6.8</v>
      </c>
    </row>
    <row r="1396" spans="2:6" x14ac:dyDescent="0.3">
      <c r="B1396">
        <v>2013</v>
      </c>
      <c r="C1396">
        <v>4</v>
      </c>
      <c r="D1396" t="s">
        <v>22</v>
      </c>
      <c r="E1396" s="1">
        <v>814</v>
      </c>
      <c r="F1396">
        <v>5.8</v>
      </c>
    </row>
    <row r="1397" spans="2:6" x14ac:dyDescent="0.3">
      <c r="B1397">
        <v>2013</v>
      </c>
      <c r="C1397">
        <v>4</v>
      </c>
      <c r="D1397" t="s">
        <v>14</v>
      </c>
      <c r="E1397" s="1">
        <v>705</v>
      </c>
      <c r="F1397">
        <v>5</v>
      </c>
    </row>
    <row r="1398" spans="2:6" x14ac:dyDescent="0.3">
      <c r="B1398">
        <v>2013</v>
      </c>
      <c r="C1398">
        <v>4</v>
      </c>
      <c r="D1398" t="s">
        <v>21</v>
      </c>
      <c r="E1398" s="1">
        <v>648</v>
      </c>
      <c r="F1398">
        <v>4.5999999999999996</v>
      </c>
    </row>
    <row r="1399" spans="2:6" x14ac:dyDescent="0.3">
      <c r="B1399">
        <v>2013</v>
      </c>
      <c r="C1399">
        <v>4</v>
      </c>
      <c r="D1399" t="s">
        <v>15</v>
      </c>
      <c r="E1399" s="1">
        <v>646</v>
      </c>
      <c r="F1399">
        <v>4.5999999999999996</v>
      </c>
    </row>
    <row r="1400" spans="2:6" x14ac:dyDescent="0.3">
      <c r="B1400">
        <v>2013</v>
      </c>
      <c r="C1400">
        <v>4</v>
      </c>
      <c r="D1400" t="s">
        <v>10</v>
      </c>
      <c r="E1400" s="1">
        <v>625</v>
      </c>
      <c r="F1400">
        <v>4.5</v>
      </c>
    </row>
    <row r="1401" spans="2:6" x14ac:dyDescent="0.3">
      <c r="B1401">
        <v>2013</v>
      </c>
      <c r="C1401">
        <v>4</v>
      </c>
      <c r="D1401" t="s">
        <v>11</v>
      </c>
      <c r="E1401" s="1">
        <v>463</v>
      </c>
      <c r="F1401">
        <v>3.3</v>
      </c>
    </row>
    <row r="1402" spans="2:6" x14ac:dyDescent="0.3">
      <c r="B1402">
        <v>2013</v>
      </c>
      <c r="C1402">
        <v>4</v>
      </c>
      <c r="D1402" t="s">
        <v>23</v>
      </c>
      <c r="E1402" s="1">
        <v>454</v>
      </c>
      <c r="F1402">
        <v>3.2</v>
      </c>
    </row>
    <row r="1403" spans="2:6" x14ac:dyDescent="0.3">
      <c r="B1403">
        <v>2013</v>
      </c>
      <c r="C1403">
        <v>4</v>
      </c>
      <c r="D1403" t="s">
        <v>7</v>
      </c>
      <c r="E1403" s="1">
        <v>444</v>
      </c>
      <c r="F1403">
        <v>3.2</v>
      </c>
    </row>
    <row r="1404" spans="2:6" x14ac:dyDescent="0.3">
      <c r="B1404">
        <v>2013</v>
      </c>
      <c r="C1404">
        <v>4</v>
      </c>
      <c r="D1404" t="s">
        <v>24</v>
      </c>
      <c r="E1404" s="1">
        <v>444</v>
      </c>
      <c r="F1404">
        <v>3.2</v>
      </c>
    </row>
    <row r="1405" spans="2:6" x14ac:dyDescent="0.3">
      <c r="B1405">
        <v>2013</v>
      </c>
      <c r="C1405">
        <v>4</v>
      </c>
      <c r="D1405" t="s">
        <v>18</v>
      </c>
      <c r="E1405" s="1">
        <v>414</v>
      </c>
      <c r="F1405">
        <v>3</v>
      </c>
    </row>
    <row r="1406" spans="2:6" x14ac:dyDescent="0.3">
      <c r="B1406">
        <v>2013</v>
      </c>
      <c r="C1406">
        <v>4</v>
      </c>
      <c r="D1406" t="s">
        <v>27</v>
      </c>
      <c r="E1406" s="1">
        <v>325</v>
      </c>
      <c r="F1406">
        <v>2.2999999999999998</v>
      </c>
    </row>
    <row r="1407" spans="2:6" x14ac:dyDescent="0.3">
      <c r="B1407">
        <v>2013</v>
      </c>
      <c r="C1407">
        <v>4</v>
      </c>
      <c r="D1407" t="s">
        <v>16</v>
      </c>
      <c r="E1407" s="1">
        <v>279</v>
      </c>
      <c r="F1407">
        <v>2</v>
      </c>
    </row>
    <row r="1408" spans="2:6" x14ac:dyDescent="0.3">
      <c r="B1408">
        <v>2013</v>
      </c>
      <c r="C1408">
        <v>4</v>
      </c>
      <c r="D1408" t="s">
        <v>13</v>
      </c>
      <c r="E1408" s="1">
        <v>250</v>
      </c>
      <c r="F1408">
        <v>1.8</v>
      </c>
    </row>
    <row r="1409" spans="2:6" x14ac:dyDescent="0.3">
      <c r="B1409">
        <v>2013</v>
      </c>
      <c r="C1409">
        <v>4</v>
      </c>
      <c r="D1409" t="s">
        <v>17</v>
      </c>
      <c r="E1409" s="1">
        <v>163</v>
      </c>
      <c r="F1409">
        <v>1.2</v>
      </c>
    </row>
    <row r="1410" spans="2:6" x14ac:dyDescent="0.3">
      <c r="B1410">
        <v>2013</v>
      </c>
      <c r="C1410">
        <v>4</v>
      </c>
      <c r="D1410" t="s">
        <v>26</v>
      </c>
      <c r="E1410" s="1">
        <v>95</v>
      </c>
      <c r="F1410">
        <v>0.7</v>
      </c>
    </row>
    <row r="1411" spans="2:6" x14ac:dyDescent="0.3">
      <c r="B1411">
        <v>2013</v>
      </c>
      <c r="C1411">
        <v>4</v>
      </c>
      <c r="D1411" t="s">
        <v>20</v>
      </c>
      <c r="E1411" s="1">
        <v>80</v>
      </c>
      <c r="F1411">
        <v>0.6</v>
      </c>
    </row>
    <row r="1412" spans="2:6" x14ac:dyDescent="0.3">
      <c r="B1412">
        <v>2013</v>
      </c>
      <c r="C1412">
        <v>4</v>
      </c>
      <c r="D1412" t="s">
        <v>33</v>
      </c>
      <c r="E1412" s="1">
        <v>77</v>
      </c>
      <c r="F1412">
        <v>0.6</v>
      </c>
    </row>
    <row r="1413" spans="2:6" x14ac:dyDescent="0.3">
      <c r="B1413">
        <v>2013</v>
      </c>
      <c r="C1413">
        <v>4</v>
      </c>
      <c r="D1413" t="s">
        <v>44</v>
      </c>
      <c r="E1413" s="1">
        <v>49</v>
      </c>
      <c r="F1413">
        <v>0.4</v>
      </c>
    </row>
    <row r="1414" spans="2:6" x14ac:dyDescent="0.3">
      <c r="B1414">
        <v>2013</v>
      </c>
      <c r="C1414">
        <v>4</v>
      </c>
      <c r="D1414" t="s">
        <v>28</v>
      </c>
      <c r="E1414" s="1">
        <v>40</v>
      </c>
      <c r="F1414">
        <v>0.3</v>
      </c>
    </row>
    <row r="1415" spans="2:6" x14ac:dyDescent="0.3">
      <c r="B1415">
        <v>2013</v>
      </c>
      <c r="C1415">
        <v>4</v>
      </c>
      <c r="D1415" t="s">
        <v>29</v>
      </c>
      <c r="E1415" s="1">
        <v>35</v>
      </c>
      <c r="F1415">
        <v>0.3</v>
      </c>
    </row>
    <row r="1416" spans="2:6" x14ac:dyDescent="0.3">
      <c r="B1416">
        <v>2013</v>
      </c>
      <c r="C1416">
        <v>4</v>
      </c>
      <c r="D1416" t="s">
        <v>32</v>
      </c>
      <c r="E1416" s="1">
        <v>29</v>
      </c>
      <c r="F1416">
        <v>0.2</v>
      </c>
    </row>
    <row r="1417" spans="2:6" x14ac:dyDescent="0.3">
      <c r="B1417">
        <v>2013</v>
      </c>
      <c r="C1417">
        <v>4</v>
      </c>
      <c r="D1417" t="s">
        <v>58</v>
      </c>
      <c r="E1417" s="1">
        <v>25</v>
      </c>
      <c r="F1417">
        <v>0.2</v>
      </c>
    </row>
    <row r="1418" spans="2:6" x14ac:dyDescent="0.3">
      <c r="B1418">
        <v>2014</v>
      </c>
      <c r="C1418">
        <v>4</v>
      </c>
      <c r="D1418" t="s">
        <v>6</v>
      </c>
      <c r="E1418" s="1">
        <v>1893</v>
      </c>
      <c r="F1418">
        <v>15.6</v>
      </c>
    </row>
    <row r="1419" spans="2:6" x14ac:dyDescent="0.3">
      <c r="B1419">
        <v>2014</v>
      </c>
      <c r="C1419">
        <v>4</v>
      </c>
      <c r="D1419" t="s">
        <v>5</v>
      </c>
      <c r="E1419" s="1">
        <v>1229</v>
      </c>
      <c r="F1419">
        <v>10.1</v>
      </c>
    </row>
    <row r="1420" spans="2:6" x14ac:dyDescent="0.3">
      <c r="B1420">
        <v>2014</v>
      </c>
      <c r="C1420">
        <v>4</v>
      </c>
      <c r="D1420" t="s">
        <v>15</v>
      </c>
      <c r="E1420" s="1">
        <v>946</v>
      </c>
      <c r="F1420">
        <v>7.8</v>
      </c>
    </row>
    <row r="1421" spans="2:6" x14ac:dyDescent="0.3">
      <c r="B1421">
        <v>2014</v>
      </c>
      <c r="C1421">
        <v>4</v>
      </c>
      <c r="D1421" t="s">
        <v>22</v>
      </c>
      <c r="E1421" s="1">
        <v>859</v>
      </c>
      <c r="F1421">
        <v>7.1</v>
      </c>
    </row>
    <row r="1422" spans="2:6" x14ac:dyDescent="0.3">
      <c r="B1422">
        <v>2014</v>
      </c>
      <c r="C1422">
        <v>4</v>
      </c>
      <c r="D1422" t="s">
        <v>9</v>
      </c>
      <c r="E1422" s="1">
        <v>816</v>
      </c>
      <c r="F1422">
        <v>6.7</v>
      </c>
    </row>
    <row r="1423" spans="2:6" x14ac:dyDescent="0.3">
      <c r="B1423">
        <v>2014</v>
      </c>
      <c r="C1423">
        <v>4</v>
      </c>
      <c r="D1423" t="s">
        <v>8</v>
      </c>
      <c r="E1423" s="1">
        <v>803</v>
      </c>
      <c r="F1423">
        <v>6.6</v>
      </c>
    </row>
    <row r="1424" spans="2:6" x14ac:dyDescent="0.3">
      <c r="B1424">
        <v>2014</v>
      </c>
      <c r="C1424">
        <v>4</v>
      </c>
      <c r="D1424" t="s">
        <v>12</v>
      </c>
      <c r="E1424" s="1">
        <v>704</v>
      </c>
      <c r="F1424">
        <v>5.8</v>
      </c>
    </row>
    <row r="1425" spans="2:6" x14ac:dyDescent="0.3">
      <c r="B1425">
        <v>2014</v>
      </c>
      <c r="C1425">
        <v>4</v>
      </c>
      <c r="D1425" t="s">
        <v>10</v>
      </c>
      <c r="E1425" s="1">
        <v>672</v>
      </c>
      <c r="F1425">
        <v>5.5</v>
      </c>
    </row>
    <row r="1426" spans="2:6" x14ac:dyDescent="0.3">
      <c r="B1426">
        <v>2014</v>
      </c>
      <c r="C1426">
        <v>4</v>
      </c>
      <c r="D1426" t="s">
        <v>14</v>
      </c>
      <c r="E1426" s="1">
        <v>546</v>
      </c>
      <c r="F1426">
        <v>4.5</v>
      </c>
    </row>
    <row r="1427" spans="2:6" x14ac:dyDescent="0.3">
      <c r="B1427">
        <v>2014</v>
      </c>
      <c r="C1427">
        <v>4</v>
      </c>
      <c r="D1427" t="s">
        <v>7</v>
      </c>
      <c r="E1427" s="1">
        <v>531</v>
      </c>
      <c r="F1427">
        <v>4.4000000000000004</v>
      </c>
    </row>
    <row r="1428" spans="2:6" x14ac:dyDescent="0.3">
      <c r="B1428">
        <v>2014</v>
      </c>
      <c r="C1428">
        <v>4</v>
      </c>
      <c r="D1428" t="s">
        <v>21</v>
      </c>
      <c r="E1428" s="1">
        <v>498</v>
      </c>
      <c r="F1428">
        <v>4.0999999999999996</v>
      </c>
    </row>
    <row r="1429" spans="2:6" x14ac:dyDescent="0.3">
      <c r="B1429">
        <v>2014</v>
      </c>
      <c r="C1429">
        <v>4</v>
      </c>
      <c r="D1429" t="s">
        <v>18</v>
      </c>
      <c r="E1429" s="1">
        <v>390</v>
      </c>
      <c r="F1429">
        <v>3.2</v>
      </c>
    </row>
    <row r="1430" spans="2:6" x14ac:dyDescent="0.3">
      <c r="B1430">
        <v>2014</v>
      </c>
      <c r="C1430">
        <v>4</v>
      </c>
      <c r="D1430" t="s">
        <v>24</v>
      </c>
      <c r="E1430" s="1">
        <v>384</v>
      </c>
      <c r="F1430">
        <v>3.2</v>
      </c>
    </row>
    <row r="1431" spans="2:6" x14ac:dyDescent="0.3">
      <c r="B1431">
        <v>2014</v>
      </c>
      <c r="C1431">
        <v>4</v>
      </c>
      <c r="D1431" t="s">
        <v>17</v>
      </c>
      <c r="E1431" s="1">
        <v>237</v>
      </c>
      <c r="F1431">
        <v>2</v>
      </c>
    </row>
    <row r="1432" spans="2:6" x14ac:dyDescent="0.3">
      <c r="B1432">
        <v>2014</v>
      </c>
      <c r="C1432">
        <v>4</v>
      </c>
      <c r="D1432" t="s">
        <v>11</v>
      </c>
      <c r="E1432" s="1">
        <v>227</v>
      </c>
      <c r="F1432">
        <v>1.9</v>
      </c>
    </row>
    <row r="1433" spans="2:6" x14ac:dyDescent="0.3">
      <c r="B1433">
        <v>2014</v>
      </c>
      <c r="C1433">
        <v>4</v>
      </c>
      <c r="D1433" t="s">
        <v>27</v>
      </c>
      <c r="E1433" s="1">
        <v>213</v>
      </c>
      <c r="F1433">
        <v>1.8</v>
      </c>
    </row>
    <row r="1434" spans="2:6" x14ac:dyDescent="0.3">
      <c r="B1434">
        <v>2014</v>
      </c>
      <c r="C1434">
        <v>4</v>
      </c>
      <c r="D1434" t="s">
        <v>23</v>
      </c>
      <c r="E1434" s="1">
        <v>200</v>
      </c>
      <c r="F1434">
        <v>1.7</v>
      </c>
    </row>
    <row r="1435" spans="2:6" x14ac:dyDescent="0.3">
      <c r="B1435">
        <v>2014</v>
      </c>
      <c r="C1435">
        <v>4</v>
      </c>
      <c r="D1435" t="s">
        <v>13</v>
      </c>
      <c r="E1435" s="1">
        <v>188</v>
      </c>
      <c r="F1435">
        <v>1.6</v>
      </c>
    </row>
    <row r="1436" spans="2:6" x14ac:dyDescent="0.3">
      <c r="B1436">
        <v>2014</v>
      </c>
      <c r="C1436">
        <v>4</v>
      </c>
      <c r="D1436" t="s">
        <v>56</v>
      </c>
      <c r="E1436" s="1">
        <v>171</v>
      </c>
      <c r="F1436">
        <v>1.4</v>
      </c>
    </row>
    <row r="1437" spans="2:6" x14ac:dyDescent="0.3">
      <c r="B1437">
        <v>2014</v>
      </c>
      <c r="C1437">
        <v>4</v>
      </c>
      <c r="D1437" t="s">
        <v>16</v>
      </c>
      <c r="E1437" s="1">
        <v>164</v>
      </c>
      <c r="F1437">
        <v>1.4</v>
      </c>
    </row>
    <row r="1438" spans="2:6" x14ac:dyDescent="0.3">
      <c r="B1438">
        <v>2014</v>
      </c>
      <c r="C1438">
        <v>4</v>
      </c>
      <c r="D1438" t="s">
        <v>20</v>
      </c>
      <c r="E1438" s="1">
        <v>144</v>
      </c>
      <c r="F1438">
        <v>1.2</v>
      </c>
    </row>
    <row r="1439" spans="2:6" x14ac:dyDescent="0.3">
      <c r="B1439">
        <v>2014</v>
      </c>
      <c r="C1439">
        <v>4</v>
      </c>
      <c r="D1439" t="s">
        <v>26</v>
      </c>
      <c r="E1439" s="1">
        <v>82</v>
      </c>
      <c r="F1439">
        <v>0.7</v>
      </c>
    </row>
    <row r="1440" spans="2:6" x14ac:dyDescent="0.3">
      <c r="B1440">
        <v>2014</v>
      </c>
      <c r="C1440">
        <v>4</v>
      </c>
      <c r="D1440" t="s">
        <v>44</v>
      </c>
      <c r="E1440" s="1">
        <v>45</v>
      </c>
      <c r="F1440">
        <v>0.4</v>
      </c>
    </row>
    <row r="1441" spans="2:6" x14ac:dyDescent="0.3">
      <c r="B1441">
        <v>2014</v>
      </c>
      <c r="C1441">
        <v>4</v>
      </c>
      <c r="D1441" t="s">
        <v>32</v>
      </c>
      <c r="E1441" s="1">
        <v>43</v>
      </c>
      <c r="F1441">
        <v>0.4</v>
      </c>
    </row>
    <row r="1442" spans="2:6" x14ac:dyDescent="0.3">
      <c r="B1442">
        <v>2014</v>
      </c>
      <c r="C1442">
        <v>4</v>
      </c>
      <c r="D1442" t="s">
        <v>28</v>
      </c>
      <c r="E1442" s="1">
        <v>43</v>
      </c>
      <c r="F1442">
        <v>0.4</v>
      </c>
    </row>
    <row r="1443" spans="2:6" x14ac:dyDescent="0.3">
      <c r="B1443">
        <v>2014</v>
      </c>
      <c r="C1443">
        <v>4</v>
      </c>
      <c r="D1443" t="s">
        <v>33</v>
      </c>
      <c r="E1443" s="1">
        <v>36</v>
      </c>
      <c r="F1443">
        <v>0.3</v>
      </c>
    </row>
    <row r="1444" spans="2:6" x14ac:dyDescent="0.3">
      <c r="B1444">
        <v>2014</v>
      </c>
      <c r="C1444">
        <v>4</v>
      </c>
      <c r="D1444" t="s">
        <v>29</v>
      </c>
      <c r="E1444" s="1">
        <v>25</v>
      </c>
      <c r="F1444">
        <v>0.2</v>
      </c>
    </row>
    <row r="1445" spans="2:6" x14ac:dyDescent="0.3">
      <c r="B1445">
        <v>2015</v>
      </c>
      <c r="C1445">
        <v>4</v>
      </c>
      <c r="D1445" t="s">
        <v>6</v>
      </c>
      <c r="E1445" s="1">
        <v>2667</v>
      </c>
      <c r="F1445">
        <v>20.9</v>
      </c>
    </row>
    <row r="1446" spans="2:6" x14ac:dyDescent="0.3">
      <c r="B1446">
        <v>2015</v>
      </c>
      <c r="C1446">
        <v>4</v>
      </c>
      <c r="D1446" t="s">
        <v>5</v>
      </c>
      <c r="E1446" s="1">
        <v>1274</v>
      </c>
      <c r="F1446">
        <v>10</v>
      </c>
    </row>
    <row r="1447" spans="2:6" x14ac:dyDescent="0.3">
      <c r="B1447">
        <v>2015</v>
      </c>
      <c r="C1447">
        <v>4</v>
      </c>
      <c r="D1447" t="s">
        <v>15</v>
      </c>
      <c r="E1447" s="1">
        <v>733</v>
      </c>
      <c r="F1447">
        <v>5.7</v>
      </c>
    </row>
    <row r="1448" spans="2:6" x14ac:dyDescent="0.3">
      <c r="B1448">
        <v>2015</v>
      </c>
      <c r="C1448">
        <v>4</v>
      </c>
      <c r="D1448" t="s">
        <v>9</v>
      </c>
      <c r="E1448" s="1">
        <v>729</v>
      </c>
      <c r="F1448">
        <v>5.7</v>
      </c>
    </row>
    <row r="1449" spans="2:6" x14ac:dyDescent="0.3">
      <c r="B1449">
        <v>2015</v>
      </c>
      <c r="C1449">
        <v>4</v>
      </c>
      <c r="D1449" t="s">
        <v>10</v>
      </c>
      <c r="E1449" s="1">
        <v>725</v>
      </c>
      <c r="F1449">
        <v>5.7</v>
      </c>
    </row>
    <row r="1450" spans="2:6" x14ac:dyDescent="0.3">
      <c r="B1450">
        <v>2015</v>
      </c>
      <c r="C1450">
        <v>4</v>
      </c>
      <c r="D1450" t="s">
        <v>12</v>
      </c>
      <c r="E1450" s="1">
        <v>665</v>
      </c>
      <c r="F1450">
        <v>5.2</v>
      </c>
    </row>
    <row r="1451" spans="2:6" x14ac:dyDescent="0.3">
      <c r="B1451">
        <v>2015</v>
      </c>
      <c r="C1451">
        <v>4</v>
      </c>
      <c r="D1451" t="s">
        <v>14</v>
      </c>
      <c r="E1451" s="1">
        <v>646</v>
      </c>
      <c r="F1451">
        <v>5.0999999999999996</v>
      </c>
    </row>
    <row r="1452" spans="2:6" x14ac:dyDescent="0.3">
      <c r="B1452">
        <v>2015</v>
      </c>
      <c r="C1452">
        <v>4</v>
      </c>
      <c r="D1452" t="s">
        <v>8</v>
      </c>
      <c r="E1452" s="1">
        <v>634</v>
      </c>
      <c r="F1452">
        <v>5</v>
      </c>
    </row>
    <row r="1453" spans="2:6" x14ac:dyDescent="0.3">
      <c r="B1453">
        <v>2015</v>
      </c>
      <c r="C1453">
        <v>4</v>
      </c>
      <c r="D1453" t="s">
        <v>18</v>
      </c>
      <c r="E1453" s="1">
        <v>558</v>
      </c>
      <c r="F1453">
        <v>4.4000000000000004</v>
      </c>
    </row>
    <row r="1454" spans="2:6" x14ac:dyDescent="0.3">
      <c r="B1454">
        <v>2015</v>
      </c>
      <c r="C1454">
        <v>4</v>
      </c>
      <c r="D1454" t="s">
        <v>22</v>
      </c>
      <c r="E1454" s="1">
        <v>543</v>
      </c>
      <c r="F1454">
        <v>4.2</v>
      </c>
    </row>
    <row r="1455" spans="2:6" x14ac:dyDescent="0.3">
      <c r="B1455">
        <v>2015</v>
      </c>
      <c r="C1455">
        <v>4</v>
      </c>
      <c r="D1455" t="s">
        <v>7</v>
      </c>
      <c r="E1455" s="1">
        <v>541</v>
      </c>
      <c r="F1455">
        <v>4.2</v>
      </c>
    </row>
    <row r="1456" spans="2:6" x14ac:dyDescent="0.3">
      <c r="B1456">
        <v>2015</v>
      </c>
      <c r="C1456">
        <v>4</v>
      </c>
      <c r="D1456" t="s">
        <v>21</v>
      </c>
      <c r="E1456" s="1">
        <v>418</v>
      </c>
      <c r="F1456">
        <v>3.3</v>
      </c>
    </row>
    <row r="1457" spans="2:6" x14ac:dyDescent="0.3">
      <c r="B1457">
        <v>2015</v>
      </c>
      <c r="C1457">
        <v>4</v>
      </c>
      <c r="D1457" t="s">
        <v>27</v>
      </c>
      <c r="E1457" s="1">
        <v>365</v>
      </c>
      <c r="F1457">
        <v>2.9</v>
      </c>
    </row>
    <row r="1458" spans="2:6" x14ac:dyDescent="0.3">
      <c r="B1458">
        <v>2015</v>
      </c>
      <c r="C1458">
        <v>4</v>
      </c>
      <c r="D1458" t="s">
        <v>24</v>
      </c>
      <c r="E1458" s="1">
        <v>354</v>
      </c>
      <c r="F1458">
        <v>2.8</v>
      </c>
    </row>
    <row r="1459" spans="2:6" x14ac:dyDescent="0.3">
      <c r="B1459">
        <v>2015</v>
      </c>
      <c r="C1459">
        <v>4</v>
      </c>
      <c r="D1459" t="s">
        <v>16</v>
      </c>
      <c r="E1459" s="1">
        <v>305</v>
      </c>
      <c r="F1459">
        <v>2.4</v>
      </c>
    </row>
    <row r="1460" spans="2:6" x14ac:dyDescent="0.3">
      <c r="B1460">
        <v>2015</v>
      </c>
      <c r="C1460">
        <v>4</v>
      </c>
      <c r="D1460" t="s">
        <v>11</v>
      </c>
      <c r="E1460" s="1">
        <v>259</v>
      </c>
      <c r="F1460">
        <v>2</v>
      </c>
    </row>
    <row r="1461" spans="2:6" x14ac:dyDescent="0.3">
      <c r="B1461">
        <v>2015</v>
      </c>
      <c r="C1461">
        <v>4</v>
      </c>
      <c r="D1461" t="s">
        <v>56</v>
      </c>
      <c r="E1461" s="1">
        <v>230</v>
      </c>
      <c r="F1461">
        <v>1.8</v>
      </c>
    </row>
    <row r="1462" spans="2:6" x14ac:dyDescent="0.3">
      <c r="B1462">
        <v>2015</v>
      </c>
      <c r="C1462">
        <v>4</v>
      </c>
      <c r="D1462" t="s">
        <v>20</v>
      </c>
      <c r="E1462" s="1">
        <v>215</v>
      </c>
      <c r="F1462">
        <v>1.7</v>
      </c>
    </row>
    <row r="1463" spans="2:6" x14ac:dyDescent="0.3">
      <c r="B1463">
        <v>2015</v>
      </c>
      <c r="C1463">
        <v>4</v>
      </c>
      <c r="D1463" t="s">
        <v>17</v>
      </c>
      <c r="E1463" s="1">
        <v>214</v>
      </c>
      <c r="F1463">
        <v>1.7</v>
      </c>
    </row>
    <row r="1464" spans="2:6" x14ac:dyDescent="0.3">
      <c r="B1464">
        <v>2015</v>
      </c>
      <c r="C1464">
        <v>4</v>
      </c>
      <c r="D1464" t="s">
        <v>23</v>
      </c>
      <c r="E1464" s="1">
        <v>212</v>
      </c>
      <c r="F1464">
        <v>1.7</v>
      </c>
    </row>
    <row r="1465" spans="2:6" x14ac:dyDescent="0.3">
      <c r="B1465">
        <v>2015</v>
      </c>
      <c r="C1465">
        <v>4</v>
      </c>
      <c r="D1465" t="s">
        <v>13</v>
      </c>
      <c r="E1465" s="1">
        <v>147</v>
      </c>
      <c r="F1465">
        <v>1.2</v>
      </c>
    </row>
    <row r="1466" spans="2:6" x14ac:dyDescent="0.3">
      <c r="B1466">
        <v>2015</v>
      </c>
      <c r="C1466">
        <v>4</v>
      </c>
      <c r="D1466" t="s">
        <v>26</v>
      </c>
      <c r="E1466" s="1">
        <v>92</v>
      </c>
      <c r="F1466">
        <v>0.7</v>
      </c>
    </row>
    <row r="1467" spans="2:6" x14ac:dyDescent="0.3">
      <c r="B1467">
        <v>2015</v>
      </c>
      <c r="C1467">
        <v>4</v>
      </c>
      <c r="D1467" t="s">
        <v>28</v>
      </c>
      <c r="E1467" s="1">
        <v>73</v>
      </c>
      <c r="F1467">
        <v>0.6</v>
      </c>
    </row>
    <row r="1468" spans="2:6" x14ac:dyDescent="0.3">
      <c r="B1468">
        <v>2015</v>
      </c>
      <c r="C1468">
        <v>4</v>
      </c>
      <c r="D1468" t="s">
        <v>32</v>
      </c>
      <c r="E1468" s="1">
        <v>56</v>
      </c>
      <c r="F1468">
        <v>0.4</v>
      </c>
    </row>
    <row r="1469" spans="2:6" x14ac:dyDescent="0.3">
      <c r="B1469">
        <v>2015</v>
      </c>
      <c r="C1469">
        <v>4</v>
      </c>
      <c r="D1469" t="s">
        <v>44</v>
      </c>
      <c r="E1469" s="1">
        <v>39</v>
      </c>
      <c r="F1469">
        <v>0.3</v>
      </c>
    </row>
    <row r="1470" spans="2:6" x14ac:dyDescent="0.3">
      <c r="B1470">
        <v>2015</v>
      </c>
      <c r="C1470">
        <v>4</v>
      </c>
      <c r="D1470" t="s">
        <v>33</v>
      </c>
      <c r="E1470" s="1">
        <v>25</v>
      </c>
      <c r="F1470">
        <v>0.2</v>
      </c>
    </row>
    <row r="1471" spans="2:6" x14ac:dyDescent="0.3">
      <c r="B1471">
        <v>2015</v>
      </c>
      <c r="C1471">
        <v>4</v>
      </c>
      <c r="D1471" t="s">
        <v>37</v>
      </c>
      <c r="E1471" s="1">
        <v>24</v>
      </c>
      <c r="F1471">
        <v>0.2</v>
      </c>
    </row>
    <row r="1472" spans="2:6" x14ac:dyDescent="0.3">
      <c r="B1472">
        <v>2016</v>
      </c>
      <c r="C1472">
        <v>4</v>
      </c>
      <c r="D1472" t="s">
        <v>6</v>
      </c>
      <c r="E1472" s="1">
        <v>3017</v>
      </c>
      <c r="F1472">
        <v>21.4</v>
      </c>
    </row>
    <row r="1473" spans="2:6" x14ac:dyDescent="0.3">
      <c r="B1473">
        <v>2016</v>
      </c>
      <c r="C1473">
        <v>4</v>
      </c>
      <c r="D1473" t="s">
        <v>5</v>
      </c>
      <c r="E1473" s="1">
        <v>1432</v>
      </c>
      <c r="F1473">
        <v>10.1</v>
      </c>
    </row>
    <row r="1474" spans="2:6" x14ac:dyDescent="0.3">
      <c r="B1474">
        <v>2016</v>
      </c>
      <c r="C1474">
        <v>4</v>
      </c>
      <c r="D1474" t="s">
        <v>15</v>
      </c>
      <c r="E1474" s="1">
        <v>1052</v>
      </c>
      <c r="F1474">
        <v>7.5</v>
      </c>
    </row>
    <row r="1475" spans="2:6" x14ac:dyDescent="0.3">
      <c r="B1475">
        <v>2016</v>
      </c>
      <c r="C1475">
        <v>4</v>
      </c>
      <c r="D1475" t="s">
        <v>10</v>
      </c>
      <c r="E1475" s="1">
        <v>785</v>
      </c>
      <c r="F1475">
        <v>5.6</v>
      </c>
    </row>
    <row r="1476" spans="2:6" x14ac:dyDescent="0.3">
      <c r="B1476">
        <v>2016</v>
      </c>
      <c r="C1476">
        <v>4</v>
      </c>
      <c r="D1476" t="s">
        <v>22</v>
      </c>
      <c r="E1476" s="1">
        <v>782</v>
      </c>
      <c r="F1476">
        <v>5.5</v>
      </c>
    </row>
    <row r="1477" spans="2:6" x14ac:dyDescent="0.3">
      <c r="B1477">
        <v>2016</v>
      </c>
      <c r="C1477">
        <v>4</v>
      </c>
      <c r="D1477" t="s">
        <v>9</v>
      </c>
      <c r="E1477" s="1">
        <v>748</v>
      </c>
      <c r="F1477">
        <v>5.3</v>
      </c>
    </row>
    <row r="1478" spans="2:6" x14ac:dyDescent="0.3">
      <c r="B1478">
        <v>2016</v>
      </c>
      <c r="C1478">
        <v>4</v>
      </c>
      <c r="D1478" t="s">
        <v>8</v>
      </c>
      <c r="E1478" s="1">
        <v>715</v>
      </c>
      <c r="F1478">
        <v>5.0999999999999996</v>
      </c>
    </row>
    <row r="1479" spans="2:6" x14ac:dyDescent="0.3">
      <c r="B1479">
        <v>2016</v>
      </c>
      <c r="C1479">
        <v>4</v>
      </c>
      <c r="D1479" t="s">
        <v>12</v>
      </c>
      <c r="E1479" s="1">
        <v>685</v>
      </c>
      <c r="F1479">
        <v>4.9000000000000004</v>
      </c>
    </row>
    <row r="1480" spans="2:6" x14ac:dyDescent="0.3">
      <c r="B1480">
        <v>2016</v>
      </c>
      <c r="C1480">
        <v>4</v>
      </c>
      <c r="D1480" t="s">
        <v>14</v>
      </c>
      <c r="E1480" s="1">
        <v>661</v>
      </c>
      <c r="F1480">
        <v>4.7</v>
      </c>
    </row>
    <row r="1481" spans="2:6" x14ac:dyDescent="0.3">
      <c r="B1481">
        <v>2016</v>
      </c>
      <c r="C1481">
        <v>4</v>
      </c>
      <c r="D1481" t="s">
        <v>21</v>
      </c>
      <c r="E1481" s="1">
        <v>630</v>
      </c>
      <c r="F1481">
        <v>4.5</v>
      </c>
    </row>
    <row r="1482" spans="2:6" x14ac:dyDescent="0.3">
      <c r="B1482">
        <v>2016</v>
      </c>
      <c r="C1482">
        <v>4</v>
      </c>
      <c r="D1482" t="s">
        <v>18</v>
      </c>
      <c r="E1482" s="1">
        <v>564</v>
      </c>
      <c r="F1482">
        <v>4</v>
      </c>
    </row>
    <row r="1483" spans="2:6" x14ac:dyDescent="0.3">
      <c r="B1483">
        <v>2016</v>
      </c>
      <c r="C1483">
        <v>4</v>
      </c>
      <c r="D1483" t="s">
        <v>7</v>
      </c>
      <c r="E1483" s="1">
        <v>483</v>
      </c>
      <c r="F1483">
        <v>3.4</v>
      </c>
    </row>
    <row r="1484" spans="2:6" x14ac:dyDescent="0.3">
      <c r="B1484">
        <v>2016</v>
      </c>
      <c r="C1484">
        <v>4</v>
      </c>
      <c r="D1484" t="s">
        <v>24</v>
      </c>
      <c r="E1484" s="1">
        <v>376</v>
      </c>
      <c r="F1484">
        <v>2.7</v>
      </c>
    </row>
    <row r="1485" spans="2:6" x14ac:dyDescent="0.3">
      <c r="B1485">
        <v>2016</v>
      </c>
      <c r="C1485">
        <v>4</v>
      </c>
      <c r="D1485" t="s">
        <v>11</v>
      </c>
      <c r="E1485" s="1">
        <v>352</v>
      </c>
      <c r="F1485">
        <v>2.5</v>
      </c>
    </row>
    <row r="1486" spans="2:6" x14ac:dyDescent="0.3">
      <c r="B1486">
        <v>2016</v>
      </c>
      <c r="C1486">
        <v>4</v>
      </c>
      <c r="D1486" t="s">
        <v>20</v>
      </c>
      <c r="E1486" s="1">
        <v>325</v>
      </c>
      <c r="F1486">
        <v>2.2999999999999998</v>
      </c>
    </row>
    <row r="1487" spans="2:6" x14ac:dyDescent="0.3">
      <c r="B1487">
        <v>2016</v>
      </c>
      <c r="C1487">
        <v>4</v>
      </c>
      <c r="D1487" t="s">
        <v>27</v>
      </c>
      <c r="E1487" s="1">
        <v>279</v>
      </c>
      <c r="F1487">
        <v>2</v>
      </c>
    </row>
    <row r="1488" spans="2:6" x14ac:dyDescent="0.3">
      <c r="B1488">
        <v>2016</v>
      </c>
      <c r="C1488">
        <v>4</v>
      </c>
      <c r="D1488" t="s">
        <v>17</v>
      </c>
      <c r="E1488" s="1">
        <v>252</v>
      </c>
      <c r="F1488">
        <v>1.8</v>
      </c>
    </row>
    <row r="1489" spans="2:6" x14ac:dyDescent="0.3">
      <c r="B1489">
        <v>2016</v>
      </c>
      <c r="C1489">
        <v>4</v>
      </c>
      <c r="D1489" t="s">
        <v>23</v>
      </c>
      <c r="E1489" s="1">
        <v>212</v>
      </c>
      <c r="F1489">
        <v>1.5</v>
      </c>
    </row>
    <row r="1490" spans="2:6" x14ac:dyDescent="0.3">
      <c r="B1490">
        <v>2016</v>
      </c>
      <c r="C1490">
        <v>4</v>
      </c>
      <c r="D1490" t="s">
        <v>13</v>
      </c>
      <c r="E1490" s="1">
        <v>186</v>
      </c>
      <c r="F1490">
        <v>1.3</v>
      </c>
    </row>
    <row r="1491" spans="2:6" x14ac:dyDescent="0.3">
      <c r="B1491">
        <v>2016</v>
      </c>
      <c r="C1491">
        <v>4</v>
      </c>
      <c r="D1491" t="s">
        <v>16</v>
      </c>
      <c r="E1491" s="1">
        <v>146</v>
      </c>
      <c r="F1491">
        <v>1</v>
      </c>
    </row>
    <row r="1492" spans="2:6" x14ac:dyDescent="0.3">
      <c r="B1492">
        <v>2016</v>
      </c>
      <c r="C1492">
        <v>4</v>
      </c>
      <c r="D1492" t="s">
        <v>56</v>
      </c>
      <c r="E1492" s="1">
        <v>96</v>
      </c>
      <c r="F1492">
        <v>0.7</v>
      </c>
    </row>
    <row r="1493" spans="2:6" x14ac:dyDescent="0.3">
      <c r="B1493">
        <v>2016</v>
      </c>
      <c r="C1493">
        <v>4</v>
      </c>
      <c r="D1493" t="s">
        <v>28</v>
      </c>
      <c r="E1493" s="1">
        <v>71</v>
      </c>
      <c r="F1493">
        <v>0.5</v>
      </c>
    </row>
    <row r="1494" spans="2:6" x14ac:dyDescent="0.3">
      <c r="B1494">
        <v>2016</v>
      </c>
      <c r="C1494">
        <v>4</v>
      </c>
      <c r="D1494" t="s">
        <v>26</v>
      </c>
      <c r="E1494" s="1">
        <v>53</v>
      </c>
      <c r="F1494">
        <v>0.4</v>
      </c>
    </row>
    <row r="1495" spans="2:6" x14ac:dyDescent="0.3">
      <c r="B1495">
        <v>2016</v>
      </c>
      <c r="C1495">
        <v>4</v>
      </c>
      <c r="D1495" t="s">
        <v>44</v>
      </c>
      <c r="E1495" s="1">
        <v>49</v>
      </c>
      <c r="F1495">
        <v>0.3</v>
      </c>
    </row>
    <row r="1496" spans="2:6" x14ac:dyDescent="0.3">
      <c r="B1496">
        <v>2016</v>
      </c>
      <c r="C1496">
        <v>4</v>
      </c>
      <c r="D1496" t="s">
        <v>70</v>
      </c>
      <c r="E1496" s="1">
        <v>49</v>
      </c>
      <c r="F1496">
        <v>0.3</v>
      </c>
    </row>
    <row r="1497" spans="2:6" x14ac:dyDescent="0.3">
      <c r="B1497">
        <v>2016</v>
      </c>
      <c r="C1497">
        <v>4</v>
      </c>
      <c r="D1497" t="s">
        <v>32</v>
      </c>
      <c r="E1497" s="1">
        <v>32</v>
      </c>
      <c r="F1497">
        <v>0.2</v>
      </c>
    </row>
    <row r="1498" spans="2:6" x14ac:dyDescent="0.3">
      <c r="B1498">
        <v>2016</v>
      </c>
      <c r="C1498">
        <v>4</v>
      </c>
      <c r="D1498" t="s">
        <v>58</v>
      </c>
      <c r="E1498" s="1">
        <v>28</v>
      </c>
      <c r="F1498">
        <v>0.2</v>
      </c>
    </row>
    <row r="1499" spans="2:6" x14ac:dyDescent="0.3">
      <c r="B1499">
        <v>2007</v>
      </c>
      <c r="C1499">
        <v>5</v>
      </c>
      <c r="D1499" t="s">
        <v>5</v>
      </c>
      <c r="E1499" s="1">
        <v>1866</v>
      </c>
      <c r="F1499">
        <v>15.5</v>
      </c>
    </row>
    <row r="1500" spans="2:6" x14ac:dyDescent="0.3">
      <c r="B1500">
        <v>2007</v>
      </c>
      <c r="C1500">
        <v>5</v>
      </c>
      <c r="D1500" t="s">
        <v>6</v>
      </c>
      <c r="E1500" s="1">
        <v>1934</v>
      </c>
      <c r="F1500">
        <v>16.100000000000001</v>
      </c>
    </row>
    <row r="1501" spans="2:6" x14ac:dyDescent="0.3">
      <c r="B1501">
        <v>2007</v>
      </c>
      <c r="C1501">
        <v>5</v>
      </c>
      <c r="D1501" t="s">
        <v>9</v>
      </c>
      <c r="E1501" s="1">
        <v>805</v>
      </c>
      <c r="F1501">
        <v>6.7</v>
      </c>
    </row>
    <row r="1502" spans="2:6" x14ac:dyDescent="0.3">
      <c r="B1502">
        <v>2007</v>
      </c>
      <c r="C1502">
        <v>5</v>
      </c>
      <c r="D1502" t="s">
        <v>11</v>
      </c>
      <c r="E1502" s="1">
        <v>771</v>
      </c>
      <c r="F1502">
        <v>6.4</v>
      </c>
    </row>
    <row r="1503" spans="2:6" x14ac:dyDescent="0.3">
      <c r="B1503">
        <v>2007</v>
      </c>
      <c r="C1503">
        <v>5</v>
      </c>
      <c r="D1503" t="s">
        <v>7</v>
      </c>
      <c r="E1503" s="1">
        <v>743</v>
      </c>
      <c r="F1503">
        <v>6.2</v>
      </c>
    </row>
    <row r="1504" spans="2:6" x14ac:dyDescent="0.3">
      <c r="B1504">
        <v>2007</v>
      </c>
      <c r="C1504">
        <v>5</v>
      </c>
      <c r="D1504" t="s">
        <v>8</v>
      </c>
      <c r="E1504" s="1">
        <v>648</v>
      </c>
      <c r="F1504">
        <v>5.4</v>
      </c>
    </row>
    <row r="1505" spans="2:6" x14ac:dyDescent="0.3">
      <c r="B1505">
        <v>2007</v>
      </c>
      <c r="C1505">
        <v>5</v>
      </c>
      <c r="D1505" t="s">
        <v>12</v>
      </c>
      <c r="E1505" s="1">
        <v>630</v>
      </c>
      <c r="F1505">
        <v>5.2</v>
      </c>
    </row>
    <row r="1506" spans="2:6" x14ac:dyDescent="0.3">
      <c r="B1506">
        <v>2007</v>
      </c>
      <c r="C1506">
        <v>5</v>
      </c>
      <c r="D1506" t="s">
        <v>13</v>
      </c>
      <c r="E1506" s="1">
        <v>520</v>
      </c>
      <c r="F1506">
        <v>4.3</v>
      </c>
    </row>
    <row r="1507" spans="2:6" x14ac:dyDescent="0.3">
      <c r="B1507">
        <v>2007</v>
      </c>
      <c r="C1507">
        <v>5</v>
      </c>
      <c r="D1507" t="s">
        <v>10</v>
      </c>
      <c r="E1507" s="1">
        <v>517</v>
      </c>
      <c r="F1507">
        <v>4.3</v>
      </c>
    </row>
    <row r="1508" spans="2:6" x14ac:dyDescent="0.3">
      <c r="B1508">
        <v>2007</v>
      </c>
      <c r="C1508">
        <v>5</v>
      </c>
      <c r="D1508" t="s">
        <v>15</v>
      </c>
      <c r="E1508" s="1">
        <v>431</v>
      </c>
      <c r="F1508">
        <v>3.6</v>
      </c>
    </row>
    <row r="1509" spans="2:6" x14ac:dyDescent="0.3">
      <c r="B1509">
        <v>2007</v>
      </c>
      <c r="C1509">
        <v>5</v>
      </c>
      <c r="D1509" t="s">
        <v>14</v>
      </c>
      <c r="E1509" s="1">
        <v>422</v>
      </c>
      <c r="F1509">
        <v>3.5</v>
      </c>
    </row>
    <row r="1510" spans="2:6" x14ac:dyDescent="0.3">
      <c r="B1510">
        <v>2007</v>
      </c>
      <c r="C1510">
        <v>5</v>
      </c>
      <c r="D1510" t="s">
        <v>17</v>
      </c>
      <c r="E1510" s="1">
        <v>420</v>
      </c>
      <c r="F1510">
        <v>3.5</v>
      </c>
    </row>
    <row r="1511" spans="2:6" x14ac:dyDescent="0.3">
      <c r="B1511">
        <v>2007</v>
      </c>
      <c r="C1511">
        <v>5</v>
      </c>
      <c r="D1511" t="s">
        <v>22</v>
      </c>
      <c r="E1511" s="1">
        <v>382</v>
      </c>
      <c r="F1511">
        <v>3.2</v>
      </c>
    </row>
    <row r="1512" spans="2:6" x14ac:dyDescent="0.3">
      <c r="B1512">
        <v>2007</v>
      </c>
      <c r="C1512">
        <v>5</v>
      </c>
      <c r="D1512" t="s">
        <v>18</v>
      </c>
      <c r="E1512" s="1">
        <v>325</v>
      </c>
      <c r="F1512">
        <v>2.7</v>
      </c>
    </row>
    <row r="1513" spans="2:6" x14ac:dyDescent="0.3">
      <c r="B1513">
        <v>2007</v>
      </c>
      <c r="C1513">
        <v>5</v>
      </c>
      <c r="D1513" t="s">
        <v>19</v>
      </c>
      <c r="E1513" s="1">
        <v>241</v>
      </c>
      <c r="F1513">
        <v>2</v>
      </c>
    </row>
    <row r="1514" spans="2:6" x14ac:dyDescent="0.3">
      <c r="B1514">
        <v>2007</v>
      </c>
      <c r="C1514">
        <v>5</v>
      </c>
      <c r="D1514" t="s">
        <v>16</v>
      </c>
      <c r="E1514" s="1">
        <v>223</v>
      </c>
      <c r="F1514">
        <v>1.9</v>
      </c>
    </row>
    <row r="1515" spans="2:6" x14ac:dyDescent="0.3">
      <c r="B1515">
        <v>2007</v>
      </c>
      <c r="C1515">
        <v>5</v>
      </c>
      <c r="D1515" t="s">
        <v>21</v>
      </c>
      <c r="E1515" s="1">
        <v>222</v>
      </c>
      <c r="F1515">
        <v>1.8</v>
      </c>
    </row>
    <row r="1516" spans="2:6" x14ac:dyDescent="0.3">
      <c r="B1516">
        <v>2007</v>
      </c>
      <c r="C1516">
        <v>5</v>
      </c>
      <c r="D1516" t="s">
        <v>24</v>
      </c>
      <c r="E1516" s="1">
        <v>169</v>
      </c>
      <c r="F1516">
        <v>1.4</v>
      </c>
    </row>
    <row r="1517" spans="2:6" x14ac:dyDescent="0.3">
      <c r="B1517">
        <v>2007</v>
      </c>
      <c r="C1517">
        <v>5</v>
      </c>
      <c r="D1517" t="s">
        <v>23</v>
      </c>
      <c r="E1517" s="1">
        <v>155</v>
      </c>
      <c r="F1517">
        <v>1.3</v>
      </c>
    </row>
    <row r="1518" spans="2:6" x14ac:dyDescent="0.3">
      <c r="B1518">
        <v>2007</v>
      </c>
      <c r="C1518">
        <v>5</v>
      </c>
      <c r="D1518" t="s">
        <v>20</v>
      </c>
      <c r="E1518" s="1">
        <v>109</v>
      </c>
      <c r="F1518">
        <v>0.9</v>
      </c>
    </row>
    <row r="1519" spans="2:6" x14ac:dyDescent="0.3">
      <c r="B1519">
        <v>2007</v>
      </c>
      <c r="C1519">
        <v>5</v>
      </c>
      <c r="D1519" t="s">
        <v>32</v>
      </c>
      <c r="E1519" s="1">
        <v>91</v>
      </c>
      <c r="F1519">
        <v>0.8</v>
      </c>
    </row>
    <row r="1520" spans="2:6" x14ac:dyDescent="0.3">
      <c r="B1520">
        <v>2007</v>
      </c>
      <c r="C1520">
        <v>5</v>
      </c>
      <c r="D1520" t="s">
        <v>27</v>
      </c>
      <c r="E1520" s="1">
        <v>78</v>
      </c>
      <c r="F1520">
        <v>0.6</v>
      </c>
    </row>
    <row r="1521" spans="2:6" x14ac:dyDescent="0.3">
      <c r="B1521">
        <v>2007</v>
      </c>
      <c r="C1521">
        <v>5</v>
      </c>
      <c r="D1521" t="s">
        <v>37</v>
      </c>
      <c r="E1521" s="1">
        <v>72</v>
      </c>
      <c r="F1521">
        <v>0.6</v>
      </c>
    </row>
    <row r="1522" spans="2:6" x14ac:dyDescent="0.3">
      <c r="B1522">
        <v>2007</v>
      </c>
      <c r="C1522">
        <v>5</v>
      </c>
      <c r="D1522" t="s">
        <v>29</v>
      </c>
      <c r="E1522" s="1">
        <v>65</v>
      </c>
      <c r="F1522">
        <v>0.5</v>
      </c>
    </row>
    <row r="1523" spans="2:6" x14ac:dyDescent="0.3">
      <c r="B1523">
        <v>2007</v>
      </c>
      <c r="C1523">
        <v>5</v>
      </c>
      <c r="D1523" t="s">
        <v>31</v>
      </c>
      <c r="E1523" s="1">
        <v>36</v>
      </c>
      <c r="F1523">
        <v>0.3</v>
      </c>
    </row>
    <row r="1524" spans="2:6" x14ac:dyDescent="0.3">
      <c r="B1524">
        <v>2007</v>
      </c>
      <c r="C1524">
        <v>5</v>
      </c>
      <c r="D1524" t="s">
        <v>26</v>
      </c>
      <c r="E1524" s="1">
        <v>30</v>
      </c>
      <c r="F1524">
        <v>0.2</v>
      </c>
    </row>
    <row r="1525" spans="2:6" x14ac:dyDescent="0.3">
      <c r="B1525">
        <v>2007</v>
      </c>
      <c r="C1525">
        <v>5</v>
      </c>
      <c r="D1525" t="s">
        <v>25</v>
      </c>
      <c r="E1525" s="1">
        <v>29</v>
      </c>
      <c r="F1525">
        <v>0.2</v>
      </c>
    </row>
    <row r="1526" spans="2:6" x14ac:dyDescent="0.3">
      <c r="B1526">
        <v>2008</v>
      </c>
      <c r="C1526">
        <v>5</v>
      </c>
      <c r="D1526" t="s">
        <v>6</v>
      </c>
      <c r="E1526" s="1">
        <v>1402</v>
      </c>
      <c r="F1526">
        <v>13.7</v>
      </c>
    </row>
    <row r="1527" spans="2:6" x14ac:dyDescent="0.3">
      <c r="B1527">
        <v>2008</v>
      </c>
      <c r="C1527">
        <v>5</v>
      </c>
      <c r="D1527" t="s">
        <v>5</v>
      </c>
      <c r="E1527" s="1">
        <v>1259</v>
      </c>
      <c r="F1527">
        <v>12.3</v>
      </c>
    </row>
    <row r="1528" spans="2:6" x14ac:dyDescent="0.3">
      <c r="B1528">
        <v>2008</v>
      </c>
      <c r="C1528">
        <v>5</v>
      </c>
      <c r="D1528" t="s">
        <v>8</v>
      </c>
      <c r="E1528" s="1">
        <v>984</v>
      </c>
      <c r="F1528">
        <v>9.6</v>
      </c>
    </row>
    <row r="1529" spans="2:6" x14ac:dyDescent="0.3">
      <c r="B1529">
        <v>2008</v>
      </c>
      <c r="C1529">
        <v>5</v>
      </c>
      <c r="D1529" t="s">
        <v>9</v>
      </c>
      <c r="E1529" s="1">
        <v>724</v>
      </c>
      <c r="F1529">
        <v>7.1</v>
      </c>
    </row>
    <row r="1530" spans="2:6" x14ac:dyDescent="0.3">
      <c r="B1530">
        <v>2008</v>
      </c>
      <c r="C1530">
        <v>5</v>
      </c>
      <c r="D1530" t="s">
        <v>7</v>
      </c>
      <c r="E1530" s="1">
        <v>590</v>
      </c>
      <c r="F1530">
        <v>5.8</v>
      </c>
    </row>
    <row r="1531" spans="2:6" x14ac:dyDescent="0.3">
      <c r="B1531">
        <v>2008</v>
      </c>
      <c r="C1531">
        <v>5</v>
      </c>
      <c r="D1531" t="s">
        <v>12</v>
      </c>
      <c r="E1531" s="1">
        <v>569</v>
      </c>
      <c r="F1531">
        <v>5.6</v>
      </c>
    </row>
    <row r="1532" spans="2:6" x14ac:dyDescent="0.3">
      <c r="B1532">
        <v>2008</v>
      </c>
      <c r="C1532">
        <v>5</v>
      </c>
      <c r="D1532" t="s">
        <v>22</v>
      </c>
      <c r="E1532" s="1">
        <v>474</v>
      </c>
      <c r="F1532">
        <v>4.5999999999999996</v>
      </c>
    </row>
    <row r="1533" spans="2:6" x14ac:dyDescent="0.3">
      <c r="B1533">
        <v>2008</v>
      </c>
      <c r="C1533">
        <v>5</v>
      </c>
      <c r="D1533" t="s">
        <v>10</v>
      </c>
      <c r="E1533" s="1">
        <v>466</v>
      </c>
      <c r="F1533">
        <v>4.5999999999999996</v>
      </c>
    </row>
    <row r="1534" spans="2:6" x14ac:dyDescent="0.3">
      <c r="B1534">
        <v>2008</v>
      </c>
      <c r="C1534">
        <v>5</v>
      </c>
      <c r="D1534" t="s">
        <v>15</v>
      </c>
      <c r="E1534" s="1">
        <v>441</v>
      </c>
      <c r="F1534">
        <v>4.3</v>
      </c>
    </row>
    <row r="1535" spans="2:6" x14ac:dyDescent="0.3">
      <c r="B1535">
        <v>2008</v>
      </c>
      <c r="C1535">
        <v>5</v>
      </c>
      <c r="D1535" t="s">
        <v>11</v>
      </c>
      <c r="E1535" s="1">
        <v>437</v>
      </c>
      <c r="F1535">
        <v>4.3</v>
      </c>
    </row>
    <row r="1536" spans="2:6" x14ac:dyDescent="0.3">
      <c r="B1536">
        <v>2008</v>
      </c>
      <c r="C1536">
        <v>5</v>
      </c>
      <c r="D1536" t="s">
        <v>14</v>
      </c>
      <c r="E1536" s="1">
        <v>392</v>
      </c>
      <c r="F1536">
        <v>3.8</v>
      </c>
    </row>
    <row r="1537" spans="2:6" x14ac:dyDescent="0.3">
      <c r="B1537">
        <v>2008</v>
      </c>
      <c r="C1537">
        <v>5</v>
      </c>
      <c r="D1537" t="s">
        <v>18</v>
      </c>
      <c r="E1537" s="1">
        <v>345</v>
      </c>
      <c r="F1537">
        <v>3.4</v>
      </c>
    </row>
    <row r="1538" spans="2:6" x14ac:dyDescent="0.3">
      <c r="B1538">
        <v>2008</v>
      </c>
      <c r="C1538">
        <v>5</v>
      </c>
      <c r="D1538" t="s">
        <v>21</v>
      </c>
      <c r="E1538" s="1">
        <v>321</v>
      </c>
      <c r="F1538">
        <v>3.1</v>
      </c>
    </row>
    <row r="1539" spans="2:6" x14ac:dyDescent="0.3">
      <c r="B1539">
        <v>2008</v>
      </c>
      <c r="C1539">
        <v>5</v>
      </c>
      <c r="D1539" t="s">
        <v>17</v>
      </c>
      <c r="E1539" s="1">
        <v>304</v>
      </c>
      <c r="F1539">
        <v>3</v>
      </c>
    </row>
    <row r="1540" spans="2:6" x14ac:dyDescent="0.3">
      <c r="B1540">
        <v>2008</v>
      </c>
      <c r="C1540">
        <v>5</v>
      </c>
      <c r="D1540" t="s">
        <v>13</v>
      </c>
      <c r="E1540" s="1">
        <v>302</v>
      </c>
      <c r="F1540">
        <v>3</v>
      </c>
    </row>
    <row r="1541" spans="2:6" x14ac:dyDescent="0.3">
      <c r="B1541">
        <v>2008</v>
      </c>
      <c r="C1541">
        <v>5</v>
      </c>
      <c r="D1541" t="s">
        <v>16</v>
      </c>
      <c r="E1541" s="1">
        <v>217</v>
      </c>
      <c r="F1541">
        <v>2.1</v>
      </c>
    </row>
    <row r="1542" spans="2:6" x14ac:dyDescent="0.3">
      <c r="B1542">
        <v>2008</v>
      </c>
      <c r="C1542">
        <v>5</v>
      </c>
      <c r="D1542" t="s">
        <v>27</v>
      </c>
      <c r="E1542" s="1">
        <v>199</v>
      </c>
      <c r="F1542">
        <v>1.9</v>
      </c>
    </row>
    <row r="1543" spans="2:6" x14ac:dyDescent="0.3">
      <c r="B1543">
        <v>2008</v>
      </c>
      <c r="C1543">
        <v>5</v>
      </c>
      <c r="D1543" t="s">
        <v>19</v>
      </c>
      <c r="E1543" s="1">
        <v>175</v>
      </c>
      <c r="F1543">
        <v>1.7</v>
      </c>
    </row>
    <row r="1544" spans="2:6" x14ac:dyDescent="0.3">
      <c r="B1544">
        <v>2008</v>
      </c>
      <c r="C1544">
        <v>5</v>
      </c>
      <c r="D1544" t="s">
        <v>23</v>
      </c>
      <c r="E1544" s="1">
        <v>155</v>
      </c>
      <c r="F1544">
        <v>1.5</v>
      </c>
    </row>
    <row r="1545" spans="2:6" x14ac:dyDescent="0.3">
      <c r="B1545">
        <v>2008</v>
      </c>
      <c r="C1545">
        <v>5</v>
      </c>
      <c r="D1545" t="s">
        <v>24</v>
      </c>
      <c r="E1545" s="1">
        <v>107</v>
      </c>
      <c r="F1545">
        <v>1</v>
      </c>
    </row>
    <row r="1546" spans="2:6" x14ac:dyDescent="0.3">
      <c r="B1546">
        <v>2008</v>
      </c>
      <c r="C1546">
        <v>5</v>
      </c>
      <c r="D1546" t="s">
        <v>33</v>
      </c>
      <c r="E1546" s="1">
        <v>74</v>
      </c>
      <c r="F1546">
        <v>0.7</v>
      </c>
    </row>
    <row r="1547" spans="2:6" x14ac:dyDescent="0.3">
      <c r="B1547">
        <v>2008</v>
      </c>
      <c r="C1547">
        <v>5</v>
      </c>
      <c r="D1547" t="s">
        <v>20</v>
      </c>
      <c r="E1547" s="1">
        <v>67</v>
      </c>
      <c r="F1547">
        <v>0.7</v>
      </c>
    </row>
    <row r="1548" spans="2:6" x14ac:dyDescent="0.3">
      <c r="B1548">
        <v>2008</v>
      </c>
      <c r="C1548">
        <v>5</v>
      </c>
      <c r="D1548" t="s">
        <v>29</v>
      </c>
      <c r="E1548" s="1">
        <v>30</v>
      </c>
      <c r="F1548">
        <v>0.3</v>
      </c>
    </row>
    <row r="1549" spans="2:6" x14ac:dyDescent="0.3">
      <c r="B1549">
        <v>2008</v>
      </c>
      <c r="C1549">
        <v>5</v>
      </c>
      <c r="D1549" t="s">
        <v>37</v>
      </c>
      <c r="E1549" s="1">
        <v>25</v>
      </c>
      <c r="F1549">
        <v>0.2</v>
      </c>
    </row>
    <row r="1550" spans="2:6" x14ac:dyDescent="0.3">
      <c r="B1550">
        <v>2008</v>
      </c>
      <c r="C1550">
        <v>5</v>
      </c>
      <c r="D1550" t="s">
        <v>36</v>
      </c>
      <c r="E1550" s="1">
        <v>25</v>
      </c>
      <c r="F1550">
        <v>0.2</v>
      </c>
    </row>
    <row r="1551" spans="2:6" x14ac:dyDescent="0.3">
      <c r="B1551">
        <v>2008</v>
      </c>
      <c r="C1551">
        <v>5</v>
      </c>
      <c r="D1551" t="s">
        <v>26</v>
      </c>
      <c r="E1551" s="1">
        <v>22</v>
      </c>
      <c r="F1551">
        <v>0.2</v>
      </c>
    </row>
    <row r="1552" spans="2:6" x14ac:dyDescent="0.3">
      <c r="B1552">
        <v>2008</v>
      </c>
      <c r="C1552">
        <v>5</v>
      </c>
      <c r="D1552" t="s">
        <v>31</v>
      </c>
      <c r="E1552" s="1">
        <v>22</v>
      </c>
      <c r="F1552">
        <v>0.2</v>
      </c>
    </row>
    <row r="1553" spans="2:6" x14ac:dyDescent="0.3">
      <c r="B1553">
        <v>2008</v>
      </c>
      <c r="C1553">
        <v>5</v>
      </c>
      <c r="D1553" t="s">
        <v>32</v>
      </c>
      <c r="E1553" s="1">
        <v>21</v>
      </c>
      <c r="F1553">
        <v>0.2</v>
      </c>
    </row>
    <row r="1554" spans="2:6" x14ac:dyDescent="0.3">
      <c r="B1554">
        <v>2009</v>
      </c>
      <c r="C1554">
        <v>5</v>
      </c>
      <c r="D1554" t="s">
        <v>6</v>
      </c>
      <c r="E1554" s="1">
        <v>1094</v>
      </c>
      <c r="F1554">
        <v>14.7</v>
      </c>
    </row>
    <row r="1555" spans="2:6" x14ac:dyDescent="0.3">
      <c r="B1555">
        <v>2009</v>
      </c>
      <c r="C1555">
        <v>5</v>
      </c>
      <c r="D1555" t="s">
        <v>5</v>
      </c>
      <c r="E1555" s="1">
        <v>1056</v>
      </c>
      <c r="F1555">
        <v>14.2</v>
      </c>
    </row>
    <row r="1556" spans="2:6" x14ac:dyDescent="0.3">
      <c r="B1556">
        <v>2009</v>
      </c>
      <c r="C1556">
        <v>5</v>
      </c>
      <c r="D1556" t="s">
        <v>8</v>
      </c>
      <c r="E1556" s="1">
        <v>661</v>
      </c>
      <c r="F1556">
        <v>8.9</v>
      </c>
    </row>
    <row r="1557" spans="2:6" x14ac:dyDescent="0.3">
      <c r="B1557">
        <v>2009</v>
      </c>
      <c r="C1557">
        <v>5</v>
      </c>
      <c r="D1557" t="s">
        <v>11</v>
      </c>
      <c r="E1557" s="1">
        <v>426</v>
      </c>
      <c r="F1557">
        <v>5.7</v>
      </c>
    </row>
    <row r="1558" spans="2:6" x14ac:dyDescent="0.3">
      <c r="B1558">
        <v>2009</v>
      </c>
      <c r="C1558">
        <v>5</v>
      </c>
      <c r="D1558" t="s">
        <v>10</v>
      </c>
      <c r="E1558" s="1">
        <v>425</v>
      </c>
      <c r="F1558">
        <v>5.7</v>
      </c>
    </row>
    <row r="1559" spans="2:6" x14ac:dyDescent="0.3">
      <c r="B1559">
        <v>2009</v>
      </c>
      <c r="C1559">
        <v>5</v>
      </c>
      <c r="D1559" t="s">
        <v>12</v>
      </c>
      <c r="E1559" s="1">
        <v>416</v>
      </c>
      <c r="F1559">
        <v>5.6</v>
      </c>
    </row>
    <row r="1560" spans="2:6" x14ac:dyDescent="0.3">
      <c r="B1560">
        <v>2009</v>
      </c>
      <c r="C1560">
        <v>5</v>
      </c>
      <c r="D1560" t="s">
        <v>15</v>
      </c>
      <c r="E1560" s="1">
        <v>389</v>
      </c>
      <c r="F1560">
        <v>5.2</v>
      </c>
    </row>
    <row r="1561" spans="2:6" x14ac:dyDescent="0.3">
      <c r="B1561">
        <v>2009</v>
      </c>
      <c r="C1561">
        <v>5</v>
      </c>
      <c r="D1561" t="s">
        <v>9</v>
      </c>
      <c r="E1561" s="1">
        <v>379</v>
      </c>
      <c r="F1561">
        <v>5.0999999999999996</v>
      </c>
    </row>
    <row r="1562" spans="2:6" x14ac:dyDescent="0.3">
      <c r="B1562">
        <v>2009</v>
      </c>
      <c r="C1562">
        <v>5</v>
      </c>
      <c r="D1562" t="s">
        <v>7</v>
      </c>
      <c r="E1562" s="1">
        <v>339</v>
      </c>
      <c r="F1562">
        <v>4.5999999999999996</v>
      </c>
    </row>
    <row r="1563" spans="2:6" x14ac:dyDescent="0.3">
      <c r="B1563">
        <v>2009</v>
      </c>
      <c r="C1563">
        <v>5</v>
      </c>
      <c r="D1563" t="s">
        <v>14</v>
      </c>
      <c r="E1563" s="1">
        <v>279</v>
      </c>
      <c r="F1563">
        <v>3.8</v>
      </c>
    </row>
    <row r="1564" spans="2:6" x14ac:dyDescent="0.3">
      <c r="B1564">
        <v>2009</v>
      </c>
      <c r="C1564">
        <v>5</v>
      </c>
      <c r="D1564" t="s">
        <v>13</v>
      </c>
      <c r="E1564" s="1">
        <v>271</v>
      </c>
      <c r="F1564">
        <v>3.7</v>
      </c>
    </row>
    <row r="1565" spans="2:6" x14ac:dyDescent="0.3">
      <c r="B1565">
        <v>2009</v>
      </c>
      <c r="C1565">
        <v>5</v>
      </c>
      <c r="D1565" t="s">
        <v>23</v>
      </c>
      <c r="E1565" s="1">
        <v>257</v>
      </c>
      <c r="F1565">
        <v>3.5</v>
      </c>
    </row>
    <row r="1566" spans="2:6" x14ac:dyDescent="0.3">
      <c r="B1566">
        <v>2009</v>
      </c>
      <c r="C1566">
        <v>5</v>
      </c>
      <c r="D1566" t="s">
        <v>22</v>
      </c>
      <c r="E1566" s="1">
        <v>235</v>
      </c>
      <c r="F1566">
        <v>3.2</v>
      </c>
    </row>
    <row r="1567" spans="2:6" x14ac:dyDescent="0.3">
      <c r="B1567">
        <v>2009</v>
      </c>
      <c r="C1567">
        <v>5</v>
      </c>
      <c r="D1567" t="s">
        <v>27</v>
      </c>
      <c r="E1567" s="1">
        <v>218</v>
      </c>
      <c r="F1567">
        <v>2.9</v>
      </c>
    </row>
    <row r="1568" spans="2:6" x14ac:dyDescent="0.3">
      <c r="B1568">
        <v>2009</v>
      </c>
      <c r="C1568">
        <v>5</v>
      </c>
      <c r="D1568" t="s">
        <v>16</v>
      </c>
      <c r="E1568" s="1">
        <v>171</v>
      </c>
      <c r="F1568">
        <v>2.2999999999999998</v>
      </c>
    </row>
    <row r="1569" spans="2:6" x14ac:dyDescent="0.3">
      <c r="B1569">
        <v>2009</v>
      </c>
      <c r="C1569">
        <v>5</v>
      </c>
      <c r="D1569" t="s">
        <v>18</v>
      </c>
      <c r="E1569" s="1">
        <v>142</v>
      </c>
      <c r="F1569">
        <v>1.9</v>
      </c>
    </row>
    <row r="1570" spans="2:6" x14ac:dyDescent="0.3">
      <c r="B1570">
        <v>2009</v>
      </c>
      <c r="C1570">
        <v>5</v>
      </c>
      <c r="D1570" t="s">
        <v>21</v>
      </c>
      <c r="E1570" s="1">
        <v>138</v>
      </c>
      <c r="F1570">
        <v>1.9</v>
      </c>
    </row>
    <row r="1571" spans="2:6" x14ac:dyDescent="0.3">
      <c r="B1571">
        <v>2009</v>
      </c>
      <c r="C1571">
        <v>5</v>
      </c>
      <c r="D1571" t="s">
        <v>17</v>
      </c>
      <c r="E1571" s="1">
        <v>124</v>
      </c>
      <c r="F1571">
        <v>1.7</v>
      </c>
    </row>
    <row r="1572" spans="2:6" x14ac:dyDescent="0.3">
      <c r="B1572">
        <v>2009</v>
      </c>
      <c r="C1572">
        <v>5</v>
      </c>
      <c r="D1572" t="s">
        <v>33</v>
      </c>
      <c r="E1572" s="1">
        <v>116</v>
      </c>
      <c r="F1572">
        <v>1.6</v>
      </c>
    </row>
    <row r="1573" spans="2:6" x14ac:dyDescent="0.3">
      <c r="B1573">
        <v>2009</v>
      </c>
      <c r="C1573">
        <v>5</v>
      </c>
      <c r="D1573" t="s">
        <v>20</v>
      </c>
      <c r="E1573" s="1">
        <v>56</v>
      </c>
      <c r="F1573">
        <v>0.8</v>
      </c>
    </row>
    <row r="1574" spans="2:6" x14ac:dyDescent="0.3">
      <c r="B1574">
        <v>2009</v>
      </c>
      <c r="C1574">
        <v>5</v>
      </c>
      <c r="D1574" t="s">
        <v>24</v>
      </c>
      <c r="E1574" s="1">
        <v>47</v>
      </c>
      <c r="F1574">
        <v>0.6</v>
      </c>
    </row>
    <row r="1575" spans="2:6" x14ac:dyDescent="0.3">
      <c r="B1575">
        <v>2009</v>
      </c>
      <c r="C1575">
        <v>5</v>
      </c>
      <c r="D1575" t="s">
        <v>19</v>
      </c>
      <c r="E1575" s="1">
        <v>42</v>
      </c>
      <c r="F1575">
        <v>0.6</v>
      </c>
    </row>
    <row r="1576" spans="2:6" x14ac:dyDescent="0.3">
      <c r="B1576">
        <v>2009</v>
      </c>
      <c r="C1576">
        <v>5</v>
      </c>
      <c r="D1576" t="s">
        <v>26</v>
      </c>
      <c r="E1576" s="1">
        <v>29</v>
      </c>
      <c r="F1576">
        <v>0.4</v>
      </c>
    </row>
    <row r="1577" spans="2:6" x14ac:dyDescent="0.3">
      <c r="B1577">
        <v>2009</v>
      </c>
      <c r="C1577">
        <v>5</v>
      </c>
      <c r="D1577" t="s">
        <v>25</v>
      </c>
      <c r="E1577" s="1">
        <v>23</v>
      </c>
      <c r="F1577">
        <v>0.3</v>
      </c>
    </row>
    <row r="1578" spans="2:6" x14ac:dyDescent="0.3">
      <c r="B1578">
        <v>2010</v>
      </c>
      <c r="C1578">
        <v>5</v>
      </c>
      <c r="D1578" t="s">
        <v>6</v>
      </c>
      <c r="E1578" s="1">
        <v>1591</v>
      </c>
      <c r="F1578">
        <v>16.100000000000001</v>
      </c>
    </row>
    <row r="1579" spans="2:6" x14ac:dyDescent="0.3">
      <c r="B1579">
        <v>2010</v>
      </c>
      <c r="C1579">
        <v>5</v>
      </c>
      <c r="D1579" t="s">
        <v>5</v>
      </c>
      <c r="E1579" s="1">
        <v>1213</v>
      </c>
      <c r="F1579">
        <v>12.3</v>
      </c>
    </row>
    <row r="1580" spans="2:6" x14ac:dyDescent="0.3">
      <c r="B1580">
        <v>2010</v>
      </c>
      <c r="C1580">
        <v>5</v>
      </c>
      <c r="D1580" t="s">
        <v>8</v>
      </c>
      <c r="E1580" s="1">
        <v>844</v>
      </c>
      <c r="F1580">
        <v>8.5</v>
      </c>
    </row>
    <row r="1581" spans="2:6" x14ac:dyDescent="0.3">
      <c r="B1581">
        <v>2010</v>
      </c>
      <c r="C1581">
        <v>5</v>
      </c>
      <c r="D1581" t="s">
        <v>9</v>
      </c>
      <c r="E1581" s="1">
        <v>728</v>
      </c>
      <c r="F1581">
        <v>7.4</v>
      </c>
    </row>
    <row r="1582" spans="2:6" x14ac:dyDescent="0.3">
      <c r="B1582">
        <v>2010</v>
      </c>
      <c r="C1582">
        <v>5</v>
      </c>
      <c r="D1582" t="s">
        <v>12</v>
      </c>
      <c r="E1582" s="1">
        <v>617</v>
      </c>
      <c r="F1582">
        <v>6.2</v>
      </c>
    </row>
    <row r="1583" spans="2:6" x14ac:dyDescent="0.3">
      <c r="B1583">
        <v>2010</v>
      </c>
      <c r="C1583">
        <v>5</v>
      </c>
      <c r="D1583" t="s">
        <v>7</v>
      </c>
      <c r="E1583" s="1">
        <v>506</v>
      </c>
      <c r="F1583">
        <v>5.0999999999999996</v>
      </c>
    </row>
    <row r="1584" spans="2:6" x14ac:dyDescent="0.3">
      <c r="B1584">
        <v>2010</v>
      </c>
      <c r="C1584">
        <v>5</v>
      </c>
      <c r="D1584" t="s">
        <v>10</v>
      </c>
      <c r="E1584" s="1">
        <v>500</v>
      </c>
      <c r="F1584">
        <v>5.0999999999999996</v>
      </c>
    </row>
    <row r="1585" spans="2:6" x14ac:dyDescent="0.3">
      <c r="B1585">
        <v>2010</v>
      </c>
      <c r="C1585">
        <v>5</v>
      </c>
      <c r="D1585" t="s">
        <v>15</v>
      </c>
      <c r="E1585" s="1">
        <v>489</v>
      </c>
      <c r="F1585">
        <v>4.9000000000000004</v>
      </c>
    </row>
    <row r="1586" spans="2:6" x14ac:dyDescent="0.3">
      <c r="B1586">
        <v>2010</v>
      </c>
      <c r="C1586">
        <v>5</v>
      </c>
      <c r="D1586" t="s">
        <v>22</v>
      </c>
      <c r="E1586" s="1">
        <v>440</v>
      </c>
      <c r="F1586">
        <v>4.4000000000000004</v>
      </c>
    </row>
    <row r="1587" spans="2:6" x14ac:dyDescent="0.3">
      <c r="B1587">
        <v>2010</v>
      </c>
      <c r="C1587">
        <v>5</v>
      </c>
      <c r="D1587" t="s">
        <v>14</v>
      </c>
      <c r="E1587" s="1">
        <v>373</v>
      </c>
      <c r="F1587">
        <v>3.8</v>
      </c>
    </row>
    <row r="1588" spans="2:6" x14ac:dyDescent="0.3">
      <c r="B1588">
        <v>2010</v>
      </c>
      <c r="C1588">
        <v>5</v>
      </c>
      <c r="D1588" t="s">
        <v>11</v>
      </c>
      <c r="E1588" s="1">
        <v>342</v>
      </c>
      <c r="F1588">
        <v>3.5</v>
      </c>
    </row>
    <row r="1589" spans="2:6" x14ac:dyDescent="0.3">
      <c r="B1589">
        <v>2010</v>
      </c>
      <c r="C1589">
        <v>5</v>
      </c>
      <c r="D1589" t="s">
        <v>21</v>
      </c>
      <c r="E1589" s="1">
        <v>320</v>
      </c>
      <c r="F1589">
        <v>3.2</v>
      </c>
    </row>
    <row r="1590" spans="2:6" x14ac:dyDescent="0.3">
      <c r="B1590">
        <v>2010</v>
      </c>
      <c r="C1590">
        <v>5</v>
      </c>
      <c r="D1590" t="s">
        <v>23</v>
      </c>
      <c r="E1590" s="1">
        <v>304</v>
      </c>
      <c r="F1590">
        <v>3.1</v>
      </c>
    </row>
    <row r="1591" spans="2:6" x14ac:dyDescent="0.3">
      <c r="B1591">
        <v>2010</v>
      </c>
      <c r="C1591">
        <v>5</v>
      </c>
      <c r="D1591" t="s">
        <v>18</v>
      </c>
      <c r="E1591" s="1">
        <v>267</v>
      </c>
      <c r="F1591">
        <v>2.7</v>
      </c>
    </row>
    <row r="1592" spans="2:6" x14ac:dyDescent="0.3">
      <c r="B1592">
        <v>2010</v>
      </c>
      <c r="C1592">
        <v>5</v>
      </c>
      <c r="D1592" t="s">
        <v>16</v>
      </c>
      <c r="E1592" s="1">
        <v>240</v>
      </c>
      <c r="F1592">
        <v>2.4</v>
      </c>
    </row>
    <row r="1593" spans="2:6" x14ac:dyDescent="0.3">
      <c r="B1593">
        <v>2010</v>
      </c>
      <c r="C1593">
        <v>5</v>
      </c>
      <c r="D1593" t="s">
        <v>17</v>
      </c>
      <c r="E1593" s="1">
        <v>214</v>
      </c>
      <c r="F1593">
        <v>2.2000000000000002</v>
      </c>
    </row>
    <row r="1594" spans="2:6" x14ac:dyDescent="0.3">
      <c r="B1594">
        <v>2010</v>
      </c>
      <c r="C1594">
        <v>5</v>
      </c>
      <c r="D1594" t="s">
        <v>27</v>
      </c>
      <c r="E1594" s="1">
        <v>211</v>
      </c>
      <c r="F1594">
        <v>2.1</v>
      </c>
    </row>
    <row r="1595" spans="2:6" x14ac:dyDescent="0.3">
      <c r="B1595">
        <v>2010</v>
      </c>
      <c r="C1595">
        <v>5</v>
      </c>
      <c r="D1595" t="s">
        <v>13</v>
      </c>
      <c r="E1595" s="1">
        <v>168</v>
      </c>
      <c r="F1595">
        <v>1.7</v>
      </c>
    </row>
    <row r="1596" spans="2:6" x14ac:dyDescent="0.3">
      <c r="B1596">
        <v>2010</v>
      </c>
      <c r="C1596">
        <v>5</v>
      </c>
      <c r="D1596" t="s">
        <v>24</v>
      </c>
      <c r="E1596" s="1">
        <v>150</v>
      </c>
      <c r="F1596">
        <v>1.5</v>
      </c>
    </row>
    <row r="1597" spans="2:6" x14ac:dyDescent="0.3">
      <c r="B1597">
        <v>2010</v>
      </c>
      <c r="C1597">
        <v>5</v>
      </c>
      <c r="D1597" t="s">
        <v>33</v>
      </c>
      <c r="E1597" s="1">
        <v>141</v>
      </c>
      <c r="F1597">
        <v>1.4</v>
      </c>
    </row>
    <row r="1598" spans="2:6" x14ac:dyDescent="0.3">
      <c r="B1598">
        <v>2010</v>
      </c>
      <c r="C1598">
        <v>5</v>
      </c>
      <c r="D1598" t="s">
        <v>20</v>
      </c>
      <c r="E1598" s="1">
        <v>65</v>
      </c>
      <c r="F1598">
        <v>0.7</v>
      </c>
    </row>
    <row r="1599" spans="2:6" x14ac:dyDescent="0.3">
      <c r="B1599">
        <v>2010</v>
      </c>
      <c r="C1599">
        <v>5</v>
      </c>
      <c r="D1599" t="s">
        <v>39</v>
      </c>
      <c r="E1599" s="1">
        <v>40</v>
      </c>
      <c r="F1599">
        <v>0.4</v>
      </c>
    </row>
    <row r="1600" spans="2:6" x14ac:dyDescent="0.3">
      <c r="B1600">
        <v>2010</v>
      </c>
      <c r="C1600">
        <v>5</v>
      </c>
      <c r="D1600" t="s">
        <v>26</v>
      </c>
      <c r="E1600" s="1">
        <v>35</v>
      </c>
      <c r="F1600">
        <v>0.4</v>
      </c>
    </row>
    <row r="1601" spans="2:6" x14ac:dyDescent="0.3">
      <c r="B1601">
        <v>2011</v>
      </c>
      <c r="C1601">
        <v>5</v>
      </c>
      <c r="D1601" t="s">
        <v>6</v>
      </c>
      <c r="E1601" s="1">
        <v>1822</v>
      </c>
      <c r="F1601">
        <v>14</v>
      </c>
    </row>
    <row r="1602" spans="2:6" x14ac:dyDescent="0.3">
      <c r="B1602">
        <v>2011</v>
      </c>
      <c r="C1602">
        <v>5</v>
      </c>
      <c r="D1602" t="s">
        <v>5</v>
      </c>
      <c r="E1602" s="1">
        <v>1306</v>
      </c>
      <c r="F1602">
        <v>10</v>
      </c>
    </row>
    <row r="1603" spans="2:6" x14ac:dyDescent="0.3">
      <c r="B1603">
        <v>2011</v>
      </c>
      <c r="C1603">
        <v>5</v>
      </c>
      <c r="D1603" t="s">
        <v>9</v>
      </c>
      <c r="E1603" s="1">
        <v>1084</v>
      </c>
      <c r="F1603">
        <v>8.3000000000000007</v>
      </c>
    </row>
    <row r="1604" spans="2:6" x14ac:dyDescent="0.3">
      <c r="B1604">
        <v>2011</v>
      </c>
      <c r="C1604">
        <v>5</v>
      </c>
      <c r="D1604" t="s">
        <v>8</v>
      </c>
      <c r="E1604" s="1">
        <v>1067</v>
      </c>
      <c r="F1604">
        <v>8.1999999999999993</v>
      </c>
    </row>
    <row r="1605" spans="2:6" x14ac:dyDescent="0.3">
      <c r="B1605">
        <v>2011</v>
      </c>
      <c r="C1605">
        <v>5</v>
      </c>
      <c r="D1605" t="s">
        <v>7</v>
      </c>
      <c r="E1605" s="1">
        <v>1018</v>
      </c>
      <c r="F1605">
        <v>7.8</v>
      </c>
    </row>
    <row r="1606" spans="2:6" x14ac:dyDescent="0.3">
      <c r="B1606">
        <v>2011</v>
      </c>
      <c r="C1606">
        <v>5</v>
      </c>
      <c r="D1606" t="s">
        <v>21</v>
      </c>
      <c r="E1606" s="1">
        <v>827</v>
      </c>
      <c r="F1606">
        <v>6.4</v>
      </c>
    </row>
    <row r="1607" spans="2:6" x14ac:dyDescent="0.3">
      <c r="B1607">
        <v>2011</v>
      </c>
      <c r="C1607">
        <v>5</v>
      </c>
      <c r="D1607" t="s">
        <v>12</v>
      </c>
      <c r="E1607" s="1">
        <v>720</v>
      </c>
      <c r="F1607">
        <v>5.5</v>
      </c>
    </row>
    <row r="1608" spans="2:6" x14ac:dyDescent="0.3">
      <c r="B1608">
        <v>2011</v>
      </c>
      <c r="C1608">
        <v>5</v>
      </c>
      <c r="D1608" t="s">
        <v>15</v>
      </c>
      <c r="E1608" s="1">
        <v>714</v>
      </c>
      <c r="F1608">
        <v>5.5</v>
      </c>
    </row>
    <row r="1609" spans="2:6" x14ac:dyDescent="0.3">
      <c r="B1609">
        <v>2011</v>
      </c>
      <c r="C1609">
        <v>5</v>
      </c>
      <c r="D1609" t="s">
        <v>10</v>
      </c>
      <c r="E1609" s="1">
        <v>585</v>
      </c>
      <c r="F1609">
        <v>4.5</v>
      </c>
    </row>
    <row r="1610" spans="2:6" x14ac:dyDescent="0.3">
      <c r="B1610">
        <v>2011</v>
      </c>
      <c r="C1610">
        <v>5</v>
      </c>
      <c r="D1610" t="s">
        <v>11</v>
      </c>
      <c r="E1610" s="1">
        <v>561</v>
      </c>
      <c r="F1610">
        <v>4.3</v>
      </c>
    </row>
    <row r="1611" spans="2:6" x14ac:dyDescent="0.3">
      <c r="B1611">
        <v>2011</v>
      </c>
      <c r="C1611">
        <v>5</v>
      </c>
      <c r="D1611" t="s">
        <v>22</v>
      </c>
      <c r="E1611" s="1">
        <v>537</v>
      </c>
      <c r="F1611">
        <v>4.0999999999999996</v>
      </c>
    </row>
    <row r="1612" spans="2:6" x14ac:dyDescent="0.3">
      <c r="B1612">
        <v>2011</v>
      </c>
      <c r="C1612">
        <v>5</v>
      </c>
      <c r="D1612" t="s">
        <v>14</v>
      </c>
      <c r="E1612" s="1">
        <v>463</v>
      </c>
      <c r="F1612">
        <v>3.6</v>
      </c>
    </row>
    <row r="1613" spans="2:6" x14ac:dyDescent="0.3">
      <c r="B1613">
        <v>2011</v>
      </c>
      <c r="C1613">
        <v>5</v>
      </c>
      <c r="D1613" t="s">
        <v>23</v>
      </c>
      <c r="E1613" s="1">
        <v>447</v>
      </c>
      <c r="F1613">
        <v>3.4</v>
      </c>
    </row>
    <row r="1614" spans="2:6" x14ac:dyDescent="0.3">
      <c r="B1614">
        <v>2011</v>
      </c>
      <c r="C1614">
        <v>5</v>
      </c>
      <c r="D1614" t="s">
        <v>16</v>
      </c>
      <c r="E1614" s="1">
        <v>374</v>
      </c>
      <c r="F1614">
        <v>2.9</v>
      </c>
    </row>
    <row r="1615" spans="2:6" x14ac:dyDescent="0.3">
      <c r="B1615">
        <v>2011</v>
      </c>
      <c r="C1615">
        <v>5</v>
      </c>
      <c r="D1615" t="s">
        <v>24</v>
      </c>
      <c r="E1615" s="1">
        <v>239</v>
      </c>
      <c r="F1615">
        <v>1.8</v>
      </c>
    </row>
    <row r="1616" spans="2:6" x14ac:dyDescent="0.3">
      <c r="B1616">
        <v>2011</v>
      </c>
      <c r="C1616">
        <v>5</v>
      </c>
      <c r="D1616" t="s">
        <v>13</v>
      </c>
      <c r="E1616" s="1">
        <v>218</v>
      </c>
      <c r="F1616">
        <v>1.7</v>
      </c>
    </row>
    <row r="1617" spans="2:6" x14ac:dyDescent="0.3">
      <c r="B1617">
        <v>2011</v>
      </c>
      <c r="C1617">
        <v>5</v>
      </c>
      <c r="D1617" t="s">
        <v>17</v>
      </c>
      <c r="E1617" s="1">
        <v>211</v>
      </c>
      <c r="F1617">
        <v>1.6</v>
      </c>
    </row>
    <row r="1618" spans="2:6" x14ac:dyDescent="0.3">
      <c r="B1618">
        <v>2011</v>
      </c>
      <c r="C1618">
        <v>5</v>
      </c>
      <c r="D1618" t="s">
        <v>18</v>
      </c>
      <c r="E1618" s="1">
        <v>178</v>
      </c>
      <c r="F1618">
        <v>1.4</v>
      </c>
    </row>
    <row r="1619" spans="2:6" x14ac:dyDescent="0.3">
      <c r="B1619">
        <v>2011</v>
      </c>
      <c r="C1619">
        <v>5</v>
      </c>
      <c r="D1619" t="s">
        <v>27</v>
      </c>
      <c r="E1619" s="1">
        <v>175</v>
      </c>
      <c r="F1619">
        <v>1.3</v>
      </c>
    </row>
    <row r="1620" spans="2:6" x14ac:dyDescent="0.3">
      <c r="B1620">
        <v>2011</v>
      </c>
      <c r="C1620">
        <v>5</v>
      </c>
      <c r="D1620" t="s">
        <v>20</v>
      </c>
      <c r="E1620" s="1">
        <v>120</v>
      </c>
      <c r="F1620">
        <v>0.9</v>
      </c>
    </row>
    <row r="1621" spans="2:6" x14ac:dyDescent="0.3">
      <c r="B1621">
        <v>2011</v>
      </c>
      <c r="C1621">
        <v>5</v>
      </c>
      <c r="D1621" t="s">
        <v>33</v>
      </c>
      <c r="E1621" s="1">
        <v>75</v>
      </c>
      <c r="F1621">
        <v>0.6</v>
      </c>
    </row>
    <row r="1622" spans="2:6" x14ac:dyDescent="0.3">
      <c r="B1622">
        <v>2011</v>
      </c>
      <c r="C1622">
        <v>5</v>
      </c>
      <c r="D1622" t="s">
        <v>26</v>
      </c>
      <c r="E1622" s="1">
        <v>67</v>
      </c>
      <c r="F1622">
        <v>0.5</v>
      </c>
    </row>
    <row r="1623" spans="2:6" x14ac:dyDescent="0.3">
      <c r="B1623">
        <v>2011</v>
      </c>
      <c r="C1623">
        <v>5</v>
      </c>
      <c r="D1623" t="s">
        <v>30</v>
      </c>
      <c r="E1623" s="1">
        <v>61</v>
      </c>
      <c r="F1623">
        <v>0.5</v>
      </c>
    </row>
    <row r="1624" spans="2:6" x14ac:dyDescent="0.3">
      <c r="B1624">
        <v>2011</v>
      </c>
      <c r="C1624">
        <v>5</v>
      </c>
      <c r="D1624" t="s">
        <v>28</v>
      </c>
      <c r="E1624" s="1">
        <v>41</v>
      </c>
      <c r="F1624">
        <v>0.3</v>
      </c>
    </row>
    <row r="1625" spans="2:6" x14ac:dyDescent="0.3">
      <c r="B1625">
        <v>2011</v>
      </c>
      <c r="C1625">
        <v>5</v>
      </c>
      <c r="D1625" t="s">
        <v>19</v>
      </c>
      <c r="E1625" s="1">
        <v>24</v>
      </c>
      <c r="F1625">
        <v>0.2</v>
      </c>
    </row>
    <row r="1626" spans="2:6" x14ac:dyDescent="0.3">
      <c r="B1626">
        <v>2012</v>
      </c>
      <c r="C1626">
        <v>5</v>
      </c>
      <c r="D1626" t="s">
        <v>6</v>
      </c>
      <c r="E1626" s="1">
        <v>1712</v>
      </c>
      <c r="F1626">
        <v>13.6</v>
      </c>
    </row>
    <row r="1627" spans="2:6" x14ac:dyDescent="0.3">
      <c r="B1627">
        <v>2012</v>
      </c>
      <c r="C1627">
        <v>5</v>
      </c>
      <c r="D1627" t="s">
        <v>5</v>
      </c>
      <c r="E1627" s="1">
        <v>1508</v>
      </c>
      <c r="F1627">
        <v>12</v>
      </c>
    </row>
    <row r="1628" spans="2:6" x14ac:dyDescent="0.3">
      <c r="B1628">
        <v>2012</v>
      </c>
      <c r="C1628">
        <v>5</v>
      </c>
      <c r="D1628" t="s">
        <v>9</v>
      </c>
      <c r="E1628" s="1">
        <v>1099</v>
      </c>
      <c r="F1628">
        <v>8.6999999999999993</v>
      </c>
    </row>
    <row r="1629" spans="2:6" x14ac:dyDescent="0.3">
      <c r="B1629">
        <v>2012</v>
      </c>
      <c r="C1629">
        <v>5</v>
      </c>
      <c r="D1629" t="s">
        <v>8</v>
      </c>
      <c r="E1629" s="1">
        <v>1019</v>
      </c>
      <c r="F1629">
        <v>8.1</v>
      </c>
    </row>
    <row r="1630" spans="2:6" x14ac:dyDescent="0.3">
      <c r="B1630">
        <v>2012</v>
      </c>
      <c r="C1630">
        <v>5</v>
      </c>
      <c r="D1630" t="s">
        <v>12</v>
      </c>
      <c r="E1630" s="1">
        <v>825</v>
      </c>
      <c r="F1630">
        <v>6.5</v>
      </c>
    </row>
    <row r="1631" spans="2:6" x14ac:dyDescent="0.3">
      <c r="B1631">
        <v>2012</v>
      </c>
      <c r="C1631">
        <v>5</v>
      </c>
      <c r="D1631" t="s">
        <v>23</v>
      </c>
      <c r="E1631" s="1">
        <v>683</v>
      </c>
      <c r="F1631">
        <v>5.4</v>
      </c>
    </row>
    <row r="1632" spans="2:6" x14ac:dyDescent="0.3">
      <c r="B1632">
        <v>2012</v>
      </c>
      <c r="C1632">
        <v>5</v>
      </c>
      <c r="D1632" t="s">
        <v>15</v>
      </c>
      <c r="E1632" s="1">
        <v>670</v>
      </c>
      <c r="F1632">
        <v>5.3</v>
      </c>
    </row>
    <row r="1633" spans="2:6" x14ac:dyDescent="0.3">
      <c r="B1633">
        <v>2012</v>
      </c>
      <c r="C1633">
        <v>5</v>
      </c>
      <c r="D1633" t="s">
        <v>7</v>
      </c>
      <c r="E1633" s="1">
        <v>655</v>
      </c>
      <c r="F1633">
        <v>5.2</v>
      </c>
    </row>
    <row r="1634" spans="2:6" x14ac:dyDescent="0.3">
      <c r="B1634">
        <v>2012</v>
      </c>
      <c r="C1634">
        <v>5</v>
      </c>
      <c r="D1634" t="s">
        <v>22</v>
      </c>
      <c r="E1634" s="1">
        <v>589</v>
      </c>
      <c r="F1634">
        <v>4.7</v>
      </c>
    </row>
    <row r="1635" spans="2:6" x14ac:dyDescent="0.3">
      <c r="B1635">
        <v>2012</v>
      </c>
      <c r="C1635">
        <v>5</v>
      </c>
      <c r="D1635" t="s">
        <v>21</v>
      </c>
      <c r="E1635" s="1">
        <v>477</v>
      </c>
      <c r="F1635">
        <v>3.8</v>
      </c>
    </row>
    <row r="1636" spans="2:6" x14ac:dyDescent="0.3">
      <c r="B1636">
        <v>2012</v>
      </c>
      <c r="C1636">
        <v>5</v>
      </c>
      <c r="D1636" t="s">
        <v>10</v>
      </c>
      <c r="E1636" s="1">
        <v>469</v>
      </c>
      <c r="F1636">
        <v>3.7</v>
      </c>
    </row>
    <row r="1637" spans="2:6" x14ac:dyDescent="0.3">
      <c r="B1637">
        <v>2012</v>
      </c>
      <c r="C1637">
        <v>5</v>
      </c>
      <c r="D1637" t="s">
        <v>24</v>
      </c>
      <c r="E1637" s="1">
        <v>455</v>
      </c>
      <c r="F1637">
        <v>3.6</v>
      </c>
    </row>
    <row r="1638" spans="2:6" x14ac:dyDescent="0.3">
      <c r="B1638">
        <v>2012</v>
      </c>
      <c r="C1638">
        <v>5</v>
      </c>
      <c r="D1638" t="s">
        <v>14</v>
      </c>
      <c r="E1638" s="1">
        <v>449</v>
      </c>
      <c r="F1638">
        <v>3.6</v>
      </c>
    </row>
    <row r="1639" spans="2:6" x14ac:dyDescent="0.3">
      <c r="B1639">
        <v>2012</v>
      </c>
      <c r="C1639">
        <v>5</v>
      </c>
      <c r="D1639" t="s">
        <v>16</v>
      </c>
      <c r="E1639" s="1">
        <v>338</v>
      </c>
      <c r="F1639">
        <v>2.7</v>
      </c>
    </row>
    <row r="1640" spans="2:6" x14ac:dyDescent="0.3">
      <c r="B1640">
        <v>2012</v>
      </c>
      <c r="C1640">
        <v>5</v>
      </c>
      <c r="D1640" t="s">
        <v>27</v>
      </c>
      <c r="E1640" s="1">
        <v>321</v>
      </c>
      <c r="F1640">
        <v>2.5</v>
      </c>
    </row>
    <row r="1641" spans="2:6" x14ac:dyDescent="0.3">
      <c r="B1641">
        <v>2012</v>
      </c>
      <c r="C1641">
        <v>5</v>
      </c>
      <c r="D1641" t="s">
        <v>11</v>
      </c>
      <c r="E1641" s="1">
        <v>318</v>
      </c>
      <c r="F1641">
        <v>2.5</v>
      </c>
    </row>
    <row r="1642" spans="2:6" x14ac:dyDescent="0.3">
      <c r="B1642">
        <v>2012</v>
      </c>
      <c r="C1642">
        <v>5</v>
      </c>
      <c r="D1642" t="s">
        <v>18</v>
      </c>
      <c r="E1642" s="1">
        <v>225</v>
      </c>
      <c r="F1642">
        <v>1.8</v>
      </c>
    </row>
    <row r="1643" spans="2:6" x14ac:dyDescent="0.3">
      <c r="B1643">
        <v>2012</v>
      </c>
      <c r="C1643">
        <v>5</v>
      </c>
      <c r="D1643" t="s">
        <v>17</v>
      </c>
      <c r="E1643" s="1">
        <v>198</v>
      </c>
      <c r="F1643">
        <v>1.6</v>
      </c>
    </row>
    <row r="1644" spans="2:6" x14ac:dyDescent="0.3">
      <c r="B1644">
        <v>2012</v>
      </c>
      <c r="C1644">
        <v>5</v>
      </c>
      <c r="D1644" t="s">
        <v>13</v>
      </c>
      <c r="E1644" s="1">
        <v>167</v>
      </c>
      <c r="F1644">
        <v>1.3</v>
      </c>
    </row>
    <row r="1645" spans="2:6" x14ac:dyDescent="0.3">
      <c r="B1645">
        <v>2012</v>
      </c>
      <c r="C1645">
        <v>5</v>
      </c>
      <c r="D1645" t="s">
        <v>26</v>
      </c>
      <c r="E1645" s="1">
        <v>103</v>
      </c>
      <c r="F1645">
        <v>0.8</v>
      </c>
    </row>
    <row r="1646" spans="2:6" x14ac:dyDescent="0.3">
      <c r="B1646">
        <v>2012</v>
      </c>
      <c r="C1646">
        <v>5</v>
      </c>
      <c r="D1646" t="s">
        <v>32</v>
      </c>
      <c r="E1646" s="1">
        <v>58</v>
      </c>
      <c r="F1646">
        <v>0.5</v>
      </c>
    </row>
    <row r="1647" spans="2:6" x14ac:dyDescent="0.3">
      <c r="B1647">
        <v>2012</v>
      </c>
      <c r="C1647">
        <v>5</v>
      </c>
      <c r="D1647" t="s">
        <v>20</v>
      </c>
      <c r="E1647" s="1">
        <v>57</v>
      </c>
      <c r="F1647">
        <v>0.5</v>
      </c>
    </row>
    <row r="1648" spans="2:6" x14ac:dyDescent="0.3">
      <c r="B1648">
        <v>2012</v>
      </c>
      <c r="C1648">
        <v>5</v>
      </c>
      <c r="D1648" t="s">
        <v>28</v>
      </c>
      <c r="E1648" s="1">
        <v>52</v>
      </c>
      <c r="F1648">
        <v>0.4</v>
      </c>
    </row>
    <row r="1649" spans="2:6" x14ac:dyDescent="0.3">
      <c r="B1649">
        <v>2012</v>
      </c>
      <c r="C1649">
        <v>5</v>
      </c>
      <c r="D1649" t="s">
        <v>33</v>
      </c>
      <c r="E1649" s="1">
        <v>51</v>
      </c>
      <c r="F1649">
        <v>0.4</v>
      </c>
    </row>
    <row r="1650" spans="2:6" x14ac:dyDescent="0.3">
      <c r="B1650">
        <v>2012</v>
      </c>
      <c r="C1650">
        <v>5</v>
      </c>
      <c r="D1650" t="s">
        <v>44</v>
      </c>
      <c r="E1650" s="1">
        <v>32</v>
      </c>
      <c r="F1650">
        <v>0.3</v>
      </c>
    </row>
    <row r="1651" spans="2:6" x14ac:dyDescent="0.3">
      <c r="B1651">
        <v>2012</v>
      </c>
      <c r="C1651">
        <v>5</v>
      </c>
      <c r="D1651" t="s">
        <v>37</v>
      </c>
      <c r="E1651" s="1">
        <v>29</v>
      </c>
      <c r="F1651">
        <v>0.2</v>
      </c>
    </row>
    <row r="1652" spans="2:6" x14ac:dyDescent="0.3">
      <c r="B1652">
        <v>2012</v>
      </c>
      <c r="C1652">
        <v>5</v>
      </c>
      <c r="D1652" t="s">
        <v>30</v>
      </c>
      <c r="E1652" s="1">
        <v>27</v>
      </c>
      <c r="F1652">
        <v>0.2</v>
      </c>
    </row>
    <row r="1653" spans="2:6" x14ac:dyDescent="0.3">
      <c r="B1653">
        <v>2013</v>
      </c>
      <c r="C1653">
        <v>5</v>
      </c>
      <c r="D1653" t="s">
        <v>5</v>
      </c>
      <c r="E1653" s="1">
        <v>1635</v>
      </c>
      <c r="F1653">
        <v>13.6</v>
      </c>
    </row>
    <row r="1654" spans="2:6" x14ac:dyDescent="0.3">
      <c r="B1654">
        <v>2013</v>
      </c>
      <c r="C1654">
        <v>5</v>
      </c>
      <c r="D1654" t="s">
        <v>6</v>
      </c>
      <c r="E1654" s="1">
        <v>1351</v>
      </c>
      <c r="F1654">
        <v>11.2</v>
      </c>
    </row>
    <row r="1655" spans="2:6" x14ac:dyDescent="0.3">
      <c r="B1655">
        <v>2013</v>
      </c>
      <c r="C1655">
        <v>5</v>
      </c>
      <c r="D1655" t="s">
        <v>8</v>
      </c>
      <c r="E1655" s="1">
        <v>1010</v>
      </c>
      <c r="F1655">
        <v>8.4</v>
      </c>
    </row>
    <row r="1656" spans="2:6" x14ac:dyDescent="0.3">
      <c r="B1656">
        <v>2013</v>
      </c>
      <c r="C1656">
        <v>5</v>
      </c>
      <c r="D1656" t="s">
        <v>9</v>
      </c>
      <c r="E1656" s="1">
        <v>938</v>
      </c>
      <c r="F1656">
        <v>7.8</v>
      </c>
    </row>
    <row r="1657" spans="2:6" x14ac:dyDescent="0.3">
      <c r="B1657">
        <v>2013</v>
      </c>
      <c r="C1657">
        <v>5</v>
      </c>
      <c r="D1657" t="s">
        <v>12</v>
      </c>
      <c r="E1657" s="1">
        <v>699</v>
      </c>
      <c r="F1657">
        <v>5.8</v>
      </c>
    </row>
    <row r="1658" spans="2:6" x14ac:dyDescent="0.3">
      <c r="B1658">
        <v>2013</v>
      </c>
      <c r="C1658">
        <v>5</v>
      </c>
      <c r="D1658" t="s">
        <v>15</v>
      </c>
      <c r="E1658" s="1">
        <v>662</v>
      </c>
      <c r="F1658">
        <v>5.5</v>
      </c>
    </row>
    <row r="1659" spans="2:6" x14ac:dyDescent="0.3">
      <c r="B1659">
        <v>2013</v>
      </c>
      <c r="C1659">
        <v>5</v>
      </c>
      <c r="D1659" t="s">
        <v>22</v>
      </c>
      <c r="E1659" s="1">
        <v>645</v>
      </c>
      <c r="F1659">
        <v>5.4</v>
      </c>
    </row>
    <row r="1660" spans="2:6" x14ac:dyDescent="0.3">
      <c r="B1660">
        <v>2013</v>
      </c>
      <c r="C1660">
        <v>5</v>
      </c>
      <c r="D1660" t="s">
        <v>21</v>
      </c>
      <c r="E1660" s="1">
        <v>616</v>
      </c>
      <c r="F1660">
        <v>5.0999999999999996</v>
      </c>
    </row>
    <row r="1661" spans="2:6" x14ac:dyDescent="0.3">
      <c r="B1661">
        <v>2013</v>
      </c>
      <c r="C1661">
        <v>5</v>
      </c>
      <c r="D1661" t="s">
        <v>14</v>
      </c>
      <c r="E1661" s="1">
        <v>592</v>
      </c>
      <c r="F1661">
        <v>4.9000000000000004</v>
      </c>
    </row>
    <row r="1662" spans="2:6" x14ac:dyDescent="0.3">
      <c r="B1662">
        <v>2013</v>
      </c>
      <c r="C1662">
        <v>5</v>
      </c>
      <c r="D1662" t="s">
        <v>7</v>
      </c>
      <c r="E1662" s="1">
        <v>491</v>
      </c>
      <c r="F1662">
        <v>4.0999999999999996</v>
      </c>
    </row>
    <row r="1663" spans="2:6" x14ac:dyDescent="0.3">
      <c r="B1663">
        <v>2010</v>
      </c>
      <c r="C1663">
        <v>1</v>
      </c>
      <c r="D1663" t="s">
        <v>19</v>
      </c>
      <c r="E1663" s="1">
        <v>20</v>
      </c>
      <c r="F1663">
        <v>0.2</v>
      </c>
    </row>
    <row r="1664" spans="2:6" x14ac:dyDescent="0.3">
      <c r="B1664">
        <v>2010</v>
      </c>
      <c r="C1664">
        <v>5</v>
      </c>
      <c r="D1664" t="s">
        <v>28</v>
      </c>
      <c r="E1664" s="1">
        <v>20</v>
      </c>
      <c r="F1664">
        <v>0.2</v>
      </c>
    </row>
    <row r="1665" spans="2:6" x14ac:dyDescent="0.3">
      <c r="B1665">
        <v>2010</v>
      </c>
      <c r="C1665">
        <v>6</v>
      </c>
      <c r="D1665" t="s">
        <v>28</v>
      </c>
      <c r="E1665" s="1">
        <v>20</v>
      </c>
      <c r="F1665">
        <v>0.2</v>
      </c>
    </row>
    <row r="1666" spans="2:6" x14ac:dyDescent="0.3">
      <c r="B1666">
        <v>2010</v>
      </c>
      <c r="C1666">
        <v>8</v>
      </c>
      <c r="D1666" t="s">
        <v>28</v>
      </c>
      <c r="E1666" s="1">
        <v>20</v>
      </c>
      <c r="F1666">
        <v>0.2</v>
      </c>
    </row>
    <row r="1667" spans="2:6" x14ac:dyDescent="0.3">
      <c r="B1667">
        <v>2010</v>
      </c>
      <c r="C1667">
        <v>5</v>
      </c>
      <c r="D1667" t="s">
        <v>30</v>
      </c>
      <c r="E1667" s="1">
        <v>19</v>
      </c>
      <c r="F1667">
        <v>0.2</v>
      </c>
    </row>
    <row r="1668" spans="2:6" x14ac:dyDescent="0.3">
      <c r="B1668">
        <v>2010</v>
      </c>
      <c r="C1668">
        <v>6</v>
      </c>
      <c r="D1668" t="s">
        <v>19</v>
      </c>
      <c r="E1668" s="1">
        <v>19</v>
      </c>
      <c r="F1668">
        <v>0.2</v>
      </c>
    </row>
    <row r="1669" spans="2:6" x14ac:dyDescent="0.3">
      <c r="B1669">
        <v>2010</v>
      </c>
      <c r="C1669">
        <v>7</v>
      </c>
      <c r="D1669" t="s">
        <v>26</v>
      </c>
      <c r="E1669" s="1">
        <v>19</v>
      </c>
      <c r="F1669">
        <v>0.2</v>
      </c>
    </row>
    <row r="1670" spans="2:6" x14ac:dyDescent="0.3">
      <c r="B1670">
        <v>2010</v>
      </c>
      <c r="C1670">
        <v>12</v>
      </c>
      <c r="D1670" t="s">
        <v>32</v>
      </c>
      <c r="E1670" s="1">
        <v>19</v>
      </c>
      <c r="F1670">
        <v>0.2</v>
      </c>
    </row>
    <row r="1671" spans="2:6" x14ac:dyDescent="0.3">
      <c r="B1671">
        <v>2010</v>
      </c>
      <c r="C1671">
        <v>6</v>
      </c>
      <c r="D1671" t="s">
        <v>32</v>
      </c>
      <c r="E1671" s="1">
        <v>18</v>
      </c>
      <c r="F1671">
        <v>0.2</v>
      </c>
    </row>
    <row r="1672" spans="2:6" x14ac:dyDescent="0.3">
      <c r="B1672">
        <v>2010</v>
      </c>
      <c r="C1672">
        <v>10</v>
      </c>
      <c r="D1672" t="s">
        <v>30</v>
      </c>
      <c r="E1672" s="1">
        <v>18</v>
      </c>
      <c r="F1672">
        <v>0.2</v>
      </c>
    </row>
    <row r="1673" spans="2:6" x14ac:dyDescent="0.3">
      <c r="B1673">
        <v>2010</v>
      </c>
      <c r="C1673">
        <v>11</v>
      </c>
      <c r="D1673" t="s">
        <v>44</v>
      </c>
      <c r="E1673" s="1">
        <v>18</v>
      </c>
      <c r="F1673">
        <v>0.2</v>
      </c>
    </row>
    <row r="1674" spans="2:6" x14ac:dyDescent="0.3">
      <c r="B1674">
        <v>2010</v>
      </c>
      <c r="C1674">
        <v>12</v>
      </c>
      <c r="D1674" t="s">
        <v>39</v>
      </c>
      <c r="E1674" s="1">
        <v>18</v>
      </c>
      <c r="F1674">
        <v>0.2</v>
      </c>
    </row>
    <row r="1675" spans="2:6" x14ac:dyDescent="0.3">
      <c r="B1675">
        <v>2010</v>
      </c>
      <c r="C1675">
        <v>3</v>
      </c>
      <c r="D1675" t="s">
        <v>28</v>
      </c>
      <c r="E1675" s="1">
        <v>17</v>
      </c>
      <c r="F1675">
        <v>0.1</v>
      </c>
    </row>
    <row r="1676" spans="2:6" x14ac:dyDescent="0.3">
      <c r="B1676">
        <v>2010</v>
      </c>
      <c r="C1676">
        <v>4</v>
      </c>
      <c r="D1676" t="s">
        <v>19</v>
      </c>
      <c r="E1676" s="1">
        <v>17</v>
      </c>
      <c r="F1676">
        <v>0.2</v>
      </c>
    </row>
    <row r="1677" spans="2:6" x14ac:dyDescent="0.3">
      <c r="B1677">
        <v>2010</v>
      </c>
      <c r="C1677">
        <v>9</v>
      </c>
      <c r="D1677" t="s">
        <v>30</v>
      </c>
      <c r="E1677" s="1">
        <v>17</v>
      </c>
      <c r="F1677">
        <v>0.2</v>
      </c>
    </row>
    <row r="1678" spans="2:6" x14ac:dyDescent="0.3">
      <c r="B1678">
        <v>2010</v>
      </c>
      <c r="C1678">
        <v>11</v>
      </c>
      <c r="D1678" t="s">
        <v>40</v>
      </c>
      <c r="E1678" s="1">
        <v>17</v>
      </c>
      <c r="F1678">
        <v>0.1</v>
      </c>
    </row>
    <row r="1679" spans="2:6" x14ac:dyDescent="0.3">
      <c r="B1679">
        <v>2010</v>
      </c>
      <c r="C1679">
        <v>7</v>
      </c>
      <c r="D1679" t="s">
        <v>44</v>
      </c>
      <c r="E1679" s="1">
        <v>16</v>
      </c>
      <c r="F1679">
        <v>0.1</v>
      </c>
    </row>
    <row r="1680" spans="2:6" x14ac:dyDescent="0.3">
      <c r="B1680">
        <v>2010</v>
      </c>
      <c r="C1680">
        <v>1</v>
      </c>
      <c r="D1680" t="s">
        <v>25</v>
      </c>
      <c r="E1680" s="1">
        <v>15</v>
      </c>
      <c r="F1680">
        <v>0.2</v>
      </c>
    </row>
    <row r="1681" spans="2:6" x14ac:dyDescent="0.3">
      <c r="B1681">
        <v>2010</v>
      </c>
      <c r="C1681">
        <v>2</v>
      </c>
      <c r="D1681" t="s">
        <v>25</v>
      </c>
      <c r="E1681" s="1">
        <v>15</v>
      </c>
      <c r="F1681">
        <v>0.2</v>
      </c>
    </row>
    <row r="1682" spans="2:6" x14ac:dyDescent="0.3">
      <c r="B1682">
        <v>2010</v>
      </c>
      <c r="C1682">
        <v>4</v>
      </c>
      <c r="D1682" t="s">
        <v>30</v>
      </c>
      <c r="E1682" s="1">
        <v>15</v>
      </c>
      <c r="F1682">
        <v>0.1</v>
      </c>
    </row>
    <row r="1683" spans="2:6" x14ac:dyDescent="0.3">
      <c r="B1683">
        <v>2010</v>
      </c>
      <c r="C1683">
        <v>6</v>
      </c>
      <c r="D1683" t="s">
        <v>35</v>
      </c>
      <c r="E1683" s="1">
        <v>15</v>
      </c>
      <c r="F1683">
        <v>0.1</v>
      </c>
    </row>
    <row r="1684" spans="2:6" x14ac:dyDescent="0.3">
      <c r="B1684">
        <v>2010</v>
      </c>
      <c r="C1684">
        <v>3</v>
      </c>
      <c r="D1684" t="s">
        <v>19</v>
      </c>
      <c r="E1684" s="1">
        <v>14</v>
      </c>
      <c r="F1684">
        <v>0.1</v>
      </c>
    </row>
    <row r="1685" spans="2:6" x14ac:dyDescent="0.3">
      <c r="B1685">
        <v>2010</v>
      </c>
      <c r="C1685">
        <v>5</v>
      </c>
      <c r="D1685" t="s">
        <v>19</v>
      </c>
      <c r="E1685" s="1">
        <v>14</v>
      </c>
      <c r="F1685">
        <v>0.1</v>
      </c>
    </row>
    <row r="1686" spans="2:6" x14ac:dyDescent="0.3">
      <c r="B1686">
        <v>2010</v>
      </c>
      <c r="C1686">
        <v>10</v>
      </c>
      <c r="D1686" t="s">
        <v>44</v>
      </c>
      <c r="E1686" s="1">
        <v>14</v>
      </c>
      <c r="F1686">
        <v>0.1</v>
      </c>
    </row>
    <row r="1687" spans="2:6" x14ac:dyDescent="0.3">
      <c r="B1687">
        <v>2010</v>
      </c>
      <c r="C1687">
        <v>6</v>
      </c>
      <c r="D1687" t="s">
        <v>39</v>
      </c>
      <c r="E1687" s="1">
        <v>13</v>
      </c>
      <c r="F1687">
        <v>0.1</v>
      </c>
    </row>
    <row r="1688" spans="2:6" x14ac:dyDescent="0.3">
      <c r="B1688">
        <v>2010</v>
      </c>
      <c r="C1688">
        <v>8</v>
      </c>
      <c r="D1688" t="s">
        <v>40</v>
      </c>
      <c r="E1688" s="1">
        <v>13</v>
      </c>
      <c r="F1688">
        <v>0.1</v>
      </c>
    </row>
    <row r="1689" spans="2:6" x14ac:dyDescent="0.3">
      <c r="B1689">
        <v>2010</v>
      </c>
      <c r="C1689">
        <v>10</v>
      </c>
      <c r="D1689" t="s">
        <v>40</v>
      </c>
      <c r="E1689" s="1">
        <v>13</v>
      </c>
      <c r="F1689">
        <v>0.1</v>
      </c>
    </row>
    <row r="1690" spans="2:6" x14ac:dyDescent="0.3">
      <c r="B1690">
        <v>2010</v>
      </c>
      <c r="C1690">
        <v>4</v>
      </c>
      <c r="D1690" t="s">
        <v>31</v>
      </c>
      <c r="E1690" s="1">
        <v>12</v>
      </c>
      <c r="F1690">
        <v>0.1</v>
      </c>
    </row>
    <row r="1691" spans="2:6" x14ac:dyDescent="0.3">
      <c r="B1691">
        <v>2010</v>
      </c>
      <c r="C1691">
        <v>4</v>
      </c>
      <c r="D1691" t="s">
        <v>32</v>
      </c>
      <c r="E1691" s="1">
        <v>12</v>
      </c>
      <c r="F1691">
        <v>0.1</v>
      </c>
    </row>
    <row r="1692" spans="2:6" x14ac:dyDescent="0.3">
      <c r="B1692">
        <v>2010</v>
      </c>
      <c r="C1692">
        <v>6</v>
      </c>
      <c r="D1692" t="s">
        <v>36</v>
      </c>
      <c r="E1692" s="1">
        <v>12</v>
      </c>
      <c r="F1692">
        <v>0.1</v>
      </c>
    </row>
    <row r="1693" spans="2:6" x14ac:dyDescent="0.3">
      <c r="B1693">
        <v>2010</v>
      </c>
      <c r="C1693">
        <v>9</v>
      </c>
      <c r="D1693" t="s">
        <v>20</v>
      </c>
      <c r="E1693" s="1">
        <v>12</v>
      </c>
      <c r="F1693">
        <v>0.1</v>
      </c>
    </row>
    <row r="1694" spans="2:6" x14ac:dyDescent="0.3">
      <c r="B1694">
        <v>2010</v>
      </c>
      <c r="C1694">
        <v>3</v>
      </c>
      <c r="D1694" t="s">
        <v>31</v>
      </c>
      <c r="E1694" s="1">
        <v>11</v>
      </c>
      <c r="F1694">
        <v>0.1</v>
      </c>
    </row>
    <row r="1695" spans="2:6" x14ac:dyDescent="0.3">
      <c r="B1695">
        <v>2010</v>
      </c>
      <c r="C1695">
        <v>7</v>
      </c>
      <c r="D1695" t="s">
        <v>39</v>
      </c>
      <c r="E1695" s="1">
        <v>11</v>
      </c>
      <c r="F1695">
        <v>0.1</v>
      </c>
    </row>
    <row r="1696" spans="2:6" x14ac:dyDescent="0.3">
      <c r="B1696">
        <v>2010</v>
      </c>
      <c r="C1696">
        <v>7</v>
      </c>
      <c r="D1696" t="s">
        <v>28</v>
      </c>
      <c r="E1696" s="1">
        <v>11</v>
      </c>
      <c r="F1696">
        <v>0.1</v>
      </c>
    </row>
    <row r="1697" spans="2:6" x14ac:dyDescent="0.3">
      <c r="B1697">
        <v>2010</v>
      </c>
      <c r="C1697">
        <v>7</v>
      </c>
      <c r="D1697" t="s">
        <v>40</v>
      </c>
      <c r="E1697" s="1">
        <v>11</v>
      </c>
      <c r="F1697">
        <v>0.1</v>
      </c>
    </row>
    <row r="1698" spans="2:6" x14ac:dyDescent="0.3">
      <c r="B1698">
        <v>2010</v>
      </c>
      <c r="C1698">
        <v>9</v>
      </c>
      <c r="D1698" t="s">
        <v>31</v>
      </c>
      <c r="E1698" s="1">
        <v>11</v>
      </c>
      <c r="F1698">
        <v>0.1</v>
      </c>
    </row>
    <row r="1699" spans="2:6" x14ac:dyDescent="0.3">
      <c r="B1699">
        <v>2010</v>
      </c>
      <c r="C1699">
        <v>2</v>
      </c>
      <c r="D1699" t="s">
        <v>28</v>
      </c>
      <c r="E1699" s="1">
        <v>10</v>
      </c>
      <c r="F1699">
        <v>0.1</v>
      </c>
    </row>
    <row r="1700" spans="2:6" x14ac:dyDescent="0.3">
      <c r="B1700">
        <v>2010</v>
      </c>
      <c r="C1700">
        <v>9</v>
      </c>
      <c r="D1700" t="s">
        <v>40</v>
      </c>
      <c r="E1700" s="1">
        <v>10</v>
      </c>
      <c r="F1700">
        <v>0.1</v>
      </c>
    </row>
    <row r="1701" spans="2:6" x14ac:dyDescent="0.3">
      <c r="B1701">
        <v>2010</v>
      </c>
      <c r="C1701">
        <v>12</v>
      </c>
      <c r="D1701" t="s">
        <v>40</v>
      </c>
      <c r="E1701" s="1">
        <v>10</v>
      </c>
      <c r="F1701">
        <v>0.1</v>
      </c>
    </row>
    <row r="1702" spans="2:6" x14ac:dyDescent="0.3">
      <c r="B1702">
        <v>2010</v>
      </c>
      <c r="C1702">
        <v>3</v>
      </c>
      <c r="D1702" t="s">
        <v>32</v>
      </c>
      <c r="E1702" s="1">
        <v>9</v>
      </c>
      <c r="F1702">
        <v>0.1</v>
      </c>
    </row>
    <row r="1703" spans="2:6" x14ac:dyDescent="0.3">
      <c r="B1703">
        <v>2010</v>
      </c>
      <c r="C1703">
        <v>9</v>
      </c>
      <c r="D1703" t="s">
        <v>28</v>
      </c>
      <c r="E1703" s="1">
        <v>9</v>
      </c>
      <c r="F1703">
        <v>0.1</v>
      </c>
    </row>
    <row r="1704" spans="2:6" x14ac:dyDescent="0.3">
      <c r="B1704">
        <v>2010</v>
      </c>
      <c r="C1704">
        <v>11</v>
      </c>
      <c r="D1704" t="s">
        <v>28</v>
      </c>
      <c r="E1704" s="1">
        <v>9</v>
      </c>
      <c r="F1704">
        <v>0.1</v>
      </c>
    </row>
    <row r="1705" spans="2:6" x14ac:dyDescent="0.3">
      <c r="B1705">
        <v>2010</v>
      </c>
      <c r="C1705">
        <v>2</v>
      </c>
      <c r="D1705" t="s">
        <v>32</v>
      </c>
      <c r="E1705" s="1">
        <v>8</v>
      </c>
      <c r="F1705">
        <v>0.1</v>
      </c>
    </row>
    <row r="1706" spans="2:6" x14ac:dyDescent="0.3">
      <c r="B1706">
        <v>2010</v>
      </c>
      <c r="C1706">
        <v>4</v>
      </c>
      <c r="D1706" t="s">
        <v>25</v>
      </c>
      <c r="E1706" s="1">
        <v>8</v>
      </c>
      <c r="F1706">
        <v>0.1</v>
      </c>
    </row>
    <row r="1707" spans="2:6" x14ac:dyDescent="0.3">
      <c r="B1707">
        <v>2010</v>
      </c>
      <c r="C1707">
        <v>6</v>
      </c>
      <c r="D1707" t="s">
        <v>31</v>
      </c>
      <c r="E1707" s="1">
        <v>8</v>
      </c>
      <c r="F1707">
        <v>0.1</v>
      </c>
    </row>
    <row r="1708" spans="2:6" x14ac:dyDescent="0.3">
      <c r="B1708">
        <v>2010</v>
      </c>
      <c r="C1708">
        <v>6</v>
      </c>
      <c r="D1708" t="s">
        <v>40</v>
      </c>
      <c r="E1708" s="1">
        <v>8</v>
      </c>
      <c r="F1708">
        <v>0.1</v>
      </c>
    </row>
    <row r="1709" spans="2:6" x14ac:dyDescent="0.3">
      <c r="B1709">
        <v>2010</v>
      </c>
      <c r="C1709">
        <v>11</v>
      </c>
      <c r="D1709" t="s">
        <v>35</v>
      </c>
      <c r="E1709" s="1">
        <v>8</v>
      </c>
      <c r="F1709">
        <v>0.1</v>
      </c>
    </row>
    <row r="1710" spans="2:6" x14ac:dyDescent="0.3">
      <c r="B1710">
        <v>2010</v>
      </c>
      <c r="C1710">
        <v>2</v>
      </c>
      <c r="D1710" t="s">
        <v>31</v>
      </c>
      <c r="E1710" s="1">
        <v>7</v>
      </c>
      <c r="F1710">
        <v>0.1</v>
      </c>
    </row>
    <row r="1711" spans="2:6" x14ac:dyDescent="0.3">
      <c r="B1711">
        <v>2010</v>
      </c>
      <c r="C1711">
        <v>3</v>
      </c>
      <c r="D1711" t="s">
        <v>25</v>
      </c>
      <c r="E1711" s="1">
        <v>7</v>
      </c>
      <c r="F1711">
        <v>0.1</v>
      </c>
    </row>
    <row r="1712" spans="2:6" x14ac:dyDescent="0.3">
      <c r="B1712">
        <v>2010</v>
      </c>
      <c r="C1712">
        <v>5</v>
      </c>
      <c r="D1712" t="s">
        <v>32</v>
      </c>
      <c r="E1712" s="1">
        <v>7</v>
      </c>
      <c r="F1712">
        <v>0.1</v>
      </c>
    </row>
    <row r="1713" spans="2:6" x14ac:dyDescent="0.3">
      <c r="B1713">
        <v>2010</v>
      </c>
      <c r="C1713">
        <v>5</v>
      </c>
      <c r="D1713" t="s">
        <v>40</v>
      </c>
      <c r="E1713" s="1">
        <v>7</v>
      </c>
      <c r="F1713">
        <v>0.1</v>
      </c>
    </row>
    <row r="1714" spans="2:6" x14ac:dyDescent="0.3">
      <c r="B1714">
        <v>2010</v>
      </c>
      <c r="C1714">
        <v>6</v>
      </c>
      <c r="D1714" t="s">
        <v>25</v>
      </c>
      <c r="E1714" s="1">
        <v>7</v>
      </c>
      <c r="F1714">
        <v>0.1</v>
      </c>
    </row>
    <row r="1715" spans="2:6" x14ac:dyDescent="0.3">
      <c r="B1715">
        <v>2010</v>
      </c>
      <c r="C1715">
        <v>7</v>
      </c>
      <c r="D1715" t="s">
        <v>25</v>
      </c>
      <c r="E1715" s="1">
        <v>7</v>
      </c>
      <c r="F1715">
        <v>0.1</v>
      </c>
    </row>
    <row r="1716" spans="2:6" x14ac:dyDescent="0.3">
      <c r="B1716">
        <v>2010</v>
      </c>
      <c r="C1716">
        <v>7</v>
      </c>
      <c r="D1716" t="s">
        <v>32</v>
      </c>
      <c r="E1716" s="1">
        <v>7</v>
      </c>
      <c r="F1716">
        <v>0.1</v>
      </c>
    </row>
    <row r="1717" spans="2:6" x14ac:dyDescent="0.3">
      <c r="B1717">
        <v>2010</v>
      </c>
      <c r="C1717">
        <v>8</v>
      </c>
      <c r="D1717" t="s">
        <v>32</v>
      </c>
      <c r="E1717" s="1">
        <v>7</v>
      </c>
      <c r="F1717">
        <v>0.1</v>
      </c>
    </row>
    <row r="1718" spans="2:6" x14ac:dyDescent="0.3">
      <c r="B1718">
        <v>2010</v>
      </c>
      <c r="C1718">
        <v>9</v>
      </c>
      <c r="D1718" t="s">
        <v>32</v>
      </c>
      <c r="E1718" s="1">
        <v>7</v>
      </c>
      <c r="F1718">
        <v>0.1</v>
      </c>
    </row>
    <row r="1719" spans="2:6" x14ac:dyDescent="0.3">
      <c r="B1719">
        <v>2010</v>
      </c>
      <c r="C1719">
        <v>11</v>
      </c>
      <c r="D1719" t="s">
        <v>31</v>
      </c>
      <c r="E1719" s="1">
        <v>7</v>
      </c>
      <c r="F1719">
        <v>0.1</v>
      </c>
    </row>
    <row r="1720" spans="2:6" x14ac:dyDescent="0.3">
      <c r="B1720">
        <v>2010</v>
      </c>
      <c r="C1720">
        <v>12</v>
      </c>
      <c r="D1720" t="s">
        <v>28</v>
      </c>
      <c r="E1720" s="1">
        <v>7</v>
      </c>
      <c r="F1720">
        <v>0.1</v>
      </c>
    </row>
    <row r="1721" spans="2:6" x14ac:dyDescent="0.3">
      <c r="B1721">
        <v>2010</v>
      </c>
      <c r="C1721">
        <v>12</v>
      </c>
      <c r="D1721" t="s">
        <v>31</v>
      </c>
      <c r="E1721" s="1">
        <v>7</v>
      </c>
      <c r="F1721">
        <v>0.1</v>
      </c>
    </row>
    <row r="1722" spans="2:6" x14ac:dyDescent="0.3">
      <c r="B1722">
        <v>2010</v>
      </c>
      <c r="C1722">
        <v>1</v>
      </c>
      <c r="D1722" t="s">
        <v>29</v>
      </c>
      <c r="E1722" s="1">
        <v>6</v>
      </c>
      <c r="F1722">
        <v>0.1</v>
      </c>
    </row>
    <row r="1723" spans="2:6" x14ac:dyDescent="0.3">
      <c r="B1723">
        <v>2010</v>
      </c>
      <c r="C1723">
        <v>3</v>
      </c>
      <c r="D1723" t="s">
        <v>44</v>
      </c>
      <c r="E1723" s="1">
        <v>6</v>
      </c>
      <c r="F1723">
        <v>0.1</v>
      </c>
    </row>
    <row r="1724" spans="2:6" x14ac:dyDescent="0.3">
      <c r="B1724">
        <v>2010</v>
      </c>
      <c r="C1724">
        <v>7</v>
      </c>
      <c r="D1724" t="s">
        <v>31</v>
      </c>
      <c r="E1724" s="1">
        <v>6</v>
      </c>
      <c r="F1724">
        <v>0.1</v>
      </c>
    </row>
    <row r="1725" spans="2:6" x14ac:dyDescent="0.3">
      <c r="B1725">
        <v>2010</v>
      </c>
      <c r="C1725">
        <v>8</v>
      </c>
      <c r="D1725" t="s">
        <v>25</v>
      </c>
      <c r="E1725" s="1">
        <v>6</v>
      </c>
      <c r="F1725">
        <v>0.1</v>
      </c>
    </row>
    <row r="1726" spans="2:6" x14ac:dyDescent="0.3">
      <c r="B1726">
        <v>2010</v>
      </c>
      <c r="C1726">
        <v>8</v>
      </c>
      <c r="D1726" t="s">
        <v>31</v>
      </c>
      <c r="E1726" s="1">
        <v>6</v>
      </c>
      <c r="F1726">
        <v>0.1</v>
      </c>
    </row>
    <row r="1727" spans="2:6" x14ac:dyDescent="0.3">
      <c r="B1727">
        <v>2010</v>
      </c>
      <c r="C1727">
        <v>8</v>
      </c>
      <c r="D1727" t="s">
        <v>36</v>
      </c>
      <c r="E1727" s="1">
        <v>6</v>
      </c>
      <c r="F1727">
        <v>0.1</v>
      </c>
    </row>
    <row r="1728" spans="2:6" x14ac:dyDescent="0.3">
      <c r="B1728">
        <v>2010</v>
      </c>
      <c r="C1728">
        <v>10</v>
      </c>
      <c r="D1728" t="s">
        <v>36</v>
      </c>
      <c r="E1728" s="1">
        <v>6</v>
      </c>
      <c r="F1728">
        <v>0.1</v>
      </c>
    </row>
    <row r="1729" spans="2:6" x14ac:dyDescent="0.3">
      <c r="B1729">
        <v>2010</v>
      </c>
      <c r="C1729">
        <v>1</v>
      </c>
      <c r="D1729" t="s">
        <v>36</v>
      </c>
      <c r="E1729" s="1">
        <v>5</v>
      </c>
      <c r="F1729">
        <v>0.1</v>
      </c>
    </row>
    <row r="1730" spans="2:6" x14ac:dyDescent="0.3">
      <c r="B1730">
        <v>2010</v>
      </c>
      <c r="C1730">
        <v>2</v>
      </c>
      <c r="D1730" t="s">
        <v>36</v>
      </c>
      <c r="E1730" s="1">
        <v>5</v>
      </c>
      <c r="F1730">
        <v>0.1</v>
      </c>
    </row>
    <row r="1731" spans="2:6" x14ac:dyDescent="0.3">
      <c r="B1731">
        <v>2010</v>
      </c>
      <c r="C1731">
        <v>2</v>
      </c>
      <c r="D1731" t="s">
        <v>37</v>
      </c>
      <c r="E1731" s="1">
        <v>5</v>
      </c>
      <c r="F1731">
        <v>0.1</v>
      </c>
    </row>
    <row r="1732" spans="2:6" x14ac:dyDescent="0.3">
      <c r="B1732">
        <v>2010</v>
      </c>
      <c r="C1732">
        <v>2</v>
      </c>
      <c r="D1732" t="s">
        <v>40</v>
      </c>
      <c r="E1732" s="1">
        <v>5</v>
      </c>
      <c r="F1732">
        <v>0.1</v>
      </c>
    </row>
    <row r="1733" spans="2:6" x14ac:dyDescent="0.3">
      <c r="B1733">
        <v>2010</v>
      </c>
      <c r="C1733">
        <v>5</v>
      </c>
      <c r="D1733" t="s">
        <v>25</v>
      </c>
      <c r="E1733" s="1">
        <v>5</v>
      </c>
      <c r="F1733">
        <v>0.1</v>
      </c>
    </row>
    <row r="1734" spans="2:6" x14ac:dyDescent="0.3">
      <c r="B1734">
        <v>2010</v>
      </c>
      <c r="C1734">
        <v>5</v>
      </c>
      <c r="D1734" t="s">
        <v>31</v>
      </c>
      <c r="E1734" s="1">
        <v>5</v>
      </c>
      <c r="F1734">
        <v>0.1</v>
      </c>
    </row>
    <row r="1735" spans="2:6" x14ac:dyDescent="0.3">
      <c r="B1735">
        <v>2010</v>
      </c>
      <c r="C1735">
        <v>5</v>
      </c>
      <c r="D1735" t="s">
        <v>44</v>
      </c>
      <c r="E1735" s="1">
        <v>5</v>
      </c>
      <c r="F1735">
        <v>0.1</v>
      </c>
    </row>
    <row r="1736" spans="2:6" x14ac:dyDescent="0.3">
      <c r="B1736">
        <v>2010</v>
      </c>
      <c r="C1736">
        <v>5</v>
      </c>
      <c r="D1736" t="s">
        <v>36</v>
      </c>
      <c r="E1736" s="1">
        <v>5</v>
      </c>
      <c r="F1736">
        <v>0.1</v>
      </c>
    </row>
    <row r="1737" spans="2:6" x14ac:dyDescent="0.3">
      <c r="B1737">
        <v>2010</v>
      </c>
      <c r="C1737">
        <v>7</v>
      </c>
      <c r="D1737" t="s">
        <v>36</v>
      </c>
      <c r="E1737" s="1">
        <v>5</v>
      </c>
      <c r="F1737">
        <v>0</v>
      </c>
    </row>
    <row r="1738" spans="2:6" x14ac:dyDescent="0.3">
      <c r="B1738">
        <v>2010</v>
      </c>
      <c r="C1738">
        <v>7</v>
      </c>
      <c r="D1738" t="s">
        <v>35</v>
      </c>
      <c r="E1738" s="1">
        <v>5</v>
      </c>
      <c r="F1738">
        <v>0</v>
      </c>
    </row>
    <row r="1739" spans="2:6" x14ac:dyDescent="0.3">
      <c r="B1739">
        <v>2010</v>
      </c>
      <c r="C1739">
        <v>8</v>
      </c>
      <c r="D1739" t="s">
        <v>37</v>
      </c>
      <c r="E1739" s="1">
        <v>5</v>
      </c>
      <c r="F1739">
        <v>0</v>
      </c>
    </row>
    <row r="1740" spans="2:6" x14ac:dyDescent="0.3">
      <c r="B1740">
        <v>2010</v>
      </c>
      <c r="C1740">
        <v>10</v>
      </c>
      <c r="D1740" t="s">
        <v>31</v>
      </c>
      <c r="E1740" s="1">
        <v>5</v>
      </c>
      <c r="F1740">
        <v>0</v>
      </c>
    </row>
    <row r="1741" spans="2:6" x14ac:dyDescent="0.3">
      <c r="B1741">
        <v>2010</v>
      </c>
      <c r="C1741">
        <v>11</v>
      </c>
      <c r="D1741" t="s">
        <v>36</v>
      </c>
      <c r="E1741" s="1">
        <v>5</v>
      </c>
      <c r="F1741">
        <v>0</v>
      </c>
    </row>
    <row r="1742" spans="2:6" x14ac:dyDescent="0.3">
      <c r="B1742">
        <v>2010</v>
      </c>
      <c r="C1742">
        <v>12</v>
      </c>
      <c r="D1742" t="s">
        <v>36</v>
      </c>
      <c r="E1742" s="1">
        <v>5</v>
      </c>
      <c r="F1742">
        <v>0</v>
      </c>
    </row>
    <row r="1743" spans="2:6" x14ac:dyDescent="0.3">
      <c r="B1743">
        <v>2010</v>
      </c>
      <c r="C1743">
        <v>1</v>
      </c>
      <c r="D1743" t="s">
        <v>37</v>
      </c>
      <c r="E1743" s="1">
        <v>4</v>
      </c>
      <c r="F1743">
        <v>0</v>
      </c>
    </row>
    <row r="1744" spans="2:6" x14ac:dyDescent="0.3">
      <c r="B1744">
        <v>2010</v>
      </c>
      <c r="C1744">
        <v>2</v>
      </c>
      <c r="D1744" t="s">
        <v>44</v>
      </c>
      <c r="E1744" s="1">
        <v>4</v>
      </c>
      <c r="F1744">
        <v>0</v>
      </c>
    </row>
    <row r="1745" spans="2:6" x14ac:dyDescent="0.3">
      <c r="B1745">
        <v>2010</v>
      </c>
      <c r="C1745">
        <v>4</v>
      </c>
      <c r="D1745" t="s">
        <v>47</v>
      </c>
      <c r="E1745" s="1">
        <v>4</v>
      </c>
      <c r="F1745">
        <v>0</v>
      </c>
    </row>
    <row r="1746" spans="2:6" x14ac:dyDescent="0.3">
      <c r="B1746">
        <v>2010</v>
      </c>
      <c r="C1746">
        <v>5</v>
      </c>
      <c r="D1746" t="s">
        <v>34</v>
      </c>
      <c r="E1746" s="1">
        <v>4</v>
      </c>
      <c r="F1746">
        <v>0</v>
      </c>
    </row>
    <row r="1747" spans="2:6" x14ac:dyDescent="0.3">
      <c r="B1747">
        <v>2010</v>
      </c>
      <c r="C1747">
        <v>6</v>
      </c>
      <c r="D1747" t="s">
        <v>47</v>
      </c>
      <c r="E1747" s="1">
        <v>4</v>
      </c>
      <c r="F1747">
        <v>0</v>
      </c>
    </row>
    <row r="1748" spans="2:6" x14ac:dyDescent="0.3">
      <c r="B1748">
        <v>2010</v>
      </c>
      <c r="C1748">
        <v>6</v>
      </c>
      <c r="D1748" t="s">
        <v>56</v>
      </c>
      <c r="E1748" s="1">
        <v>4</v>
      </c>
      <c r="F1748">
        <v>0</v>
      </c>
    </row>
    <row r="1749" spans="2:6" x14ac:dyDescent="0.3">
      <c r="B1749">
        <v>2010</v>
      </c>
      <c r="C1749">
        <v>11</v>
      </c>
      <c r="D1749" t="s">
        <v>32</v>
      </c>
      <c r="E1749" s="1">
        <v>4</v>
      </c>
      <c r="F1749">
        <v>0</v>
      </c>
    </row>
    <row r="1750" spans="2:6" x14ac:dyDescent="0.3">
      <c r="B1750">
        <v>2010</v>
      </c>
      <c r="C1750">
        <v>1</v>
      </c>
      <c r="D1750" t="s">
        <v>32</v>
      </c>
      <c r="E1750" s="1">
        <v>3</v>
      </c>
      <c r="F1750">
        <v>0</v>
      </c>
    </row>
    <row r="1751" spans="2:6" x14ac:dyDescent="0.3">
      <c r="B1751">
        <v>2010</v>
      </c>
      <c r="C1751">
        <v>1</v>
      </c>
      <c r="D1751" t="s">
        <v>40</v>
      </c>
      <c r="E1751" s="1">
        <v>3</v>
      </c>
      <c r="F1751">
        <v>0</v>
      </c>
    </row>
    <row r="1752" spans="2:6" x14ac:dyDescent="0.3">
      <c r="B1752">
        <v>2010</v>
      </c>
      <c r="C1752">
        <v>3</v>
      </c>
      <c r="D1752" t="s">
        <v>37</v>
      </c>
      <c r="E1752" s="1">
        <v>3</v>
      </c>
      <c r="F1752">
        <v>0</v>
      </c>
    </row>
    <row r="1753" spans="2:6" x14ac:dyDescent="0.3">
      <c r="B1753">
        <v>2010</v>
      </c>
      <c r="C1753">
        <v>4</v>
      </c>
      <c r="D1753" t="s">
        <v>37</v>
      </c>
      <c r="E1753" s="1">
        <v>3</v>
      </c>
      <c r="F1753">
        <v>0</v>
      </c>
    </row>
    <row r="1754" spans="2:6" x14ac:dyDescent="0.3">
      <c r="B1754">
        <v>2010</v>
      </c>
      <c r="C1754">
        <v>4</v>
      </c>
      <c r="D1754" t="s">
        <v>44</v>
      </c>
      <c r="E1754" s="1">
        <v>3</v>
      </c>
      <c r="F1754">
        <v>0</v>
      </c>
    </row>
    <row r="1755" spans="2:6" x14ac:dyDescent="0.3">
      <c r="B1755">
        <v>2010</v>
      </c>
      <c r="C1755">
        <v>4</v>
      </c>
      <c r="D1755" t="s">
        <v>29</v>
      </c>
      <c r="E1755" s="1">
        <v>3</v>
      </c>
      <c r="F1755">
        <v>0</v>
      </c>
    </row>
    <row r="1756" spans="2:6" x14ac:dyDescent="0.3">
      <c r="B1756">
        <v>2010</v>
      </c>
      <c r="C1756">
        <v>4</v>
      </c>
      <c r="D1756" t="s">
        <v>36</v>
      </c>
      <c r="E1756" s="1">
        <v>3</v>
      </c>
      <c r="F1756">
        <v>0</v>
      </c>
    </row>
    <row r="1757" spans="2:6" x14ac:dyDescent="0.3">
      <c r="B1757">
        <v>2010</v>
      </c>
      <c r="C1757">
        <v>5</v>
      </c>
      <c r="D1757" t="s">
        <v>46</v>
      </c>
      <c r="E1757" s="1">
        <v>3</v>
      </c>
      <c r="F1757">
        <v>0</v>
      </c>
    </row>
    <row r="1758" spans="2:6" x14ac:dyDescent="0.3">
      <c r="B1758">
        <v>2010</v>
      </c>
      <c r="C1758">
        <v>6</v>
      </c>
      <c r="D1758" t="s">
        <v>29</v>
      </c>
      <c r="E1758" s="1">
        <v>3</v>
      </c>
      <c r="F1758">
        <v>0</v>
      </c>
    </row>
    <row r="1759" spans="2:6" x14ac:dyDescent="0.3">
      <c r="B1759">
        <v>2010</v>
      </c>
      <c r="C1759">
        <v>6</v>
      </c>
      <c r="D1759" t="s">
        <v>46</v>
      </c>
      <c r="E1759" s="1">
        <v>3</v>
      </c>
      <c r="F1759">
        <v>0</v>
      </c>
    </row>
    <row r="1760" spans="2:6" x14ac:dyDescent="0.3">
      <c r="B1760">
        <v>2010</v>
      </c>
      <c r="C1760">
        <v>10</v>
      </c>
      <c r="D1760" t="s">
        <v>28</v>
      </c>
      <c r="E1760" s="1">
        <v>3</v>
      </c>
      <c r="F1760">
        <v>0</v>
      </c>
    </row>
    <row r="1761" spans="2:6" x14ac:dyDescent="0.3">
      <c r="B1761">
        <v>2010</v>
      </c>
      <c r="C1761">
        <v>10</v>
      </c>
      <c r="D1761" t="s">
        <v>32</v>
      </c>
      <c r="E1761" s="1">
        <v>3</v>
      </c>
      <c r="F1761">
        <v>0</v>
      </c>
    </row>
    <row r="1762" spans="2:6" x14ac:dyDescent="0.3">
      <c r="B1762">
        <v>2010</v>
      </c>
      <c r="C1762">
        <v>1</v>
      </c>
      <c r="D1762" t="s">
        <v>31</v>
      </c>
      <c r="E1762" s="1">
        <v>2</v>
      </c>
      <c r="F1762">
        <v>0</v>
      </c>
    </row>
    <row r="1763" spans="2:6" x14ac:dyDescent="0.3">
      <c r="B1763">
        <v>2010</v>
      </c>
      <c r="C1763">
        <v>2</v>
      </c>
      <c r="D1763" t="s">
        <v>29</v>
      </c>
      <c r="E1763" s="1">
        <v>2</v>
      </c>
      <c r="F1763">
        <v>0</v>
      </c>
    </row>
    <row r="1764" spans="2:6" x14ac:dyDescent="0.3">
      <c r="B1764">
        <v>2010</v>
      </c>
      <c r="C1764">
        <v>3</v>
      </c>
      <c r="D1764" t="s">
        <v>29</v>
      </c>
      <c r="E1764" s="1">
        <v>2</v>
      </c>
      <c r="F1764">
        <v>0</v>
      </c>
    </row>
    <row r="1765" spans="2:6" x14ac:dyDescent="0.3">
      <c r="B1765">
        <v>2010</v>
      </c>
      <c r="C1765">
        <v>4</v>
      </c>
      <c r="D1765" t="s">
        <v>56</v>
      </c>
      <c r="E1765" s="1">
        <v>2</v>
      </c>
      <c r="F1765">
        <v>0</v>
      </c>
    </row>
    <row r="1766" spans="2:6" x14ac:dyDescent="0.3">
      <c r="B1766">
        <v>2010</v>
      </c>
      <c r="C1766">
        <v>4</v>
      </c>
      <c r="D1766" t="s">
        <v>41</v>
      </c>
      <c r="E1766" s="1">
        <v>2</v>
      </c>
      <c r="F1766">
        <v>0</v>
      </c>
    </row>
    <row r="1767" spans="2:6" x14ac:dyDescent="0.3">
      <c r="B1767">
        <v>2010</v>
      </c>
      <c r="C1767">
        <v>5</v>
      </c>
      <c r="D1767" t="s">
        <v>29</v>
      </c>
      <c r="E1767" s="1">
        <v>2</v>
      </c>
      <c r="F1767">
        <v>0</v>
      </c>
    </row>
    <row r="1768" spans="2:6" x14ac:dyDescent="0.3">
      <c r="B1768">
        <v>2010</v>
      </c>
      <c r="C1768">
        <v>8</v>
      </c>
      <c r="D1768" t="s">
        <v>47</v>
      </c>
      <c r="E1768" s="1">
        <v>2</v>
      </c>
      <c r="F1768">
        <v>0</v>
      </c>
    </row>
    <row r="1769" spans="2:6" x14ac:dyDescent="0.3">
      <c r="B1769">
        <v>2010</v>
      </c>
      <c r="C1769">
        <v>9</v>
      </c>
      <c r="D1769" t="s">
        <v>36</v>
      </c>
      <c r="E1769" s="1">
        <v>2</v>
      </c>
      <c r="F1769">
        <v>0</v>
      </c>
    </row>
    <row r="1770" spans="2:6" x14ac:dyDescent="0.3">
      <c r="B1770">
        <v>2010</v>
      </c>
      <c r="C1770">
        <v>9</v>
      </c>
      <c r="D1770" t="s">
        <v>34</v>
      </c>
      <c r="E1770" s="1">
        <v>2</v>
      </c>
      <c r="F1770">
        <v>0</v>
      </c>
    </row>
    <row r="1771" spans="2:6" x14ac:dyDescent="0.3">
      <c r="B1771">
        <v>2010</v>
      </c>
      <c r="C1771">
        <v>10</v>
      </c>
      <c r="D1771" t="s">
        <v>56</v>
      </c>
      <c r="E1771" s="1">
        <v>2</v>
      </c>
      <c r="F1771">
        <v>0</v>
      </c>
    </row>
    <row r="1772" spans="2:6" x14ac:dyDescent="0.3">
      <c r="B1772">
        <v>2010</v>
      </c>
      <c r="C1772">
        <v>12</v>
      </c>
      <c r="D1772" t="s">
        <v>37</v>
      </c>
      <c r="E1772" s="1">
        <v>2</v>
      </c>
      <c r="F1772">
        <v>0</v>
      </c>
    </row>
    <row r="1773" spans="2:6" x14ac:dyDescent="0.3">
      <c r="B1773">
        <v>2010</v>
      </c>
      <c r="C1773">
        <v>12</v>
      </c>
      <c r="D1773" t="s">
        <v>56</v>
      </c>
      <c r="E1773" s="1">
        <v>2</v>
      </c>
      <c r="F1773">
        <v>0</v>
      </c>
    </row>
    <row r="1774" spans="2:6" x14ac:dyDescent="0.3">
      <c r="B1774">
        <v>2010</v>
      </c>
      <c r="C1774">
        <v>12</v>
      </c>
      <c r="D1774" t="s">
        <v>41</v>
      </c>
      <c r="E1774" s="1">
        <v>2</v>
      </c>
      <c r="F1774">
        <v>0</v>
      </c>
    </row>
    <row r="1775" spans="2:6" x14ac:dyDescent="0.3">
      <c r="B1775">
        <v>2010</v>
      </c>
      <c r="C1775">
        <v>1</v>
      </c>
      <c r="D1775" t="s">
        <v>45</v>
      </c>
      <c r="E1775" s="1">
        <v>1</v>
      </c>
      <c r="F1775">
        <v>0</v>
      </c>
    </row>
    <row r="1776" spans="2:6" x14ac:dyDescent="0.3">
      <c r="B1776">
        <v>2010</v>
      </c>
      <c r="C1776">
        <v>1</v>
      </c>
      <c r="D1776" t="s">
        <v>34</v>
      </c>
      <c r="E1776" s="1">
        <v>1</v>
      </c>
      <c r="F1776">
        <v>0</v>
      </c>
    </row>
    <row r="1777" spans="2:6" x14ac:dyDescent="0.3">
      <c r="B1777">
        <v>2010</v>
      </c>
      <c r="C1777">
        <v>1</v>
      </c>
      <c r="D1777" t="s">
        <v>49</v>
      </c>
      <c r="E1777" s="1">
        <v>1</v>
      </c>
      <c r="F1777">
        <v>0</v>
      </c>
    </row>
    <row r="1778" spans="2:6" x14ac:dyDescent="0.3">
      <c r="B1778">
        <v>2010</v>
      </c>
      <c r="C1778">
        <v>1</v>
      </c>
      <c r="D1778" t="s">
        <v>44</v>
      </c>
      <c r="E1778" s="1">
        <v>1</v>
      </c>
      <c r="F1778">
        <v>0</v>
      </c>
    </row>
    <row r="1779" spans="2:6" x14ac:dyDescent="0.3">
      <c r="B1779">
        <v>2010</v>
      </c>
      <c r="C1779">
        <v>2</v>
      </c>
      <c r="D1779" t="s">
        <v>35</v>
      </c>
      <c r="E1779" s="1">
        <v>1</v>
      </c>
      <c r="F1779">
        <v>0</v>
      </c>
    </row>
    <row r="1780" spans="2:6" x14ac:dyDescent="0.3">
      <c r="B1780">
        <v>2010</v>
      </c>
      <c r="C1780">
        <v>2</v>
      </c>
      <c r="D1780" t="s">
        <v>39</v>
      </c>
      <c r="E1780" s="1">
        <v>1</v>
      </c>
      <c r="F1780">
        <v>0</v>
      </c>
    </row>
    <row r="1781" spans="2:6" x14ac:dyDescent="0.3">
      <c r="B1781">
        <v>2010</v>
      </c>
      <c r="C1781">
        <v>3</v>
      </c>
      <c r="D1781" t="s">
        <v>40</v>
      </c>
      <c r="E1781" s="1">
        <v>1</v>
      </c>
      <c r="F1781">
        <v>0</v>
      </c>
    </row>
    <row r="1782" spans="2:6" x14ac:dyDescent="0.3">
      <c r="B1782">
        <v>2010</v>
      </c>
      <c r="C1782">
        <v>3</v>
      </c>
      <c r="D1782" t="s">
        <v>45</v>
      </c>
      <c r="E1782" s="1">
        <v>1</v>
      </c>
      <c r="F1782">
        <v>0</v>
      </c>
    </row>
    <row r="1783" spans="2:6" x14ac:dyDescent="0.3">
      <c r="B1783">
        <v>2010</v>
      </c>
      <c r="C1783">
        <v>3</v>
      </c>
      <c r="D1783" t="s">
        <v>47</v>
      </c>
      <c r="E1783" s="1">
        <v>1</v>
      </c>
      <c r="F1783">
        <v>0</v>
      </c>
    </row>
    <row r="1784" spans="2:6" x14ac:dyDescent="0.3">
      <c r="B1784">
        <v>2010</v>
      </c>
      <c r="C1784">
        <v>3</v>
      </c>
      <c r="D1784" t="s">
        <v>57</v>
      </c>
      <c r="E1784" s="1">
        <v>1</v>
      </c>
      <c r="F1784">
        <v>0</v>
      </c>
    </row>
    <row r="1785" spans="2:6" x14ac:dyDescent="0.3">
      <c r="B1785">
        <v>2010</v>
      </c>
      <c r="C1785">
        <v>3</v>
      </c>
      <c r="D1785" t="s">
        <v>56</v>
      </c>
      <c r="E1785" s="1">
        <v>1</v>
      </c>
      <c r="F1785">
        <v>0</v>
      </c>
    </row>
    <row r="1786" spans="2:6" x14ac:dyDescent="0.3">
      <c r="B1786">
        <v>2010</v>
      </c>
      <c r="C1786">
        <v>4</v>
      </c>
      <c r="D1786" t="s">
        <v>45</v>
      </c>
      <c r="E1786" s="1">
        <v>1</v>
      </c>
      <c r="F1786">
        <v>0</v>
      </c>
    </row>
    <row r="1787" spans="2:6" x14ac:dyDescent="0.3">
      <c r="B1787">
        <v>2010</v>
      </c>
      <c r="C1787">
        <v>4</v>
      </c>
      <c r="D1787" t="s">
        <v>34</v>
      </c>
      <c r="E1787" s="1">
        <v>1</v>
      </c>
      <c r="F1787">
        <v>0</v>
      </c>
    </row>
    <row r="1788" spans="2:6" x14ac:dyDescent="0.3">
      <c r="B1788">
        <v>2010</v>
      </c>
      <c r="C1788">
        <v>5</v>
      </c>
      <c r="D1788" t="s">
        <v>47</v>
      </c>
      <c r="E1788" s="1">
        <v>1</v>
      </c>
      <c r="F1788">
        <v>0</v>
      </c>
    </row>
    <row r="1789" spans="2:6" x14ac:dyDescent="0.3">
      <c r="B1789">
        <v>2010</v>
      </c>
      <c r="C1789">
        <v>5</v>
      </c>
      <c r="D1789" t="s">
        <v>52</v>
      </c>
      <c r="E1789" s="1">
        <v>1</v>
      </c>
      <c r="F1789">
        <v>0</v>
      </c>
    </row>
    <row r="1790" spans="2:6" x14ac:dyDescent="0.3">
      <c r="B1790">
        <v>2010</v>
      </c>
      <c r="C1790">
        <v>6</v>
      </c>
      <c r="D1790" t="s">
        <v>48</v>
      </c>
      <c r="E1790" s="1">
        <v>1</v>
      </c>
      <c r="F1790">
        <v>0</v>
      </c>
    </row>
    <row r="1791" spans="2:6" x14ac:dyDescent="0.3">
      <c r="B1791">
        <v>2010</v>
      </c>
      <c r="C1791">
        <v>6</v>
      </c>
      <c r="D1791" t="s">
        <v>43</v>
      </c>
      <c r="E1791" s="1">
        <v>1</v>
      </c>
      <c r="F1791">
        <v>0</v>
      </c>
    </row>
    <row r="1792" spans="2:6" x14ac:dyDescent="0.3">
      <c r="B1792">
        <v>2010</v>
      </c>
      <c r="C1792">
        <v>7</v>
      </c>
      <c r="D1792" t="s">
        <v>29</v>
      </c>
      <c r="E1792" s="1">
        <v>1</v>
      </c>
      <c r="F1792">
        <v>0</v>
      </c>
    </row>
    <row r="1793" spans="2:6" x14ac:dyDescent="0.3">
      <c r="B1793">
        <v>2010</v>
      </c>
      <c r="C1793">
        <v>7</v>
      </c>
      <c r="D1793" t="s">
        <v>46</v>
      </c>
      <c r="E1793" s="1">
        <v>1</v>
      </c>
      <c r="F1793">
        <v>0</v>
      </c>
    </row>
    <row r="1794" spans="2:6" x14ac:dyDescent="0.3">
      <c r="B1794">
        <v>2010</v>
      </c>
      <c r="C1794">
        <v>7</v>
      </c>
      <c r="D1794" t="s">
        <v>34</v>
      </c>
      <c r="E1794" s="1">
        <v>1</v>
      </c>
      <c r="F1794">
        <v>0</v>
      </c>
    </row>
    <row r="1795" spans="2:6" x14ac:dyDescent="0.3">
      <c r="B1795">
        <v>2010</v>
      </c>
      <c r="C1795">
        <v>7</v>
      </c>
      <c r="D1795" t="s">
        <v>51</v>
      </c>
      <c r="E1795" s="1">
        <v>1</v>
      </c>
      <c r="F1795">
        <v>0</v>
      </c>
    </row>
    <row r="1796" spans="2:6" x14ac:dyDescent="0.3">
      <c r="B1796">
        <v>2010</v>
      </c>
      <c r="C1796">
        <v>8</v>
      </c>
      <c r="D1796" t="s">
        <v>35</v>
      </c>
      <c r="E1796" s="1">
        <v>1</v>
      </c>
      <c r="F1796">
        <v>0</v>
      </c>
    </row>
    <row r="1797" spans="2:6" x14ac:dyDescent="0.3">
      <c r="B1797">
        <v>2010</v>
      </c>
      <c r="C1797">
        <v>8</v>
      </c>
      <c r="D1797" t="s">
        <v>34</v>
      </c>
      <c r="E1797" s="1">
        <v>1</v>
      </c>
      <c r="F1797">
        <v>0</v>
      </c>
    </row>
    <row r="1798" spans="2:6" x14ac:dyDescent="0.3">
      <c r="B1798">
        <v>2010</v>
      </c>
      <c r="C1798">
        <v>8</v>
      </c>
      <c r="D1798" t="s">
        <v>56</v>
      </c>
      <c r="E1798" s="1">
        <v>1</v>
      </c>
      <c r="F1798">
        <v>0</v>
      </c>
    </row>
    <row r="1799" spans="2:6" x14ac:dyDescent="0.3">
      <c r="B1799">
        <v>2010</v>
      </c>
      <c r="C1799">
        <v>8</v>
      </c>
      <c r="D1799" t="s">
        <v>43</v>
      </c>
      <c r="E1799" s="1">
        <v>1</v>
      </c>
      <c r="F1799">
        <v>0</v>
      </c>
    </row>
    <row r="1800" spans="2:6" x14ac:dyDescent="0.3">
      <c r="B1800">
        <v>2010</v>
      </c>
      <c r="C1800">
        <v>9</v>
      </c>
      <c r="D1800" t="s">
        <v>25</v>
      </c>
      <c r="E1800" s="1">
        <v>1</v>
      </c>
      <c r="F1800">
        <v>0</v>
      </c>
    </row>
    <row r="1801" spans="2:6" x14ac:dyDescent="0.3">
      <c r="B1801">
        <v>2010</v>
      </c>
      <c r="C1801">
        <v>9</v>
      </c>
      <c r="D1801" t="s">
        <v>37</v>
      </c>
      <c r="E1801" s="1">
        <v>1</v>
      </c>
      <c r="F1801">
        <v>0</v>
      </c>
    </row>
    <row r="1802" spans="2:6" x14ac:dyDescent="0.3">
      <c r="B1802">
        <v>2010</v>
      </c>
      <c r="C1802">
        <v>9</v>
      </c>
      <c r="D1802" t="s">
        <v>29</v>
      </c>
      <c r="E1802" s="1">
        <v>1</v>
      </c>
      <c r="F1802">
        <v>0</v>
      </c>
    </row>
    <row r="1803" spans="2:6" x14ac:dyDescent="0.3">
      <c r="B1803">
        <v>2010</v>
      </c>
      <c r="C1803">
        <v>9</v>
      </c>
      <c r="D1803" t="s">
        <v>56</v>
      </c>
      <c r="E1803" s="1">
        <v>1</v>
      </c>
      <c r="F1803">
        <v>0</v>
      </c>
    </row>
    <row r="1804" spans="2:6" x14ac:dyDescent="0.3">
      <c r="B1804">
        <v>2010</v>
      </c>
      <c r="C1804">
        <v>9</v>
      </c>
      <c r="D1804" t="s">
        <v>49</v>
      </c>
      <c r="E1804" s="1">
        <v>1</v>
      </c>
      <c r="F1804">
        <v>0</v>
      </c>
    </row>
    <row r="1805" spans="2:6" x14ac:dyDescent="0.3">
      <c r="B1805">
        <v>2010</v>
      </c>
      <c r="C1805">
        <v>10</v>
      </c>
      <c r="D1805" t="s">
        <v>25</v>
      </c>
      <c r="E1805" s="1">
        <v>1</v>
      </c>
      <c r="F1805">
        <v>0</v>
      </c>
    </row>
    <row r="1806" spans="2:6" x14ac:dyDescent="0.3">
      <c r="B1806">
        <v>2010</v>
      </c>
      <c r="C1806">
        <v>10</v>
      </c>
      <c r="D1806" t="s">
        <v>37</v>
      </c>
      <c r="E1806" s="1">
        <v>1</v>
      </c>
      <c r="F1806">
        <v>0</v>
      </c>
    </row>
    <row r="1807" spans="2:6" x14ac:dyDescent="0.3">
      <c r="B1807">
        <v>2010</v>
      </c>
      <c r="C1807">
        <v>10</v>
      </c>
      <c r="D1807" t="s">
        <v>51</v>
      </c>
      <c r="E1807" s="1">
        <v>1</v>
      </c>
      <c r="F1807">
        <v>0</v>
      </c>
    </row>
    <row r="1808" spans="2:6" x14ac:dyDescent="0.3">
      <c r="B1808">
        <v>2010</v>
      </c>
      <c r="C1808">
        <v>11</v>
      </c>
      <c r="D1808" t="s">
        <v>29</v>
      </c>
      <c r="E1808" s="1">
        <v>1</v>
      </c>
      <c r="F1808">
        <v>0</v>
      </c>
    </row>
    <row r="1809" spans="2:6" x14ac:dyDescent="0.3">
      <c r="B1809">
        <v>2010</v>
      </c>
      <c r="C1809">
        <v>11</v>
      </c>
      <c r="D1809" t="s">
        <v>56</v>
      </c>
      <c r="E1809" s="1">
        <v>1</v>
      </c>
      <c r="F1809">
        <v>0</v>
      </c>
    </row>
    <row r="1810" spans="2:6" x14ac:dyDescent="0.3">
      <c r="B1810">
        <v>2010</v>
      </c>
      <c r="C1810">
        <v>11</v>
      </c>
      <c r="D1810" t="s">
        <v>51</v>
      </c>
      <c r="E1810" s="1">
        <v>1</v>
      </c>
      <c r="F1810">
        <v>0</v>
      </c>
    </row>
    <row r="1811" spans="2:6" x14ac:dyDescent="0.3">
      <c r="B1811">
        <v>2010</v>
      </c>
      <c r="C1811">
        <v>11</v>
      </c>
      <c r="D1811" t="s">
        <v>41</v>
      </c>
      <c r="E1811" s="1">
        <v>1</v>
      </c>
      <c r="F1811">
        <v>0</v>
      </c>
    </row>
    <row r="1812" spans="2:6" x14ac:dyDescent="0.3">
      <c r="B1812">
        <v>2010</v>
      </c>
      <c r="C1812">
        <v>11</v>
      </c>
      <c r="D1812" t="s">
        <v>52</v>
      </c>
      <c r="E1812" s="1">
        <v>1</v>
      </c>
      <c r="F1812">
        <v>0</v>
      </c>
    </row>
    <row r="1813" spans="2:6" x14ac:dyDescent="0.3">
      <c r="B1813">
        <v>2010</v>
      </c>
      <c r="C1813">
        <v>11</v>
      </c>
      <c r="D1813" t="s">
        <v>38</v>
      </c>
      <c r="E1813" s="1">
        <v>1</v>
      </c>
      <c r="F1813">
        <v>0</v>
      </c>
    </row>
    <row r="1814" spans="2:6" x14ac:dyDescent="0.3">
      <c r="B1814">
        <v>2010</v>
      </c>
      <c r="C1814">
        <v>12</v>
      </c>
      <c r="D1814" t="s">
        <v>29</v>
      </c>
      <c r="E1814" s="1">
        <v>1</v>
      </c>
      <c r="F1814">
        <v>0</v>
      </c>
    </row>
    <row r="1815" spans="2:6" x14ac:dyDescent="0.3">
      <c r="B1815">
        <v>2013</v>
      </c>
      <c r="C1815">
        <v>5</v>
      </c>
      <c r="D1815" t="s">
        <v>23</v>
      </c>
      <c r="E1815" s="1">
        <v>468</v>
      </c>
      <c r="F1815">
        <v>3.9</v>
      </c>
    </row>
    <row r="1816" spans="2:6" x14ac:dyDescent="0.3">
      <c r="B1816">
        <v>2013</v>
      </c>
      <c r="C1816">
        <v>5</v>
      </c>
      <c r="D1816" t="s">
        <v>10</v>
      </c>
      <c r="E1816" s="1">
        <v>464</v>
      </c>
      <c r="F1816">
        <v>3.9</v>
      </c>
    </row>
    <row r="1817" spans="2:6" x14ac:dyDescent="0.3">
      <c r="B1817">
        <v>2013</v>
      </c>
      <c r="C1817">
        <v>5</v>
      </c>
      <c r="D1817" t="s">
        <v>24</v>
      </c>
      <c r="E1817" s="1">
        <v>409</v>
      </c>
      <c r="F1817">
        <v>3.4</v>
      </c>
    </row>
    <row r="1818" spans="2:6" x14ac:dyDescent="0.3">
      <c r="B1818">
        <v>2013</v>
      </c>
      <c r="C1818">
        <v>5</v>
      </c>
      <c r="D1818" t="s">
        <v>11</v>
      </c>
      <c r="E1818" s="1">
        <v>372</v>
      </c>
      <c r="F1818">
        <v>3.1</v>
      </c>
    </row>
    <row r="1819" spans="2:6" x14ac:dyDescent="0.3">
      <c r="B1819">
        <v>2013</v>
      </c>
      <c r="C1819">
        <v>5</v>
      </c>
      <c r="D1819" t="s">
        <v>18</v>
      </c>
      <c r="E1819" s="1">
        <v>338</v>
      </c>
      <c r="F1819">
        <v>2.8</v>
      </c>
    </row>
    <row r="1820" spans="2:6" x14ac:dyDescent="0.3">
      <c r="B1820">
        <v>2013</v>
      </c>
      <c r="C1820">
        <v>5</v>
      </c>
      <c r="D1820" t="s">
        <v>27</v>
      </c>
      <c r="E1820" s="1">
        <v>300</v>
      </c>
      <c r="F1820">
        <v>2.5</v>
      </c>
    </row>
    <row r="1821" spans="2:6" x14ac:dyDescent="0.3">
      <c r="B1821">
        <v>2013</v>
      </c>
      <c r="C1821">
        <v>5</v>
      </c>
      <c r="D1821" t="s">
        <v>13</v>
      </c>
      <c r="E1821" s="1">
        <v>230</v>
      </c>
      <c r="F1821">
        <v>1.9</v>
      </c>
    </row>
    <row r="1822" spans="2:6" x14ac:dyDescent="0.3">
      <c r="B1822">
        <v>2013</v>
      </c>
      <c r="C1822">
        <v>5</v>
      </c>
      <c r="D1822" t="s">
        <v>16</v>
      </c>
      <c r="E1822" s="1">
        <v>224</v>
      </c>
      <c r="F1822">
        <v>1.9</v>
      </c>
    </row>
    <row r="1823" spans="2:6" x14ac:dyDescent="0.3">
      <c r="B1823">
        <v>2013</v>
      </c>
      <c r="C1823">
        <v>5</v>
      </c>
      <c r="D1823" t="s">
        <v>17</v>
      </c>
      <c r="E1823" s="1">
        <v>152</v>
      </c>
      <c r="F1823">
        <v>1.3</v>
      </c>
    </row>
    <row r="1824" spans="2:6" x14ac:dyDescent="0.3">
      <c r="B1824">
        <v>2013</v>
      </c>
      <c r="C1824">
        <v>5</v>
      </c>
      <c r="D1824" t="s">
        <v>26</v>
      </c>
      <c r="E1824" s="1">
        <v>97</v>
      </c>
      <c r="F1824">
        <v>0.8</v>
      </c>
    </row>
    <row r="1825" spans="2:6" x14ac:dyDescent="0.3">
      <c r="B1825">
        <v>2013</v>
      </c>
      <c r="C1825">
        <v>5</v>
      </c>
      <c r="D1825" t="s">
        <v>33</v>
      </c>
      <c r="E1825" s="1">
        <v>79</v>
      </c>
      <c r="F1825">
        <v>0.7</v>
      </c>
    </row>
    <row r="1826" spans="2:6" x14ac:dyDescent="0.3">
      <c r="B1826">
        <v>2013</v>
      </c>
      <c r="C1826">
        <v>5</v>
      </c>
      <c r="D1826" t="s">
        <v>20</v>
      </c>
      <c r="E1826" s="1">
        <v>73</v>
      </c>
      <c r="F1826">
        <v>0.6</v>
      </c>
    </row>
    <row r="1827" spans="2:6" x14ac:dyDescent="0.3">
      <c r="B1827">
        <v>2013</v>
      </c>
      <c r="C1827">
        <v>5</v>
      </c>
      <c r="D1827" t="s">
        <v>32</v>
      </c>
      <c r="E1827" s="1">
        <v>36</v>
      </c>
      <c r="F1827">
        <v>0.3</v>
      </c>
    </row>
    <row r="1828" spans="2:6" x14ac:dyDescent="0.3">
      <c r="B1828">
        <v>2013</v>
      </c>
      <c r="C1828">
        <v>5</v>
      </c>
      <c r="D1828" t="s">
        <v>28</v>
      </c>
      <c r="E1828" s="1">
        <v>34</v>
      </c>
      <c r="F1828">
        <v>0.3</v>
      </c>
    </row>
    <row r="1829" spans="2:6" x14ac:dyDescent="0.3">
      <c r="B1829">
        <v>2013</v>
      </c>
      <c r="C1829">
        <v>5</v>
      </c>
      <c r="D1829" t="s">
        <v>29</v>
      </c>
      <c r="E1829" s="1">
        <v>26</v>
      </c>
      <c r="F1829">
        <v>0.2</v>
      </c>
    </row>
    <row r="1830" spans="2:6" x14ac:dyDescent="0.3">
      <c r="B1830">
        <v>2013</v>
      </c>
      <c r="C1830">
        <v>5</v>
      </c>
      <c r="D1830" t="s">
        <v>44</v>
      </c>
      <c r="E1830" s="1">
        <v>25</v>
      </c>
      <c r="F1830">
        <v>0.2</v>
      </c>
    </row>
    <row r="1831" spans="2:6" x14ac:dyDescent="0.3">
      <c r="B1831">
        <v>2014</v>
      </c>
      <c r="C1831">
        <v>5</v>
      </c>
      <c r="D1831" t="s">
        <v>6</v>
      </c>
      <c r="E1831" s="1">
        <v>1716</v>
      </c>
      <c r="F1831">
        <v>13.9</v>
      </c>
    </row>
    <row r="1832" spans="2:6" x14ac:dyDescent="0.3">
      <c r="B1832">
        <v>2014</v>
      </c>
      <c r="C1832">
        <v>5</v>
      </c>
      <c r="D1832" t="s">
        <v>5</v>
      </c>
      <c r="E1832" s="1">
        <v>1458</v>
      </c>
      <c r="F1832">
        <v>11.8</v>
      </c>
    </row>
    <row r="1833" spans="2:6" x14ac:dyDescent="0.3">
      <c r="B1833">
        <v>2014</v>
      </c>
      <c r="C1833">
        <v>5</v>
      </c>
      <c r="D1833" t="s">
        <v>9</v>
      </c>
      <c r="E1833" s="1">
        <v>859</v>
      </c>
      <c r="F1833">
        <v>7</v>
      </c>
    </row>
    <row r="1834" spans="2:6" x14ac:dyDescent="0.3">
      <c r="B1834">
        <v>2014</v>
      </c>
      <c r="C1834">
        <v>5</v>
      </c>
      <c r="D1834" t="s">
        <v>22</v>
      </c>
      <c r="E1834" s="1">
        <v>766</v>
      </c>
      <c r="F1834">
        <v>6.2</v>
      </c>
    </row>
    <row r="1835" spans="2:6" x14ac:dyDescent="0.3">
      <c r="B1835">
        <v>2014</v>
      </c>
      <c r="C1835">
        <v>5</v>
      </c>
      <c r="D1835" t="s">
        <v>15</v>
      </c>
      <c r="E1835" s="1">
        <v>733</v>
      </c>
      <c r="F1835">
        <v>5.9</v>
      </c>
    </row>
    <row r="1836" spans="2:6" x14ac:dyDescent="0.3">
      <c r="B1836">
        <v>2014</v>
      </c>
      <c r="C1836">
        <v>5</v>
      </c>
      <c r="D1836" t="s">
        <v>12</v>
      </c>
      <c r="E1836" s="1">
        <v>721</v>
      </c>
      <c r="F1836">
        <v>5.8</v>
      </c>
    </row>
    <row r="1837" spans="2:6" x14ac:dyDescent="0.3">
      <c r="B1837">
        <v>2014</v>
      </c>
      <c r="C1837">
        <v>5</v>
      </c>
      <c r="D1837" t="s">
        <v>10</v>
      </c>
      <c r="E1837" s="1">
        <v>692</v>
      </c>
      <c r="F1837">
        <v>5.6</v>
      </c>
    </row>
    <row r="1838" spans="2:6" x14ac:dyDescent="0.3">
      <c r="B1838">
        <v>2014</v>
      </c>
      <c r="C1838">
        <v>5</v>
      </c>
      <c r="D1838" t="s">
        <v>8</v>
      </c>
      <c r="E1838" s="1">
        <v>626</v>
      </c>
      <c r="F1838">
        <v>5.0999999999999996</v>
      </c>
    </row>
    <row r="1839" spans="2:6" x14ac:dyDescent="0.3">
      <c r="B1839">
        <v>2014</v>
      </c>
      <c r="C1839">
        <v>5</v>
      </c>
      <c r="D1839" t="s">
        <v>18</v>
      </c>
      <c r="E1839" s="1">
        <v>575</v>
      </c>
      <c r="F1839">
        <v>4.7</v>
      </c>
    </row>
    <row r="1840" spans="2:6" x14ac:dyDescent="0.3">
      <c r="B1840">
        <v>2014</v>
      </c>
      <c r="C1840">
        <v>5</v>
      </c>
      <c r="D1840" t="s">
        <v>14</v>
      </c>
      <c r="E1840" s="1">
        <v>555</v>
      </c>
      <c r="F1840">
        <v>4.5</v>
      </c>
    </row>
    <row r="1841" spans="2:6" x14ac:dyDescent="0.3">
      <c r="B1841">
        <v>2014</v>
      </c>
      <c r="C1841">
        <v>5</v>
      </c>
      <c r="D1841" t="s">
        <v>7</v>
      </c>
      <c r="E1841" s="1">
        <v>474</v>
      </c>
      <c r="F1841">
        <v>3.8</v>
      </c>
    </row>
    <row r="1842" spans="2:6" x14ac:dyDescent="0.3">
      <c r="B1842">
        <v>2014</v>
      </c>
      <c r="C1842">
        <v>5</v>
      </c>
      <c r="D1842" t="s">
        <v>21</v>
      </c>
      <c r="E1842" s="1">
        <v>440</v>
      </c>
      <c r="F1842">
        <v>3.6</v>
      </c>
    </row>
    <row r="1843" spans="2:6" x14ac:dyDescent="0.3">
      <c r="B1843">
        <v>2014</v>
      </c>
      <c r="C1843">
        <v>5</v>
      </c>
      <c r="D1843" t="s">
        <v>24</v>
      </c>
      <c r="E1843" s="1">
        <v>426</v>
      </c>
      <c r="F1843">
        <v>3.5</v>
      </c>
    </row>
    <row r="1844" spans="2:6" x14ac:dyDescent="0.3">
      <c r="B1844">
        <v>2014</v>
      </c>
      <c r="C1844">
        <v>5</v>
      </c>
      <c r="D1844" t="s">
        <v>56</v>
      </c>
      <c r="E1844" s="1">
        <v>373</v>
      </c>
      <c r="F1844">
        <v>3</v>
      </c>
    </row>
    <row r="1845" spans="2:6" x14ac:dyDescent="0.3">
      <c r="B1845">
        <v>2014</v>
      </c>
      <c r="C1845">
        <v>5</v>
      </c>
      <c r="D1845" t="s">
        <v>16</v>
      </c>
      <c r="E1845" s="1">
        <v>288</v>
      </c>
      <c r="F1845">
        <v>2.2999999999999998</v>
      </c>
    </row>
    <row r="1846" spans="2:6" x14ac:dyDescent="0.3">
      <c r="B1846">
        <v>2014</v>
      </c>
      <c r="C1846">
        <v>5</v>
      </c>
      <c r="D1846" t="s">
        <v>11</v>
      </c>
      <c r="E1846" s="1">
        <v>275</v>
      </c>
      <c r="F1846">
        <v>2.2000000000000002</v>
      </c>
    </row>
    <row r="1847" spans="2:6" x14ac:dyDescent="0.3">
      <c r="B1847">
        <v>2014</v>
      </c>
      <c r="C1847">
        <v>5</v>
      </c>
      <c r="D1847" t="s">
        <v>23</v>
      </c>
      <c r="E1847" s="1">
        <v>270</v>
      </c>
      <c r="F1847">
        <v>2.2000000000000002</v>
      </c>
    </row>
    <row r="1848" spans="2:6" x14ac:dyDescent="0.3">
      <c r="B1848">
        <v>2014</v>
      </c>
      <c r="C1848">
        <v>5</v>
      </c>
      <c r="D1848" t="s">
        <v>13</v>
      </c>
      <c r="E1848" s="1">
        <v>235</v>
      </c>
      <c r="F1848">
        <v>1.9</v>
      </c>
    </row>
    <row r="1849" spans="2:6" x14ac:dyDescent="0.3">
      <c r="B1849">
        <v>2014</v>
      </c>
      <c r="C1849">
        <v>5</v>
      </c>
      <c r="D1849" t="s">
        <v>17</v>
      </c>
      <c r="E1849" s="1">
        <v>230</v>
      </c>
      <c r="F1849">
        <v>1.9</v>
      </c>
    </row>
    <row r="1850" spans="2:6" x14ac:dyDescent="0.3">
      <c r="B1850">
        <v>2014</v>
      </c>
      <c r="C1850">
        <v>5</v>
      </c>
      <c r="D1850" t="s">
        <v>27</v>
      </c>
      <c r="E1850" s="1">
        <v>159</v>
      </c>
      <c r="F1850">
        <v>1.3</v>
      </c>
    </row>
    <row r="1851" spans="2:6" x14ac:dyDescent="0.3">
      <c r="B1851">
        <v>2014</v>
      </c>
      <c r="C1851">
        <v>5</v>
      </c>
      <c r="D1851" t="s">
        <v>20</v>
      </c>
      <c r="E1851" s="1">
        <v>116</v>
      </c>
      <c r="F1851">
        <v>0.9</v>
      </c>
    </row>
    <row r="1852" spans="2:6" x14ac:dyDescent="0.3">
      <c r="B1852">
        <v>2014</v>
      </c>
      <c r="C1852">
        <v>5</v>
      </c>
      <c r="D1852" t="s">
        <v>26</v>
      </c>
      <c r="E1852" s="1">
        <v>72</v>
      </c>
      <c r="F1852">
        <v>0.6</v>
      </c>
    </row>
    <row r="1853" spans="2:6" x14ac:dyDescent="0.3">
      <c r="B1853">
        <v>2014</v>
      </c>
      <c r="C1853">
        <v>5</v>
      </c>
      <c r="D1853" t="s">
        <v>28</v>
      </c>
      <c r="E1853" s="1">
        <v>57</v>
      </c>
      <c r="F1853">
        <v>0.5</v>
      </c>
    </row>
    <row r="1854" spans="2:6" x14ac:dyDescent="0.3">
      <c r="B1854">
        <v>2014</v>
      </c>
      <c r="C1854">
        <v>5</v>
      </c>
      <c r="D1854" t="s">
        <v>44</v>
      </c>
      <c r="E1854" s="1">
        <v>56</v>
      </c>
      <c r="F1854">
        <v>0.5</v>
      </c>
    </row>
    <row r="1855" spans="2:6" x14ac:dyDescent="0.3">
      <c r="B1855">
        <v>2014</v>
      </c>
      <c r="C1855">
        <v>5</v>
      </c>
      <c r="D1855" t="s">
        <v>33</v>
      </c>
      <c r="E1855" s="1">
        <v>50</v>
      </c>
      <c r="F1855">
        <v>0.4</v>
      </c>
    </row>
    <row r="1856" spans="2:6" x14ac:dyDescent="0.3">
      <c r="B1856">
        <v>2014</v>
      </c>
      <c r="C1856">
        <v>5</v>
      </c>
      <c r="D1856" t="s">
        <v>32</v>
      </c>
      <c r="E1856" s="1">
        <v>33</v>
      </c>
      <c r="F1856">
        <v>0.3</v>
      </c>
    </row>
    <row r="1857" spans="2:6" x14ac:dyDescent="0.3">
      <c r="B1857">
        <v>2014</v>
      </c>
      <c r="C1857">
        <v>5</v>
      </c>
      <c r="D1857" t="s">
        <v>29</v>
      </c>
      <c r="E1857" s="1">
        <v>29</v>
      </c>
      <c r="F1857">
        <v>0.2</v>
      </c>
    </row>
    <row r="1858" spans="2:6" x14ac:dyDescent="0.3">
      <c r="B1858">
        <v>2015</v>
      </c>
      <c r="C1858">
        <v>5</v>
      </c>
      <c r="D1858" t="s">
        <v>6</v>
      </c>
      <c r="E1858" s="1">
        <v>2076</v>
      </c>
      <c r="F1858">
        <v>17.2</v>
      </c>
    </row>
    <row r="1859" spans="2:6" x14ac:dyDescent="0.3">
      <c r="B1859">
        <v>2015</v>
      </c>
      <c r="C1859">
        <v>5</v>
      </c>
      <c r="D1859" t="s">
        <v>5</v>
      </c>
      <c r="E1859" s="1">
        <v>1159</v>
      </c>
      <c r="F1859">
        <v>9.6</v>
      </c>
    </row>
    <row r="1860" spans="2:6" x14ac:dyDescent="0.3">
      <c r="B1860">
        <v>2015</v>
      </c>
      <c r="C1860">
        <v>5</v>
      </c>
      <c r="D1860" t="s">
        <v>9</v>
      </c>
      <c r="E1860" s="1">
        <v>942</v>
      </c>
      <c r="F1860">
        <v>7.8</v>
      </c>
    </row>
    <row r="1861" spans="2:6" x14ac:dyDescent="0.3">
      <c r="B1861">
        <v>2015</v>
      </c>
      <c r="C1861">
        <v>5</v>
      </c>
      <c r="D1861" t="s">
        <v>8</v>
      </c>
      <c r="E1861" s="1">
        <v>747</v>
      </c>
      <c r="F1861">
        <v>6.2</v>
      </c>
    </row>
    <row r="1862" spans="2:6" x14ac:dyDescent="0.3">
      <c r="B1862">
        <v>2015</v>
      </c>
      <c r="C1862">
        <v>5</v>
      </c>
      <c r="D1862" t="s">
        <v>15</v>
      </c>
      <c r="E1862" s="1">
        <v>693</v>
      </c>
      <c r="F1862">
        <v>5.8</v>
      </c>
    </row>
    <row r="1863" spans="2:6" x14ac:dyDescent="0.3">
      <c r="B1863">
        <v>2015</v>
      </c>
      <c r="C1863">
        <v>5</v>
      </c>
      <c r="D1863" t="s">
        <v>14</v>
      </c>
      <c r="E1863" s="1">
        <v>679</v>
      </c>
      <c r="F1863">
        <v>5.6</v>
      </c>
    </row>
    <row r="1864" spans="2:6" x14ac:dyDescent="0.3">
      <c r="B1864">
        <v>2015</v>
      </c>
      <c r="C1864">
        <v>5</v>
      </c>
      <c r="D1864" t="s">
        <v>10</v>
      </c>
      <c r="E1864" s="1">
        <v>585</v>
      </c>
      <c r="F1864">
        <v>4.9000000000000004</v>
      </c>
    </row>
    <row r="1865" spans="2:6" x14ac:dyDescent="0.3">
      <c r="B1865">
        <v>2015</v>
      </c>
      <c r="C1865">
        <v>5</v>
      </c>
      <c r="D1865" t="s">
        <v>12</v>
      </c>
      <c r="E1865" s="1">
        <v>585</v>
      </c>
      <c r="F1865">
        <v>4.9000000000000004</v>
      </c>
    </row>
    <row r="1866" spans="2:6" x14ac:dyDescent="0.3">
      <c r="B1866">
        <v>2015</v>
      </c>
      <c r="C1866">
        <v>5</v>
      </c>
      <c r="D1866" t="s">
        <v>21</v>
      </c>
      <c r="E1866" s="1">
        <v>577</v>
      </c>
      <c r="F1866">
        <v>4.8</v>
      </c>
    </row>
    <row r="1867" spans="2:6" x14ac:dyDescent="0.3">
      <c r="B1867">
        <v>2015</v>
      </c>
      <c r="C1867">
        <v>5</v>
      </c>
      <c r="D1867" t="s">
        <v>22</v>
      </c>
      <c r="E1867" s="1">
        <v>514</v>
      </c>
      <c r="F1867">
        <v>4.3</v>
      </c>
    </row>
    <row r="1868" spans="2:6" x14ac:dyDescent="0.3">
      <c r="B1868">
        <v>2015</v>
      </c>
      <c r="C1868">
        <v>5</v>
      </c>
      <c r="D1868" t="s">
        <v>18</v>
      </c>
      <c r="E1868" s="1">
        <v>508</v>
      </c>
      <c r="F1868">
        <v>4.2</v>
      </c>
    </row>
    <row r="1869" spans="2:6" x14ac:dyDescent="0.3">
      <c r="B1869">
        <v>2015</v>
      </c>
      <c r="C1869">
        <v>5</v>
      </c>
      <c r="D1869" t="s">
        <v>7</v>
      </c>
      <c r="E1869" s="1">
        <v>490</v>
      </c>
      <c r="F1869">
        <v>4.0999999999999996</v>
      </c>
    </row>
    <row r="1870" spans="2:6" x14ac:dyDescent="0.3">
      <c r="B1870">
        <v>2015</v>
      </c>
      <c r="C1870">
        <v>5</v>
      </c>
      <c r="D1870" t="s">
        <v>24</v>
      </c>
      <c r="E1870" s="1">
        <v>390</v>
      </c>
      <c r="F1870">
        <v>3.2</v>
      </c>
    </row>
    <row r="1871" spans="2:6" x14ac:dyDescent="0.3">
      <c r="B1871">
        <v>2015</v>
      </c>
      <c r="C1871">
        <v>5</v>
      </c>
      <c r="D1871" t="s">
        <v>56</v>
      </c>
      <c r="E1871" s="1">
        <v>346</v>
      </c>
      <c r="F1871">
        <v>2.9</v>
      </c>
    </row>
    <row r="1872" spans="2:6" x14ac:dyDescent="0.3">
      <c r="B1872">
        <v>2015</v>
      </c>
      <c r="C1872">
        <v>5</v>
      </c>
      <c r="D1872" t="s">
        <v>27</v>
      </c>
      <c r="E1872" s="1">
        <v>319</v>
      </c>
      <c r="F1872">
        <v>2.7</v>
      </c>
    </row>
    <row r="1873" spans="2:6" x14ac:dyDescent="0.3">
      <c r="B1873">
        <v>2015</v>
      </c>
      <c r="C1873">
        <v>5</v>
      </c>
      <c r="D1873" t="s">
        <v>11</v>
      </c>
      <c r="E1873" s="1">
        <v>275</v>
      </c>
      <c r="F1873">
        <v>2.2999999999999998</v>
      </c>
    </row>
    <row r="1874" spans="2:6" x14ac:dyDescent="0.3">
      <c r="B1874">
        <v>2015</v>
      </c>
      <c r="C1874">
        <v>5</v>
      </c>
      <c r="D1874" t="s">
        <v>17</v>
      </c>
      <c r="E1874" s="1">
        <v>253</v>
      </c>
      <c r="F1874">
        <v>2.1</v>
      </c>
    </row>
    <row r="1875" spans="2:6" x14ac:dyDescent="0.3">
      <c r="B1875">
        <v>2015</v>
      </c>
      <c r="C1875">
        <v>5</v>
      </c>
      <c r="D1875" t="s">
        <v>20</v>
      </c>
      <c r="E1875" s="1">
        <v>158</v>
      </c>
      <c r="F1875">
        <v>1.3</v>
      </c>
    </row>
    <row r="1876" spans="2:6" x14ac:dyDescent="0.3">
      <c r="B1876">
        <v>2015</v>
      </c>
      <c r="C1876">
        <v>5</v>
      </c>
      <c r="D1876" t="s">
        <v>16</v>
      </c>
      <c r="E1876" s="1">
        <v>153</v>
      </c>
      <c r="F1876">
        <v>1.3</v>
      </c>
    </row>
    <row r="1877" spans="2:6" x14ac:dyDescent="0.3">
      <c r="B1877">
        <v>2015</v>
      </c>
      <c r="C1877">
        <v>5</v>
      </c>
      <c r="D1877" t="s">
        <v>13</v>
      </c>
      <c r="E1877" s="1">
        <v>143</v>
      </c>
      <c r="F1877">
        <v>1.2</v>
      </c>
    </row>
    <row r="1878" spans="2:6" x14ac:dyDescent="0.3">
      <c r="B1878">
        <v>2015</v>
      </c>
      <c r="C1878">
        <v>5</v>
      </c>
      <c r="D1878" t="s">
        <v>23</v>
      </c>
      <c r="E1878" s="1">
        <v>123</v>
      </c>
      <c r="F1878">
        <v>1</v>
      </c>
    </row>
    <row r="1879" spans="2:6" x14ac:dyDescent="0.3">
      <c r="B1879">
        <v>2015</v>
      </c>
      <c r="C1879">
        <v>5</v>
      </c>
      <c r="D1879" t="s">
        <v>28</v>
      </c>
      <c r="E1879" s="1">
        <v>76</v>
      </c>
      <c r="F1879">
        <v>0.6</v>
      </c>
    </row>
    <row r="1880" spans="2:6" x14ac:dyDescent="0.3">
      <c r="B1880">
        <v>2015</v>
      </c>
      <c r="C1880">
        <v>5</v>
      </c>
      <c r="D1880" t="s">
        <v>26</v>
      </c>
      <c r="E1880" s="1">
        <v>63</v>
      </c>
      <c r="F1880">
        <v>0.5</v>
      </c>
    </row>
    <row r="1881" spans="2:6" x14ac:dyDescent="0.3">
      <c r="B1881">
        <v>2015</v>
      </c>
      <c r="C1881">
        <v>5</v>
      </c>
      <c r="D1881" t="s">
        <v>32</v>
      </c>
      <c r="E1881" s="1">
        <v>51</v>
      </c>
      <c r="F1881">
        <v>0.4</v>
      </c>
    </row>
    <row r="1882" spans="2:6" x14ac:dyDescent="0.3">
      <c r="B1882">
        <v>2015</v>
      </c>
      <c r="C1882">
        <v>5</v>
      </c>
      <c r="D1882" t="s">
        <v>33</v>
      </c>
      <c r="E1882" s="1">
        <v>34</v>
      </c>
      <c r="F1882">
        <v>0.3</v>
      </c>
    </row>
    <row r="1883" spans="2:6" x14ac:dyDescent="0.3">
      <c r="B1883">
        <v>2015</v>
      </c>
      <c r="C1883">
        <v>5</v>
      </c>
      <c r="D1883" t="s">
        <v>44</v>
      </c>
      <c r="E1883" s="1">
        <v>30</v>
      </c>
      <c r="F1883">
        <v>0.2</v>
      </c>
    </row>
    <row r="1884" spans="2:6" x14ac:dyDescent="0.3">
      <c r="B1884">
        <v>2015</v>
      </c>
      <c r="C1884">
        <v>5</v>
      </c>
      <c r="D1884" t="s">
        <v>40</v>
      </c>
      <c r="E1884" s="1">
        <v>26</v>
      </c>
      <c r="F1884">
        <v>0.2</v>
      </c>
    </row>
    <row r="1885" spans="2:6" x14ac:dyDescent="0.3">
      <c r="B1885">
        <v>2015</v>
      </c>
      <c r="C1885">
        <v>5</v>
      </c>
      <c r="D1885" t="s">
        <v>37</v>
      </c>
      <c r="E1885" s="1">
        <v>24</v>
      </c>
      <c r="F1885">
        <v>0.2</v>
      </c>
    </row>
    <row r="1886" spans="2:6" x14ac:dyDescent="0.3">
      <c r="B1886">
        <v>2016</v>
      </c>
      <c r="C1886">
        <v>5</v>
      </c>
      <c r="D1886" t="s">
        <v>5</v>
      </c>
      <c r="E1886" s="1">
        <v>1687</v>
      </c>
      <c r="F1886">
        <v>13.1</v>
      </c>
    </row>
    <row r="1887" spans="2:6" x14ac:dyDescent="0.3">
      <c r="B1887">
        <v>2016</v>
      </c>
      <c r="C1887">
        <v>5</v>
      </c>
      <c r="D1887" t="s">
        <v>6</v>
      </c>
      <c r="E1887" s="1">
        <v>2222</v>
      </c>
      <c r="F1887">
        <v>17.3</v>
      </c>
    </row>
    <row r="1888" spans="2:6" x14ac:dyDescent="0.3">
      <c r="B1888">
        <v>2016</v>
      </c>
      <c r="C1888">
        <v>5</v>
      </c>
      <c r="D1888" t="s">
        <v>14</v>
      </c>
      <c r="E1888" s="1">
        <v>872</v>
      </c>
      <c r="F1888">
        <v>6.8</v>
      </c>
    </row>
    <row r="1889" spans="2:6" x14ac:dyDescent="0.3">
      <c r="B1889">
        <v>2016</v>
      </c>
      <c r="C1889">
        <v>5</v>
      </c>
      <c r="D1889" t="s">
        <v>15</v>
      </c>
      <c r="E1889" s="1">
        <v>832</v>
      </c>
      <c r="F1889">
        <v>6.5</v>
      </c>
    </row>
    <row r="1890" spans="2:6" x14ac:dyDescent="0.3">
      <c r="B1890">
        <v>2016</v>
      </c>
      <c r="C1890">
        <v>5</v>
      </c>
      <c r="D1890" t="s">
        <v>8</v>
      </c>
      <c r="E1890" s="1">
        <v>751</v>
      </c>
      <c r="F1890">
        <v>5.8</v>
      </c>
    </row>
    <row r="1891" spans="2:6" x14ac:dyDescent="0.3">
      <c r="B1891">
        <v>2016</v>
      </c>
      <c r="C1891">
        <v>5</v>
      </c>
      <c r="D1891" t="s">
        <v>10</v>
      </c>
      <c r="E1891" s="1">
        <v>722</v>
      </c>
      <c r="F1891">
        <v>5.6</v>
      </c>
    </row>
    <row r="1892" spans="2:6" x14ac:dyDescent="0.3">
      <c r="B1892">
        <v>2016</v>
      </c>
      <c r="C1892">
        <v>5</v>
      </c>
      <c r="D1892" t="s">
        <v>21</v>
      </c>
      <c r="E1892" s="1">
        <v>659</v>
      </c>
      <c r="F1892">
        <v>5.0999999999999996</v>
      </c>
    </row>
    <row r="1893" spans="2:6" x14ac:dyDescent="0.3">
      <c r="B1893">
        <v>2016</v>
      </c>
      <c r="C1893">
        <v>5</v>
      </c>
      <c r="D1893" t="s">
        <v>9</v>
      </c>
      <c r="E1893" s="1">
        <v>619</v>
      </c>
      <c r="F1893">
        <v>4.8</v>
      </c>
    </row>
    <row r="1894" spans="2:6" x14ac:dyDescent="0.3">
      <c r="B1894">
        <v>2016</v>
      </c>
      <c r="C1894">
        <v>5</v>
      </c>
      <c r="D1894" t="s">
        <v>22</v>
      </c>
      <c r="E1894" s="1">
        <v>592</v>
      </c>
      <c r="F1894">
        <v>4.5999999999999996</v>
      </c>
    </row>
    <row r="1895" spans="2:6" x14ac:dyDescent="0.3">
      <c r="B1895">
        <v>2016</v>
      </c>
      <c r="C1895">
        <v>5</v>
      </c>
      <c r="D1895" t="s">
        <v>18</v>
      </c>
      <c r="E1895" s="1">
        <v>565</v>
      </c>
      <c r="F1895">
        <v>4.4000000000000004</v>
      </c>
    </row>
    <row r="1896" spans="2:6" x14ac:dyDescent="0.3">
      <c r="B1896">
        <v>2016</v>
      </c>
      <c r="C1896">
        <v>5</v>
      </c>
      <c r="D1896" t="s">
        <v>12</v>
      </c>
      <c r="E1896" s="1">
        <v>540</v>
      </c>
      <c r="F1896">
        <v>4.2</v>
      </c>
    </row>
    <row r="1897" spans="2:6" x14ac:dyDescent="0.3">
      <c r="B1897">
        <v>2016</v>
      </c>
      <c r="C1897">
        <v>5</v>
      </c>
      <c r="D1897" t="s">
        <v>7</v>
      </c>
      <c r="E1897" s="1">
        <v>404</v>
      </c>
      <c r="F1897">
        <v>3.1</v>
      </c>
    </row>
    <row r="1898" spans="2:6" x14ac:dyDescent="0.3">
      <c r="B1898">
        <v>2016</v>
      </c>
      <c r="C1898">
        <v>5</v>
      </c>
      <c r="D1898" t="s">
        <v>11</v>
      </c>
      <c r="E1898" s="1">
        <v>397</v>
      </c>
      <c r="F1898">
        <v>3.1</v>
      </c>
    </row>
    <row r="1899" spans="2:6" x14ac:dyDescent="0.3">
      <c r="B1899">
        <v>2016</v>
      </c>
      <c r="C1899">
        <v>5</v>
      </c>
      <c r="D1899" t="s">
        <v>24</v>
      </c>
      <c r="E1899" s="1">
        <v>349</v>
      </c>
      <c r="F1899">
        <v>2.7</v>
      </c>
    </row>
    <row r="1900" spans="2:6" x14ac:dyDescent="0.3">
      <c r="B1900">
        <v>2016</v>
      </c>
      <c r="C1900">
        <v>5</v>
      </c>
      <c r="D1900" t="s">
        <v>23</v>
      </c>
      <c r="E1900" s="1">
        <v>237</v>
      </c>
      <c r="F1900">
        <v>1.8</v>
      </c>
    </row>
    <row r="1901" spans="2:6" x14ac:dyDescent="0.3">
      <c r="B1901">
        <v>2016</v>
      </c>
      <c r="C1901">
        <v>5</v>
      </c>
      <c r="D1901" t="s">
        <v>17</v>
      </c>
      <c r="E1901" s="1">
        <v>232</v>
      </c>
      <c r="F1901">
        <v>1.8</v>
      </c>
    </row>
    <row r="1902" spans="2:6" x14ac:dyDescent="0.3">
      <c r="B1902">
        <v>2016</v>
      </c>
      <c r="C1902">
        <v>5</v>
      </c>
      <c r="D1902" t="s">
        <v>27</v>
      </c>
      <c r="E1902" s="1">
        <v>218</v>
      </c>
      <c r="F1902">
        <v>1.7</v>
      </c>
    </row>
    <row r="1903" spans="2:6" x14ac:dyDescent="0.3">
      <c r="B1903">
        <v>2016</v>
      </c>
      <c r="C1903">
        <v>5</v>
      </c>
      <c r="D1903" t="s">
        <v>20</v>
      </c>
      <c r="E1903" s="1">
        <v>160</v>
      </c>
      <c r="F1903">
        <v>1.2</v>
      </c>
    </row>
    <row r="1904" spans="2:6" x14ac:dyDescent="0.3">
      <c r="B1904">
        <v>2016</v>
      </c>
      <c r="C1904">
        <v>5</v>
      </c>
      <c r="D1904" t="s">
        <v>13</v>
      </c>
      <c r="E1904" s="1">
        <v>158</v>
      </c>
      <c r="F1904">
        <v>1.2</v>
      </c>
    </row>
    <row r="1905" spans="2:6" x14ac:dyDescent="0.3">
      <c r="B1905">
        <v>2016</v>
      </c>
      <c r="C1905">
        <v>5</v>
      </c>
      <c r="D1905" t="s">
        <v>56</v>
      </c>
      <c r="E1905" s="1">
        <v>156</v>
      </c>
      <c r="F1905">
        <v>1.2</v>
      </c>
    </row>
    <row r="1906" spans="2:6" x14ac:dyDescent="0.3">
      <c r="B1906">
        <v>2016</v>
      </c>
      <c r="C1906">
        <v>5</v>
      </c>
      <c r="D1906" t="s">
        <v>16</v>
      </c>
      <c r="E1906" s="1">
        <v>155</v>
      </c>
      <c r="F1906">
        <v>1.2</v>
      </c>
    </row>
    <row r="1907" spans="2:6" x14ac:dyDescent="0.3">
      <c r="B1907">
        <v>2016</v>
      </c>
      <c r="C1907">
        <v>5</v>
      </c>
      <c r="D1907" t="s">
        <v>26</v>
      </c>
      <c r="E1907" s="1">
        <v>80</v>
      </c>
      <c r="F1907">
        <v>0.6</v>
      </c>
    </row>
    <row r="1908" spans="2:6" x14ac:dyDescent="0.3">
      <c r="B1908">
        <v>2016</v>
      </c>
      <c r="C1908">
        <v>5</v>
      </c>
      <c r="D1908" t="s">
        <v>28</v>
      </c>
      <c r="E1908" s="1">
        <v>73</v>
      </c>
      <c r="F1908">
        <v>0.6</v>
      </c>
    </row>
    <row r="1909" spans="2:6" x14ac:dyDescent="0.3">
      <c r="B1909">
        <v>2016</v>
      </c>
      <c r="C1909">
        <v>5</v>
      </c>
      <c r="D1909" t="s">
        <v>44</v>
      </c>
      <c r="E1909" s="1">
        <v>42</v>
      </c>
      <c r="F1909">
        <v>0.3</v>
      </c>
    </row>
    <row r="1910" spans="2:6" x14ac:dyDescent="0.3">
      <c r="B1910">
        <v>2016</v>
      </c>
      <c r="C1910">
        <v>5</v>
      </c>
      <c r="D1910" t="s">
        <v>32</v>
      </c>
      <c r="E1910" s="1">
        <v>38</v>
      </c>
      <c r="F1910">
        <v>0.3</v>
      </c>
    </row>
    <row r="1911" spans="2:6" x14ac:dyDescent="0.3">
      <c r="B1911">
        <v>2016</v>
      </c>
      <c r="C1911">
        <v>5</v>
      </c>
      <c r="D1911" t="s">
        <v>36</v>
      </c>
      <c r="E1911" s="1">
        <v>38</v>
      </c>
      <c r="F1911">
        <v>0.3</v>
      </c>
    </row>
    <row r="1912" spans="2:6" x14ac:dyDescent="0.3">
      <c r="B1912">
        <v>2007</v>
      </c>
      <c r="C1912">
        <v>6</v>
      </c>
      <c r="D1912" t="s">
        <v>5</v>
      </c>
      <c r="E1912" s="1">
        <v>1620</v>
      </c>
      <c r="F1912">
        <v>14.6</v>
      </c>
    </row>
    <row r="1913" spans="2:6" x14ac:dyDescent="0.3">
      <c r="B1913">
        <v>2007</v>
      </c>
      <c r="C1913">
        <v>6</v>
      </c>
      <c r="D1913" t="s">
        <v>6</v>
      </c>
      <c r="E1913" s="1">
        <v>1531</v>
      </c>
      <c r="F1913">
        <v>13.8</v>
      </c>
    </row>
    <row r="1914" spans="2:6" x14ac:dyDescent="0.3">
      <c r="B1914">
        <v>2007</v>
      </c>
      <c r="C1914">
        <v>6</v>
      </c>
      <c r="D1914" t="s">
        <v>8</v>
      </c>
      <c r="E1914" s="1">
        <v>772</v>
      </c>
      <c r="F1914">
        <v>7</v>
      </c>
    </row>
    <row r="1915" spans="2:6" x14ac:dyDescent="0.3">
      <c r="B1915">
        <v>2007</v>
      </c>
      <c r="C1915">
        <v>6</v>
      </c>
      <c r="D1915" t="s">
        <v>11</v>
      </c>
      <c r="E1915" s="1">
        <v>683</v>
      </c>
      <c r="F1915">
        <v>6.2</v>
      </c>
    </row>
    <row r="1916" spans="2:6" x14ac:dyDescent="0.3">
      <c r="B1916">
        <v>2007</v>
      </c>
      <c r="C1916">
        <v>6</v>
      </c>
      <c r="D1916" t="s">
        <v>9</v>
      </c>
      <c r="E1916" s="1">
        <v>662</v>
      </c>
      <c r="F1916">
        <v>6</v>
      </c>
    </row>
    <row r="1917" spans="2:6" x14ac:dyDescent="0.3">
      <c r="B1917">
        <v>2007</v>
      </c>
      <c r="C1917">
        <v>6</v>
      </c>
      <c r="D1917" t="s">
        <v>13</v>
      </c>
      <c r="E1917" s="1">
        <v>624</v>
      </c>
      <c r="F1917">
        <v>5.6</v>
      </c>
    </row>
    <row r="1918" spans="2:6" x14ac:dyDescent="0.3">
      <c r="B1918">
        <v>2007</v>
      </c>
      <c r="C1918">
        <v>6</v>
      </c>
      <c r="D1918" t="s">
        <v>7</v>
      </c>
      <c r="E1918" s="1">
        <v>569</v>
      </c>
      <c r="F1918">
        <v>5.0999999999999996</v>
      </c>
    </row>
    <row r="1919" spans="2:6" x14ac:dyDescent="0.3">
      <c r="B1919">
        <v>2007</v>
      </c>
      <c r="C1919">
        <v>6</v>
      </c>
      <c r="D1919" t="s">
        <v>10</v>
      </c>
      <c r="E1919" s="1">
        <v>512</v>
      </c>
      <c r="F1919">
        <v>4.5999999999999996</v>
      </c>
    </row>
    <row r="1920" spans="2:6" x14ac:dyDescent="0.3">
      <c r="B1920">
        <v>2007</v>
      </c>
      <c r="C1920">
        <v>6</v>
      </c>
      <c r="D1920" t="s">
        <v>12</v>
      </c>
      <c r="E1920" s="1">
        <v>498</v>
      </c>
      <c r="F1920">
        <v>4.5</v>
      </c>
    </row>
    <row r="1921" spans="2:6" x14ac:dyDescent="0.3">
      <c r="B1921">
        <v>2007</v>
      </c>
      <c r="C1921">
        <v>6</v>
      </c>
      <c r="D1921" t="s">
        <v>15</v>
      </c>
      <c r="E1921" s="1">
        <v>477</v>
      </c>
      <c r="F1921">
        <v>4.3</v>
      </c>
    </row>
    <row r="1922" spans="2:6" x14ac:dyDescent="0.3">
      <c r="B1922">
        <v>2007</v>
      </c>
      <c r="C1922">
        <v>6</v>
      </c>
      <c r="D1922" t="s">
        <v>14</v>
      </c>
      <c r="E1922" s="1">
        <v>421</v>
      </c>
      <c r="F1922">
        <v>3.8</v>
      </c>
    </row>
    <row r="1923" spans="2:6" x14ac:dyDescent="0.3">
      <c r="B1923">
        <v>2007</v>
      </c>
      <c r="C1923">
        <v>6</v>
      </c>
      <c r="D1923" t="s">
        <v>21</v>
      </c>
      <c r="E1923" s="1">
        <v>414</v>
      </c>
      <c r="F1923">
        <v>3.7</v>
      </c>
    </row>
    <row r="1924" spans="2:6" x14ac:dyDescent="0.3">
      <c r="B1924">
        <v>2007</v>
      </c>
      <c r="C1924">
        <v>6</v>
      </c>
      <c r="D1924" t="s">
        <v>22</v>
      </c>
      <c r="E1924" s="1">
        <v>364</v>
      </c>
      <c r="F1924">
        <v>3.3</v>
      </c>
    </row>
    <row r="1925" spans="2:6" x14ac:dyDescent="0.3">
      <c r="B1925">
        <v>2007</v>
      </c>
      <c r="C1925">
        <v>6</v>
      </c>
      <c r="D1925" t="s">
        <v>18</v>
      </c>
      <c r="E1925" s="1">
        <v>296</v>
      </c>
      <c r="F1925">
        <v>2.7</v>
      </c>
    </row>
    <row r="1926" spans="2:6" x14ac:dyDescent="0.3">
      <c r="B1926">
        <v>2007</v>
      </c>
      <c r="C1926">
        <v>6</v>
      </c>
      <c r="D1926" t="s">
        <v>16</v>
      </c>
      <c r="E1926" s="1">
        <v>277</v>
      </c>
      <c r="F1926">
        <v>2.5</v>
      </c>
    </row>
    <row r="1927" spans="2:6" x14ac:dyDescent="0.3">
      <c r="B1927">
        <v>2007</v>
      </c>
      <c r="C1927">
        <v>6</v>
      </c>
      <c r="D1927" t="s">
        <v>17</v>
      </c>
      <c r="E1927" s="1">
        <v>262</v>
      </c>
      <c r="F1927">
        <v>2.4</v>
      </c>
    </row>
    <row r="1928" spans="2:6" x14ac:dyDescent="0.3">
      <c r="B1928">
        <v>2007</v>
      </c>
      <c r="C1928">
        <v>6</v>
      </c>
      <c r="D1928" t="s">
        <v>23</v>
      </c>
      <c r="E1928" s="1">
        <v>204</v>
      </c>
      <c r="F1928">
        <v>1.8</v>
      </c>
    </row>
    <row r="1929" spans="2:6" x14ac:dyDescent="0.3">
      <c r="B1929">
        <v>2007</v>
      </c>
      <c r="C1929">
        <v>6</v>
      </c>
      <c r="D1929" t="s">
        <v>19</v>
      </c>
      <c r="E1929" s="1">
        <v>195</v>
      </c>
      <c r="F1929">
        <v>1.8</v>
      </c>
    </row>
    <row r="1930" spans="2:6" x14ac:dyDescent="0.3">
      <c r="B1930">
        <v>2007</v>
      </c>
      <c r="C1930">
        <v>6</v>
      </c>
      <c r="D1930" t="s">
        <v>24</v>
      </c>
      <c r="E1930" s="1">
        <v>159</v>
      </c>
      <c r="F1930">
        <v>1.4</v>
      </c>
    </row>
    <row r="1931" spans="2:6" x14ac:dyDescent="0.3">
      <c r="B1931">
        <v>2007</v>
      </c>
      <c r="C1931">
        <v>6</v>
      </c>
      <c r="D1931" t="s">
        <v>20</v>
      </c>
      <c r="E1931" s="1">
        <v>107</v>
      </c>
      <c r="F1931">
        <v>1</v>
      </c>
    </row>
    <row r="1932" spans="2:6" x14ac:dyDescent="0.3">
      <c r="B1932">
        <v>2007</v>
      </c>
      <c r="C1932">
        <v>6</v>
      </c>
      <c r="D1932" t="s">
        <v>29</v>
      </c>
      <c r="E1932" s="1">
        <v>74</v>
      </c>
      <c r="F1932">
        <v>0.7</v>
      </c>
    </row>
    <row r="1933" spans="2:6" x14ac:dyDescent="0.3">
      <c r="B1933">
        <v>2007</v>
      </c>
      <c r="C1933">
        <v>6</v>
      </c>
      <c r="D1933" t="s">
        <v>37</v>
      </c>
      <c r="E1933" s="1">
        <v>68</v>
      </c>
      <c r="F1933">
        <v>0.6</v>
      </c>
    </row>
    <row r="1934" spans="2:6" x14ac:dyDescent="0.3">
      <c r="B1934">
        <v>2007</v>
      </c>
      <c r="C1934">
        <v>6</v>
      </c>
      <c r="D1934" t="s">
        <v>27</v>
      </c>
      <c r="E1934" s="1">
        <v>65</v>
      </c>
      <c r="F1934">
        <v>0.6</v>
      </c>
    </row>
    <row r="1935" spans="2:6" x14ac:dyDescent="0.3">
      <c r="B1935">
        <v>2007</v>
      </c>
      <c r="C1935">
        <v>6</v>
      </c>
      <c r="D1935" t="s">
        <v>32</v>
      </c>
      <c r="E1935" s="1">
        <v>47</v>
      </c>
      <c r="F1935">
        <v>0.4</v>
      </c>
    </row>
    <row r="1936" spans="2:6" x14ac:dyDescent="0.3">
      <c r="B1936">
        <v>2007</v>
      </c>
      <c r="C1936">
        <v>6</v>
      </c>
      <c r="D1936" t="s">
        <v>26</v>
      </c>
      <c r="E1936" s="1">
        <v>37</v>
      </c>
      <c r="F1936">
        <v>0.3</v>
      </c>
    </row>
    <row r="1937" spans="2:6" x14ac:dyDescent="0.3">
      <c r="B1937">
        <v>2007</v>
      </c>
      <c r="C1937">
        <v>6</v>
      </c>
      <c r="D1937" t="s">
        <v>31</v>
      </c>
      <c r="E1937" s="1">
        <v>37</v>
      </c>
      <c r="F1937">
        <v>0.3</v>
      </c>
    </row>
    <row r="1938" spans="2:6" x14ac:dyDescent="0.3">
      <c r="B1938">
        <v>2007</v>
      </c>
      <c r="C1938">
        <v>6</v>
      </c>
      <c r="D1938" t="s">
        <v>25</v>
      </c>
      <c r="E1938" s="1">
        <v>23</v>
      </c>
      <c r="F1938">
        <v>0.2</v>
      </c>
    </row>
    <row r="1939" spans="2:6" x14ac:dyDescent="0.3">
      <c r="B1939">
        <v>2007</v>
      </c>
      <c r="C1939">
        <v>6</v>
      </c>
      <c r="D1939" t="s">
        <v>30</v>
      </c>
      <c r="E1939" s="1">
        <v>21</v>
      </c>
      <c r="F1939">
        <v>0.2</v>
      </c>
    </row>
    <row r="1940" spans="2:6" x14ac:dyDescent="0.3">
      <c r="B1940">
        <v>2008</v>
      </c>
      <c r="C1940">
        <v>6</v>
      </c>
      <c r="D1940" t="s">
        <v>6</v>
      </c>
      <c r="E1940" s="1">
        <v>1182</v>
      </c>
      <c r="F1940">
        <v>12.2</v>
      </c>
    </row>
    <row r="1941" spans="2:6" x14ac:dyDescent="0.3">
      <c r="B1941">
        <v>2008</v>
      </c>
      <c r="C1941">
        <v>6</v>
      </c>
      <c r="D1941" t="s">
        <v>5</v>
      </c>
      <c r="E1941" s="1">
        <v>1141</v>
      </c>
      <c r="F1941">
        <v>11.8</v>
      </c>
    </row>
    <row r="1942" spans="2:6" x14ac:dyDescent="0.3">
      <c r="B1942">
        <v>2008</v>
      </c>
      <c r="C1942">
        <v>6</v>
      </c>
      <c r="D1942" t="s">
        <v>8</v>
      </c>
      <c r="E1942" s="1">
        <v>898</v>
      </c>
      <c r="F1942">
        <v>9.3000000000000007</v>
      </c>
    </row>
    <row r="1943" spans="2:6" x14ac:dyDescent="0.3">
      <c r="B1943">
        <v>2008</v>
      </c>
      <c r="C1943">
        <v>6</v>
      </c>
      <c r="D1943" t="s">
        <v>12</v>
      </c>
      <c r="E1943" s="1">
        <v>693</v>
      </c>
      <c r="F1943">
        <v>7.2</v>
      </c>
    </row>
    <row r="1944" spans="2:6" x14ac:dyDescent="0.3">
      <c r="B1944">
        <v>2008</v>
      </c>
      <c r="C1944">
        <v>6</v>
      </c>
      <c r="D1944" t="s">
        <v>9</v>
      </c>
      <c r="E1944" s="1">
        <v>672</v>
      </c>
      <c r="F1944">
        <v>6.9</v>
      </c>
    </row>
    <row r="1945" spans="2:6" x14ac:dyDescent="0.3">
      <c r="B1945">
        <v>2008</v>
      </c>
      <c r="C1945">
        <v>6</v>
      </c>
      <c r="D1945" t="s">
        <v>15</v>
      </c>
      <c r="E1945" s="1">
        <v>593</v>
      </c>
      <c r="F1945">
        <v>6.1</v>
      </c>
    </row>
    <row r="1946" spans="2:6" x14ac:dyDescent="0.3">
      <c r="B1946">
        <v>2008</v>
      </c>
      <c r="C1946">
        <v>6</v>
      </c>
      <c r="D1946" t="s">
        <v>22</v>
      </c>
      <c r="E1946" s="1">
        <v>476</v>
      </c>
      <c r="F1946">
        <v>4.9000000000000004</v>
      </c>
    </row>
    <row r="1947" spans="2:6" x14ac:dyDescent="0.3">
      <c r="B1947">
        <v>2008</v>
      </c>
      <c r="C1947">
        <v>6</v>
      </c>
      <c r="D1947" t="s">
        <v>7</v>
      </c>
      <c r="E1947" s="1">
        <v>427</v>
      </c>
      <c r="F1947">
        <v>4.4000000000000004</v>
      </c>
    </row>
    <row r="1948" spans="2:6" x14ac:dyDescent="0.3">
      <c r="B1948">
        <v>2008</v>
      </c>
      <c r="C1948">
        <v>6</v>
      </c>
      <c r="D1948" t="s">
        <v>11</v>
      </c>
      <c r="E1948" s="1">
        <v>399</v>
      </c>
      <c r="F1948">
        <v>4.0999999999999996</v>
      </c>
    </row>
    <row r="1949" spans="2:6" x14ac:dyDescent="0.3">
      <c r="B1949">
        <v>2008</v>
      </c>
      <c r="C1949">
        <v>6</v>
      </c>
      <c r="D1949" t="s">
        <v>10</v>
      </c>
      <c r="E1949" s="1">
        <v>370</v>
      </c>
      <c r="F1949">
        <v>3.8</v>
      </c>
    </row>
    <row r="1950" spans="2:6" x14ac:dyDescent="0.3">
      <c r="B1950">
        <v>2008</v>
      </c>
      <c r="C1950">
        <v>6</v>
      </c>
      <c r="D1950" t="s">
        <v>18</v>
      </c>
      <c r="E1950" s="1">
        <v>346</v>
      </c>
      <c r="F1950">
        <v>3.6</v>
      </c>
    </row>
    <row r="1951" spans="2:6" x14ac:dyDescent="0.3">
      <c r="B1951">
        <v>2008</v>
      </c>
      <c r="C1951">
        <v>6</v>
      </c>
      <c r="D1951" t="s">
        <v>13</v>
      </c>
      <c r="E1951" s="1">
        <v>337</v>
      </c>
      <c r="F1951">
        <v>3.5</v>
      </c>
    </row>
    <row r="1952" spans="2:6" x14ac:dyDescent="0.3">
      <c r="B1952">
        <v>2008</v>
      </c>
      <c r="C1952">
        <v>6</v>
      </c>
      <c r="D1952" t="s">
        <v>14</v>
      </c>
      <c r="E1952" s="1">
        <v>329</v>
      </c>
      <c r="F1952">
        <v>3.4</v>
      </c>
    </row>
    <row r="1953" spans="2:6" x14ac:dyDescent="0.3">
      <c r="B1953">
        <v>2008</v>
      </c>
      <c r="C1953">
        <v>6</v>
      </c>
      <c r="D1953" t="s">
        <v>21</v>
      </c>
      <c r="E1953" s="1">
        <v>283</v>
      </c>
      <c r="F1953">
        <v>2.9</v>
      </c>
    </row>
    <row r="1954" spans="2:6" x14ac:dyDescent="0.3">
      <c r="B1954">
        <v>2008</v>
      </c>
      <c r="C1954">
        <v>6</v>
      </c>
      <c r="D1954" t="s">
        <v>17</v>
      </c>
      <c r="E1954" s="1">
        <v>264</v>
      </c>
      <c r="F1954">
        <v>2.7</v>
      </c>
    </row>
    <row r="1955" spans="2:6" x14ac:dyDescent="0.3">
      <c r="B1955">
        <v>2008</v>
      </c>
      <c r="C1955">
        <v>6</v>
      </c>
      <c r="D1955" t="s">
        <v>16</v>
      </c>
      <c r="E1955" s="1">
        <v>253</v>
      </c>
      <c r="F1955">
        <v>2.6</v>
      </c>
    </row>
    <row r="1956" spans="2:6" x14ac:dyDescent="0.3">
      <c r="B1956">
        <v>2008</v>
      </c>
      <c r="C1956">
        <v>6</v>
      </c>
      <c r="D1956" t="s">
        <v>27</v>
      </c>
      <c r="E1956" s="1">
        <v>217</v>
      </c>
      <c r="F1956">
        <v>2.2000000000000002</v>
      </c>
    </row>
    <row r="1957" spans="2:6" x14ac:dyDescent="0.3">
      <c r="B1957">
        <v>2008</v>
      </c>
      <c r="C1957">
        <v>6</v>
      </c>
      <c r="D1957" t="s">
        <v>19</v>
      </c>
      <c r="E1957" s="1">
        <v>170</v>
      </c>
      <c r="F1957">
        <v>1.8</v>
      </c>
    </row>
    <row r="1958" spans="2:6" x14ac:dyDescent="0.3">
      <c r="B1958">
        <v>2008</v>
      </c>
      <c r="C1958">
        <v>6</v>
      </c>
      <c r="D1958" t="s">
        <v>23</v>
      </c>
      <c r="E1958" s="1">
        <v>150</v>
      </c>
      <c r="F1958">
        <v>1.6</v>
      </c>
    </row>
    <row r="1959" spans="2:6" x14ac:dyDescent="0.3">
      <c r="B1959">
        <v>2008</v>
      </c>
      <c r="C1959">
        <v>6</v>
      </c>
      <c r="D1959" t="s">
        <v>24</v>
      </c>
      <c r="E1959" s="1">
        <v>107</v>
      </c>
      <c r="F1959">
        <v>1.1000000000000001</v>
      </c>
    </row>
    <row r="1960" spans="2:6" x14ac:dyDescent="0.3">
      <c r="B1960">
        <v>2008</v>
      </c>
      <c r="C1960">
        <v>6</v>
      </c>
      <c r="D1960" t="s">
        <v>33</v>
      </c>
      <c r="E1960" s="1">
        <v>67</v>
      </c>
      <c r="F1960">
        <v>0.7</v>
      </c>
    </row>
    <row r="1961" spans="2:6" x14ac:dyDescent="0.3">
      <c r="B1961">
        <v>2008</v>
      </c>
      <c r="C1961">
        <v>6</v>
      </c>
      <c r="D1961" t="s">
        <v>20</v>
      </c>
      <c r="E1961" s="1">
        <v>62</v>
      </c>
      <c r="F1961">
        <v>0.6</v>
      </c>
    </row>
    <row r="1962" spans="2:6" x14ac:dyDescent="0.3">
      <c r="B1962">
        <v>2008</v>
      </c>
      <c r="C1962">
        <v>6</v>
      </c>
      <c r="D1962" t="s">
        <v>25</v>
      </c>
      <c r="E1962" s="1">
        <v>40</v>
      </c>
      <c r="F1962">
        <v>0.4</v>
      </c>
    </row>
    <row r="1963" spans="2:6" x14ac:dyDescent="0.3">
      <c r="B1963">
        <v>2008</v>
      </c>
      <c r="C1963">
        <v>6</v>
      </c>
      <c r="D1963" t="s">
        <v>26</v>
      </c>
      <c r="E1963" s="1">
        <v>35</v>
      </c>
      <c r="F1963">
        <v>0.4</v>
      </c>
    </row>
    <row r="1964" spans="2:6" x14ac:dyDescent="0.3">
      <c r="B1964">
        <v>2008</v>
      </c>
      <c r="C1964">
        <v>6</v>
      </c>
      <c r="D1964" t="s">
        <v>29</v>
      </c>
      <c r="E1964" s="1">
        <v>28</v>
      </c>
      <c r="F1964">
        <v>0.3</v>
      </c>
    </row>
    <row r="1965" spans="2:6" x14ac:dyDescent="0.3">
      <c r="B1965">
        <v>2009</v>
      </c>
      <c r="C1965">
        <v>6</v>
      </c>
      <c r="D1965" t="s">
        <v>6</v>
      </c>
      <c r="E1965" s="1">
        <v>965</v>
      </c>
      <c r="F1965">
        <v>12.7</v>
      </c>
    </row>
    <row r="1966" spans="2:6" x14ac:dyDescent="0.3">
      <c r="B1966">
        <v>2009</v>
      </c>
      <c r="C1966">
        <v>6</v>
      </c>
      <c r="D1966" t="s">
        <v>5</v>
      </c>
      <c r="E1966" s="1">
        <v>888</v>
      </c>
      <c r="F1966">
        <v>11.7</v>
      </c>
    </row>
    <row r="1967" spans="2:6" x14ac:dyDescent="0.3">
      <c r="B1967">
        <v>2009</v>
      </c>
      <c r="C1967">
        <v>6</v>
      </c>
      <c r="D1967" t="s">
        <v>8</v>
      </c>
      <c r="E1967" s="1">
        <v>845</v>
      </c>
      <c r="F1967">
        <v>11.1</v>
      </c>
    </row>
    <row r="1968" spans="2:6" x14ac:dyDescent="0.3">
      <c r="B1968">
        <v>2009</v>
      </c>
      <c r="C1968">
        <v>6</v>
      </c>
      <c r="D1968" t="s">
        <v>9</v>
      </c>
      <c r="E1968" s="1">
        <v>590</v>
      </c>
      <c r="F1968">
        <v>7.8</v>
      </c>
    </row>
    <row r="1969" spans="2:6" x14ac:dyDescent="0.3">
      <c r="B1969">
        <v>2009</v>
      </c>
      <c r="C1969">
        <v>6</v>
      </c>
      <c r="D1969" t="s">
        <v>12</v>
      </c>
      <c r="E1969" s="1">
        <v>488</v>
      </c>
      <c r="F1969">
        <v>6.4</v>
      </c>
    </row>
    <row r="1970" spans="2:6" x14ac:dyDescent="0.3">
      <c r="B1970">
        <v>2009</v>
      </c>
      <c r="C1970">
        <v>6</v>
      </c>
      <c r="D1970" t="s">
        <v>11</v>
      </c>
      <c r="E1970" s="1">
        <v>432</v>
      </c>
      <c r="F1970">
        <v>5.7</v>
      </c>
    </row>
    <row r="1971" spans="2:6" x14ac:dyDescent="0.3">
      <c r="B1971">
        <v>2009</v>
      </c>
      <c r="C1971">
        <v>6</v>
      </c>
      <c r="D1971" t="s">
        <v>15</v>
      </c>
      <c r="E1971" s="1">
        <v>383</v>
      </c>
      <c r="F1971">
        <v>5.0999999999999996</v>
      </c>
    </row>
    <row r="1972" spans="2:6" x14ac:dyDescent="0.3">
      <c r="B1972">
        <v>2009</v>
      </c>
      <c r="C1972">
        <v>6</v>
      </c>
      <c r="D1972" t="s">
        <v>14</v>
      </c>
      <c r="E1972" s="1">
        <v>322</v>
      </c>
      <c r="F1972">
        <v>4.2</v>
      </c>
    </row>
    <row r="1973" spans="2:6" x14ac:dyDescent="0.3">
      <c r="B1973">
        <v>2009</v>
      </c>
      <c r="C1973">
        <v>6</v>
      </c>
      <c r="D1973" t="s">
        <v>18</v>
      </c>
      <c r="E1973" s="1">
        <v>314</v>
      </c>
      <c r="F1973">
        <v>4.0999999999999996</v>
      </c>
    </row>
    <row r="1974" spans="2:6" x14ac:dyDescent="0.3">
      <c r="B1974">
        <v>2009</v>
      </c>
      <c r="C1974">
        <v>6</v>
      </c>
      <c r="D1974" t="s">
        <v>7</v>
      </c>
      <c r="E1974" s="1">
        <v>308</v>
      </c>
      <c r="F1974">
        <v>4.0999999999999996</v>
      </c>
    </row>
    <row r="1975" spans="2:6" x14ac:dyDescent="0.3">
      <c r="B1975">
        <v>2009</v>
      </c>
      <c r="C1975">
        <v>6</v>
      </c>
      <c r="D1975" t="s">
        <v>10</v>
      </c>
      <c r="E1975" s="1">
        <v>280</v>
      </c>
      <c r="F1975">
        <v>3.7</v>
      </c>
    </row>
    <row r="1976" spans="2:6" x14ac:dyDescent="0.3">
      <c r="B1976">
        <v>2009</v>
      </c>
      <c r="C1976">
        <v>6</v>
      </c>
      <c r="D1976" t="s">
        <v>22</v>
      </c>
      <c r="E1976" s="1">
        <v>267</v>
      </c>
      <c r="F1976">
        <v>3.5</v>
      </c>
    </row>
    <row r="1977" spans="2:6" x14ac:dyDescent="0.3">
      <c r="B1977">
        <v>2009</v>
      </c>
      <c r="C1977">
        <v>6</v>
      </c>
      <c r="D1977" t="s">
        <v>23</v>
      </c>
      <c r="E1977" s="1">
        <v>257</v>
      </c>
      <c r="F1977">
        <v>3.4</v>
      </c>
    </row>
    <row r="1978" spans="2:6" x14ac:dyDescent="0.3">
      <c r="B1978">
        <v>2009</v>
      </c>
      <c r="C1978">
        <v>6</v>
      </c>
      <c r="D1978" t="s">
        <v>27</v>
      </c>
      <c r="E1978" s="1">
        <v>229</v>
      </c>
      <c r="F1978">
        <v>3</v>
      </c>
    </row>
    <row r="1979" spans="2:6" x14ac:dyDescent="0.3">
      <c r="B1979">
        <v>2009</v>
      </c>
      <c r="C1979">
        <v>6</v>
      </c>
      <c r="D1979" t="s">
        <v>13</v>
      </c>
      <c r="E1979" s="1">
        <v>226</v>
      </c>
      <c r="F1979">
        <v>3</v>
      </c>
    </row>
    <row r="1980" spans="2:6" x14ac:dyDescent="0.3">
      <c r="B1980">
        <v>2009</v>
      </c>
      <c r="C1980">
        <v>6</v>
      </c>
      <c r="D1980" t="s">
        <v>16</v>
      </c>
      <c r="E1980" s="1">
        <v>172</v>
      </c>
      <c r="F1980">
        <v>2.2999999999999998</v>
      </c>
    </row>
    <row r="1981" spans="2:6" x14ac:dyDescent="0.3">
      <c r="B1981">
        <v>2009</v>
      </c>
      <c r="C1981">
        <v>6</v>
      </c>
      <c r="D1981" t="s">
        <v>21</v>
      </c>
      <c r="E1981" s="1">
        <v>147</v>
      </c>
      <c r="F1981">
        <v>1.9</v>
      </c>
    </row>
    <row r="1982" spans="2:6" x14ac:dyDescent="0.3">
      <c r="B1982">
        <v>2009</v>
      </c>
      <c r="C1982">
        <v>6</v>
      </c>
      <c r="D1982" t="s">
        <v>17</v>
      </c>
      <c r="E1982" s="1">
        <v>119</v>
      </c>
      <c r="F1982">
        <v>1.6</v>
      </c>
    </row>
    <row r="1983" spans="2:6" x14ac:dyDescent="0.3">
      <c r="B1983">
        <v>2009</v>
      </c>
      <c r="C1983">
        <v>6</v>
      </c>
      <c r="D1983" t="s">
        <v>33</v>
      </c>
      <c r="E1983" s="1">
        <v>83</v>
      </c>
      <c r="F1983">
        <v>1.1000000000000001</v>
      </c>
    </row>
    <row r="1984" spans="2:6" x14ac:dyDescent="0.3">
      <c r="B1984">
        <v>2009</v>
      </c>
      <c r="C1984">
        <v>6</v>
      </c>
      <c r="D1984" t="s">
        <v>20</v>
      </c>
      <c r="E1984" s="1">
        <v>61</v>
      </c>
      <c r="F1984">
        <v>0.8</v>
      </c>
    </row>
    <row r="1985" spans="2:6" x14ac:dyDescent="0.3">
      <c r="B1985">
        <v>2009</v>
      </c>
      <c r="C1985">
        <v>6</v>
      </c>
      <c r="D1985" t="s">
        <v>24</v>
      </c>
      <c r="E1985" s="1">
        <v>51</v>
      </c>
      <c r="F1985">
        <v>0.7</v>
      </c>
    </row>
    <row r="1986" spans="2:6" x14ac:dyDescent="0.3">
      <c r="B1986">
        <v>2009</v>
      </c>
      <c r="C1986">
        <v>6</v>
      </c>
      <c r="D1986" t="s">
        <v>19</v>
      </c>
      <c r="E1986" s="1">
        <v>30</v>
      </c>
      <c r="F1986">
        <v>0.4</v>
      </c>
    </row>
    <row r="1987" spans="2:6" x14ac:dyDescent="0.3">
      <c r="B1987">
        <v>2009</v>
      </c>
      <c r="C1987">
        <v>6</v>
      </c>
      <c r="D1987" t="s">
        <v>26</v>
      </c>
      <c r="E1987" s="1">
        <v>25</v>
      </c>
      <c r="F1987">
        <v>0.3</v>
      </c>
    </row>
    <row r="1988" spans="2:6" x14ac:dyDescent="0.3">
      <c r="B1988">
        <v>2009</v>
      </c>
      <c r="C1988">
        <v>6</v>
      </c>
      <c r="D1988" t="s">
        <v>25</v>
      </c>
      <c r="E1988" s="1">
        <v>24</v>
      </c>
      <c r="F1988">
        <v>0.3</v>
      </c>
    </row>
    <row r="1989" spans="2:6" x14ac:dyDescent="0.3">
      <c r="B1989">
        <v>2010</v>
      </c>
      <c r="C1989">
        <v>6</v>
      </c>
      <c r="D1989" t="s">
        <v>6</v>
      </c>
      <c r="E1989" s="1">
        <v>1425</v>
      </c>
      <c r="F1989">
        <v>12.8</v>
      </c>
    </row>
    <row r="1990" spans="2:6" x14ac:dyDescent="0.3">
      <c r="B1990">
        <v>2010</v>
      </c>
      <c r="C1990">
        <v>6</v>
      </c>
      <c r="D1990" t="s">
        <v>5</v>
      </c>
      <c r="E1990" s="1">
        <v>1488</v>
      </c>
      <c r="F1990">
        <v>13.4</v>
      </c>
    </row>
    <row r="1991" spans="2:6" x14ac:dyDescent="0.3">
      <c r="B1991">
        <v>2010</v>
      </c>
      <c r="C1991">
        <v>6</v>
      </c>
      <c r="D1991" t="s">
        <v>8</v>
      </c>
      <c r="E1991" s="1">
        <v>1241</v>
      </c>
      <c r="F1991">
        <v>11.2</v>
      </c>
    </row>
    <row r="1992" spans="2:6" x14ac:dyDescent="0.3">
      <c r="B1992">
        <v>2010</v>
      </c>
      <c r="C1992">
        <v>6</v>
      </c>
      <c r="D1992" t="s">
        <v>9</v>
      </c>
      <c r="E1992" s="1">
        <v>882</v>
      </c>
      <c r="F1992">
        <v>7.9</v>
      </c>
    </row>
    <row r="1993" spans="2:6" x14ac:dyDescent="0.3">
      <c r="B1993">
        <v>2010</v>
      </c>
      <c r="C1993">
        <v>6</v>
      </c>
      <c r="D1993" t="s">
        <v>12</v>
      </c>
      <c r="E1993" s="1">
        <v>535</v>
      </c>
      <c r="F1993">
        <v>4.8</v>
      </c>
    </row>
    <row r="1994" spans="2:6" x14ac:dyDescent="0.3">
      <c r="B1994">
        <v>2010</v>
      </c>
      <c r="C1994">
        <v>6</v>
      </c>
      <c r="D1994" t="s">
        <v>10</v>
      </c>
      <c r="E1994" s="1">
        <v>534</v>
      </c>
      <c r="F1994">
        <v>4.8</v>
      </c>
    </row>
    <row r="1995" spans="2:6" x14ac:dyDescent="0.3">
      <c r="B1995">
        <v>2010</v>
      </c>
      <c r="C1995">
        <v>6</v>
      </c>
      <c r="D1995" t="s">
        <v>7</v>
      </c>
      <c r="E1995" s="1">
        <v>528</v>
      </c>
      <c r="F1995">
        <v>4.7</v>
      </c>
    </row>
    <row r="1996" spans="2:6" x14ac:dyDescent="0.3">
      <c r="B1996">
        <v>2010</v>
      </c>
      <c r="C1996">
        <v>6</v>
      </c>
      <c r="D1996" t="s">
        <v>15</v>
      </c>
      <c r="E1996" s="1">
        <v>515</v>
      </c>
      <c r="F1996">
        <v>4.5999999999999996</v>
      </c>
    </row>
    <row r="1997" spans="2:6" x14ac:dyDescent="0.3">
      <c r="B1997">
        <v>2010</v>
      </c>
      <c r="C1997">
        <v>6</v>
      </c>
      <c r="D1997" t="s">
        <v>11</v>
      </c>
      <c r="E1997" s="1">
        <v>488</v>
      </c>
      <c r="F1997">
        <v>4.4000000000000004</v>
      </c>
    </row>
    <row r="1998" spans="2:6" x14ac:dyDescent="0.3">
      <c r="B1998">
        <v>2010</v>
      </c>
      <c r="C1998">
        <v>6</v>
      </c>
      <c r="D1998" t="s">
        <v>22</v>
      </c>
      <c r="E1998" s="1">
        <v>479</v>
      </c>
      <c r="F1998">
        <v>4.3</v>
      </c>
    </row>
    <row r="1999" spans="2:6" x14ac:dyDescent="0.3">
      <c r="B1999">
        <v>2010</v>
      </c>
      <c r="C1999">
        <v>6</v>
      </c>
      <c r="D1999" t="s">
        <v>23</v>
      </c>
      <c r="E1999" s="1">
        <v>464</v>
      </c>
      <c r="F1999">
        <v>4.2</v>
      </c>
    </row>
    <row r="2000" spans="2:6" x14ac:dyDescent="0.3">
      <c r="B2000">
        <v>2010</v>
      </c>
      <c r="C2000">
        <v>6</v>
      </c>
      <c r="D2000" t="s">
        <v>16</v>
      </c>
      <c r="E2000" s="1">
        <v>407</v>
      </c>
      <c r="F2000">
        <v>3.7</v>
      </c>
    </row>
    <row r="2001" spans="2:6" x14ac:dyDescent="0.3">
      <c r="B2001">
        <v>2010</v>
      </c>
      <c r="C2001">
        <v>6</v>
      </c>
      <c r="D2001" t="s">
        <v>14</v>
      </c>
      <c r="E2001" s="1">
        <v>356</v>
      </c>
      <c r="F2001">
        <v>3.2</v>
      </c>
    </row>
    <row r="2002" spans="2:6" x14ac:dyDescent="0.3">
      <c r="B2002">
        <v>2010</v>
      </c>
      <c r="C2002">
        <v>6</v>
      </c>
      <c r="D2002" t="s">
        <v>21</v>
      </c>
      <c r="E2002" s="1">
        <v>325</v>
      </c>
      <c r="F2002">
        <v>2.9</v>
      </c>
    </row>
    <row r="2003" spans="2:6" x14ac:dyDescent="0.3">
      <c r="B2003">
        <v>2010</v>
      </c>
      <c r="C2003">
        <v>6</v>
      </c>
      <c r="D2003" t="s">
        <v>13</v>
      </c>
      <c r="E2003" s="1">
        <v>290</v>
      </c>
      <c r="F2003">
        <v>2.6</v>
      </c>
    </row>
    <row r="2004" spans="2:6" x14ac:dyDescent="0.3">
      <c r="B2004">
        <v>2010</v>
      </c>
      <c r="C2004">
        <v>6</v>
      </c>
      <c r="D2004" t="s">
        <v>27</v>
      </c>
      <c r="E2004" s="1">
        <v>253</v>
      </c>
      <c r="F2004">
        <v>2.2999999999999998</v>
      </c>
    </row>
    <row r="2005" spans="2:6" x14ac:dyDescent="0.3">
      <c r="B2005">
        <v>2010</v>
      </c>
      <c r="C2005">
        <v>6</v>
      </c>
      <c r="D2005" t="s">
        <v>18</v>
      </c>
      <c r="E2005" s="1">
        <v>198</v>
      </c>
      <c r="F2005">
        <v>1.8</v>
      </c>
    </row>
    <row r="2006" spans="2:6" x14ac:dyDescent="0.3">
      <c r="B2006">
        <v>2010</v>
      </c>
      <c r="C2006">
        <v>6</v>
      </c>
      <c r="D2006" t="s">
        <v>17</v>
      </c>
      <c r="E2006" s="1">
        <v>178</v>
      </c>
      <c r="F2006">
        <v>1.6</v>
      </c>
    </row>
    <row r="2007" spans="2:6" x14ac:dyDescent="0.3">
      <c r="B2007">
        <v>2010</v>
      </c>
      <c r="C2007">
        <v>6</v>
      </c>
      <c r="D2007" t="s">
        <v>24</v>
      </c>
      <c r="E2007" s="1">
        <v>140</v>
      </c>
      <c r="F2007">
        <v>1.3</v>
      </c>
    </row>
    <row r="2008" spans="2:6" x14ac:dyDescent="0.3">
      <c r="B2008">
        <v>2010</v>
      </c>
      <c r="C2008">
        <v>6</v>
      </c>
      <c r="D2008" t="s">
        <v>33</v>
      </c>
      <c r="E2008" s="1">
        <v>102</v>
      </c>
      <c r="F2008">
        <v>0.9</v>
      </c>
    </row>
    <row r="2009" spans="2:6" x14ac:dyDescent="0.3">
      <c r="B2009">
        <v>2010</v>
      </c>
      <c r="C2009">
        <v>6</v>
      </c>
      <c r="D2009" t="s">
        <v>20</v>
      </c>
      <c r="E2009" s="1">
        <v>73</v>
      </c>
      <c r="F2009">
        <v>0.7</v>
      </c>
    </row>
    <row r="2010" spans="2:6" x14ac:dyDescent="0.3">
      <c r="B2010">
        <v>2010</v>
      </c>
      <c r="C2010">
        <v>6</v>
      </c>
      <c r="D2010" t="s">
        <v>26</v>
      </c>
      <c r="E2010" s="1">
        <v>34</v>
      </c>
      <c r="F2010">
        <v>0.3</v>
      </c>
    </row>
    <row r="2011" spans="2:6" x14ac:dyDescent="0.3">
      <c r="B2011">
        <v>2010</v>
      </c>
      <c r="C2011">
        <v>6</v>
      </c>
      <c r="D2011" t="s">
        <v>30</v>
      </c>
      <c r="E2011" s="1">
        <v>26</v>
      </c>
      <c r="F2011">
        <v>0.2</v>
      </c>
    </row>
    <row r="2012" spans="2:6" x14ac:dyDescent="0.3">
      <c r="B2012">
        <v>2010</v>
      </c>
      <c r="C2012">
        <v>6</v>
      </c>
      <c r="D2012" t="s">
        <v>44</v>
      </c>
      <c r="E2012" s="1">
        <v>22</v>
      </c>
      <c r="F2012">
        <v>0.2</v>
      </c>
    </row>
    <row r="2013" spans="2:6" x14ac:dyDescent="0.3">
      <c r="B2013">
        <v>2011</v>
      </c>
      <c r="C2013">
        <v>6</v>
      </c>
      <c r="D2013" t="s">
        <v>6</v>
      </c>
      <c r="E2013" s="1">
        <v>1222</v>
      </c>
      <c r="F2013">
        <v>11.8</v>
      </c>
    </row>
    <row r="2014" spans="2:6" x14ac:dyDescent="0.3">
      <c r="B2014">
        <v>2011</v>
      </c>
      <c r="C2014">
        <v>6</v>
      </c>
      <c r="D2014" t="s">
        <v>8</v>
      </c>
      <c r="E2014" s="1">
        <v>1085</v>
      </c>
      <c r="F2014">
        <v>10.5</v>
      </c>
    </row>
    <row r="2015" spans="2:6" x14ac:dyDescent="0.3">
      <c r="B2015">
        <v>2011</v>
      </c>
      <c r="C2015">
        <v>6</v>
      </c>
      <c r="D2015" t="s">
        <v>5</v>
      </c>
      <c r="E2015" s="1">
        <v>876</v>
      </c>
      <c r="F2015">
        <v>8.5</v>
      </c>
    </row>
    <row r="2016" spans="2:6" x14ac:dyDescent="0.3">
      <c r="B2016">
        <v>2011</v>
      </c>
      <c r="C2016">
        <v>6</v>
      </c>
      <c r="D2016" t="s">
        <v>9</v>
      </c>
      <c r="E2016" s="1">
        <v>853</v>
      </c>
      <c r="F2016">
        <v>8.1999999999999993</v>
      </c>
    </row>
    <row r="2017" spans="2:6" x14ac:dyDescent="0.3">
      <c r="B2017">
        <v>2011</v>
      </c>
      <c r="C2017">
        <v>6</v>
      </c>
      <c r="D2017" t="s">
        <v>12</v>
      </c>
      <c r="E2017" s="1">
        <v>658</v>
      </c>
      <c r="F2017">
        <v>6.4</v>
      </c>
    </row>
    <row r="2018" spans="2:6" x14ac:dyDescent="0.3">
      <c r="B2018">
        <v>2011</v>
      </c>
      <c r="C2018">
        <v>6</v>
      </c>
      <c r="D2018" t="s">
        <v>10</v>
      </c>
      <c r="E2018" s="1">
        <v>623</v>
      </c>
      <c r="F2018">
        <v>6</v>
      </c>
    </row>
    <row r="2019" spans="2:6" x14ac:dyDescent="0.3">
      <c r="B2019">
        <v>2011</v>
      </c>
      <c r="C2019">
        <v>6</v>
      </c>
      <c r="D2019" t="s">
        <v>21</v>
      </c>
      <c r="E2019" s="1">
        <v>578</v>
      </c>
      <c r="F2019">
        <v>5.6</v>
      </c>
    </row>
    <row r="2020" spans="2:6" x14ac:dyDescent="0.3">
      <c r="B2020">
        <v>2011</v>
      </c>
      <c r="C2020">
        <v>6</v>
      </c>
      <c r="D2020" t="s">
        <v>7</v>
      </c>
      <c r="E2020" s="1">
        <v>571</v>
      </c>
      <c r="F2020">
        <v>5.5</v>
      </c>
    </row>
    <row r="2021" spans="2:6" x14ac:dyDescent="0.3">
      <c r="B2021">
        <v>2011</v>
      </c>
      <c r="C2021">
        <v>6</v>
      </c>
      <c r="D2021" t="s">
        <v>15</v>
      </c>
      <c r="E2021" s="1">
        <v>533</v>
      </c>
      <c r="F2021">
        <v>5.0999999999999996</v>
      </c>
    </row>
    <row r="2022" spans="2:6" x14ac:dyDescent="0.3">
      <c r="B2022">
        <v>2011</v>
      </c>
      <c r="C2022">
        <v>6</v>
      </c>
      <c r="D2022" t="s">
        <v>23</v>
      </c>
      <c r="E2022" s="1">
        <v>522</v>
      </c>
      <c r="F2022">
        <v>5</v>
      </c>
    </row>
    <row r="2023" spans="2:6" x14ac:dyDescent="0.3">
      <c r="B2023">
        <v>2011</v>
      </c>
      <c r="C2023">
        <v>6</v>
      </c>
      <c r="D2023" t="s">
        <v>11</v>
      </c>
      <c r="E2023" s="1">
        <v>423</v>
      </c>
      <c r="F2023">
        <v>4.0999999999999996</v>
      </c>
    </row>
    <row r="2024" spans="2:6" x14ac:dyDescent="0.3">
      <c r="B2024">
        <v>2011</v>
      </c>
      <c r="C2024">
        <v>6</v>
      </c>
      <c r="D2024" t="s">
        <v>22</v>
      </c>
      <c r="E2024" s="1">
        <v>418</v>
      </c>
      <c r="F2024">
        <v>4</v>
      </c>
    </row>
    <row r="2025" spans="2:6" x14ac:dyDescent="0.3">
      <c r="B2025">
        <v>2011</v>
      </c>
      <c r="C2025">
        <v>6</v>
      </c>
      <c r="D2025" t="s">
        <v>14</v>
      </c>
      <c r="E2025" s="1">
        <v>394</v>
      </c>
      <c r="F2025">
        <v>3.8</v>
      </c>
    </row>
    <row r="2026" spans="2:6" x14ac:dyDescent="0.3">
      <c r="B2026">
        <v>2011</v>
      </c>
      <c r="C2026">
        <v>6</v>
      </c>
      <c r="D2026" t="s">
        <v>16</v>
      </c>
      <c r="E2026" s="1">
        <v>345</v>
      </c>
      <c r="F2026">
        <v>3.3</v>
      </c>
    </row>
    <row r="2027" spans="2:6" x14ac:dyDescent="0.3">
      <c r="B2027">
        <v>2011</v>
      </c>
      <c r="C2027">
        <v>6</v>
      </c>
      <c r="D2027" t="s">
        <v>13</v>
      </c>
      <c r="E2027" s="1">
        <v>232</v>
      </c>
      <c r="F2027">
        <v>2.2000000000000002</v>
      </c>
    </row>
    <row r="2028" spans="2:6" x14ac:dyDescent="0.3">
      <c r="B2028">
        <v>2011</v>
      </c>
      <c r="C2028">
        <v>6</v>
      </c>
      <c r="D2028" t="s">
        <v>17</v>
      </c>
      <c r="E2028" s="1">
        <v>203</v>
      </c>
      <c r="F2028">
        <v>2</v>
      </c>
    </row>
    <row r="2029" spans="2:6" x14ac:dyDescent="0.3">
      <c r="B2029">
        <v>2011</v>
      </c>
      <c r="C2029">
        <v>6</v>
      </c>
      <c r="D2029" t="s">
        <v>18</v>
      </c>
      <c r="E2029" s="1">
        <v>173</v>
      </c>
      <c r="F2029">
        <v>1.7</v>
      </c>
    </row>
    <row r="2030" spans="2:6" x14ac:dyDescent="0.3">
      <c r="B2030">
        <v>2011</v>
      </c>
      <c r="C2030">
        <v>6</v>
      </c>
      <c r="D2030" t="s">
        <v>24</v>
      </c>
      <c r="E2030" s="1">
        <v>171</v>
      </c>
      <c r="F2030">
        <v>1.7</v>
      </c>
    </row>
    <row r="2031" spans="2:6" x14ac:dyDescent="0.3">
      <c r="B2031">
        <v>2011</v>
      </c>
      <c r="C2031">
        <v>6</v>
      </c>
      <c r="D2031" t="s">
        <v>27</v>
      </c>
      <c r="E2031" s="1">
        <v>122</v>
      </c>
      <c r="F2031">
        <v>1.2</v>
      </c>
    </row>
    <row r="2032" spans="2:6" x14ac:dyDescent="0.3">
      <c r="B2032">
        <v>2011</v>
      </c>
      <c r="C2032">
        <v>6</v>
      </c>
      <c r="D2032" t="s">
        <v>20</v>
      </c>
      <c r="E2032" s="1">
        <v>79</v>
      </c>
      <c r="F2032">
        <v>0.8</v>
      </c>
    </row>
    <row r="2033" spans="2:6" x14ac:dyDescent="0.3">
      <c r="B2033">
        <v>2011</v>
      </c>
      <c r="C2033">
        <v>6</v>
      </c>
      <c r="D2033" t="s">
        <v>33</v>
      </c>
      <c r="E2033" s="1">
        <v>67</v>
      </c>
      <c r="F2033">
        <v>0.6</v>
      </c>
    </row>
    <row r="2034" spans="2:6" x14ac:dyDescent="0.3">
      <c r="B2034">
        <v>2011</v>
      </c>
      <c r="C2034">
        <v>6</v>
      </c>
      <c r="D2034" t="s">
        <v>26</v>
      </c>
      <c r="E2034" s="1">
        <v>57</v>
      </c>
      <c r="F2034">
        <v>0.6</v>
      </c>
    </row>
    <row r="2035" spans="2:6" x14ac:dyDescent="0.3">
      <c r="B2035">
        <v>2011</v>
      </c>
      <c r="C2035">
        <v>6</v>
      </c>
      <c r="D2035" t="s">
        <v>30</v>
      </c>
      <c r="E2035" s="1">
        <v>34</v>
      </c>
      <c r="F2035">
        <v>0.3</v>
      </c>
    </row>
    <row r="2036" spans="2:6" x14ac:dyDescent="0.3">
      <c r="B2036">
        <v>2011</v>
      </c>
      <c r="C2036">
        <v>6</v>
      </c>
      <c r="D2036" t="s">
        <v>39</v>
      </c>
      <c r="E2036" s="1">
        <v>26</v>
      </c>
      <c r="F2036">
        <v>0.3</v>
      </c>
    </row>
    <row r="2037" spans="2:6" x14ac:dyDescent="0.3">
      <c r="B2037">
        <v>2011</v>
      </c>
      <c r="C2037">
        <v>6</v>
      </c>
      <c r="D2037" t="s">
        <v>28</v>
      </c>
      <c r="E2037" s="1">
        <v>22</v>
      </c>
      <c r="F2037">
        <v>0.2</v>
      </c>
    </row>
    <row r="2038" spans="2:6" x14ac:dyDescent="0.3">
      <c r="B2038">
        <v>2012</v>
      </c>
      <c r="C2038">
        <v>6</v>
      </c>
      <c r="D2038" t="s">
        <v>6</v>
      </c>
      <c r="E2038" s="1">
        <v>1480</v>
      </c>
      <c r="F2038">
        <v>13.4</v>
      </c>
    </row>
    <row r="2039" spans="2:6" x14ac:dyDescent="0.3">
      <c r="B2039">
        <v>2012</v>
      </c>
      <c r="C2039">
        <v>6</v>
      </c>
      <c r="D2039" t="s">
        <v>5</v>
      </c>
      <c r="E2039" s="1">
        <v>1264</v>
      </c>
      <c r="F2039">
        <v>11.4</v>
      </c>
    </row>
    <row r="2040" spans="2:6" x14ac:dyDescent="0.3">
      <c r="B2040">
        <v>2012</v>
      </c>
      <c r="C2040">
        <v>6</v>
      </c>
      <c r="D2040" t="s">
        <v>8</v>
      </c>
      <c r="E2040" s="1">
        <v>1120</v>
      </c>
      <c r="F2040">
        <v>10.1</v>
      </c>
    </row>
    <row r="2041" spans="2:6" x14ac:dyDescent="0.3">
      <c r="B2041">
        <v>2012</v>
      </c>
      <c r="C2041">
        <v>6</v>
      </c>
      <c r="D2041" t="s">
        <v>9</v>
      </c>
      <c r="E2041" s="1">
        <v>890</v>
      </c>
      <c r="F2041">
        <v>8.1</v>
      </c>
    </row>
    <row r="2042" spans="2:6" x14ac:dyDescent="0.3">
      <c r="B2042">
        <v>2012</v>
      </c>
      <c r="C2042">
        <v>6</v>
      </c>
      <c r="D2042" t="s">
        <v>15</v>
      </c>
      <c r="E2042" s="1">
        <v>621</v>
      </c>
      <c r="F2042">
        <v>5.6</v>
      </c>
    </row>
    <row r="2043" spans="2:6" x14ac:dyDescent="0.3">
      <c r="B2043">
        <v>2012</v>
      </c>
      <c r="C2043">
        <v>6</v>
      </c>
      <c r="D2043" t="s">
        <v>12</v>
      </c>
      <c r="E2043" s="1">
        <v>578</v>
      </c>
      <c r="F2043">
        <v>5.2</v>
      </c>
    </row>
    <row r="2044" spans="2:6" x14ac:dyDescent="0.3">
      <c r="B2044">
        <v>2012</v>
      </c>
      <c r="C2044">
        <v>6</v>
      </c>
      <c r="D2044" t="s">
        <v>10</v>
      </c>
      <c r="E2044" s="1">
        <v>573</v>
      </c>
      <c r="F2044">
        <v>5.2</v>
      </c>
    </row>
    <row r="2045" spans="2:6" x14ac:dyDescent="0.3">
      <c r="B2045">
        <v>2012</v>
      </c>
      <c r="C2045">
        <v>6</v>
      </c>
      <c r="D2045" t="s">
        <v>23</v>
      </c>
      <c r="E2045" s="1">
        <v>522</v>
      </c>
      <c r="F2045">
        <v>4.7</v>
      </c>
    </row>
    <row r="2046" spans="2:6" x14ac:dyDescent="0.3">
      <c r="B2046">
        <v>2012</v>
      </c>
      <c r="C2046">
        <v>6</v>
      </c>
      <c r="D2046" t="s">
        <v>7</v>
      </c>
      <c r="E2046" s="1">
        <v>516</v>
      </c>
      <c r="F2046">
        <v>4.7</v>
      </c>
    </row>
    <row r="2047" spans="2:6" x14ac:dyDescent="0.3">
      <c r="B2047">
        <v>2012</v>
      </c>
      <c r="C2047">
        <v>6</v>
      </c>
      <c r="D2047" t="s">
        <v>22</v>
      </c>
      <c r="E2047" s="1">
        <v>477</v>
      </c>
      <c r="F2047">
        <v>4.3</v>
      </c>
    </row>
    <row r="2048" spans="2:6" x14ac:dyDescent="0.3">
      <c r="B2048">
        <v>2012</v>
      </c>
      <c r="C2048">
        <v>6</v>
      </c>
      <c r="D2048" t="s">
        <v>24</v>
      </c>
      <c r="E2048" s="1">
        <v>380</v>
      </c>
      <c r="F2048">
        <v>3.4</v>
      </c>
    </row>
    <row r="2049" spans="2:6" x14ac:dyDescent="0.3">
      <c r="B2049">
        <v>2012</v>
      </c>
      <c r="C2049">
        <v>6</v>
      </c>
      <c r="D2049" t="s">
        <v>14</v>
      </c>
      <c r="E2049" s="1">
        <v>355</v>
      </c>
      <c r="F2049">
        <v>3.2</v>
      </c>
    </row>
    <row r="2050" spans="2:6" x14ac:dyDescent="0.3">
      <c r="B2050">
        <v>2012</v>
      </c>
      <c r="C2050">
        <v>6</v>
      </c>
      <c r="D2050" t="s">
        <v>16</v>
      </c>
      <c r="E2050" s="1">
        <v>347</v>
      </c>
      <c r="F2050">
        <v>3.1</v>
      </c>
    </row>
    <row r="2051" spans="2:6" x14ac:dyDescent="0.3">
      <c r="B2051">
        <v>2012</v>
      </c>
      <c r="C2051">
        <v>6</v>
      </c>
      <c r="D2051" t="s">
        <v>21</v>
      </c>
      <c r="E2051" s="1">
        <v>340</v>
      </c>
      <c r="F2051">
        <v>3.1</v>
      </c>
    </row>
    <row r="2052" spans="2:6" x14ac:dyDescent="0.3">
      <c r="B2052">
        <v>2012</v>
      </c>
      <c r="C2052">
        <v>6</v>
      </c>
      <c r="D2052" t="s">
        <v>18</v>
      </c>
      <c r="E2052" s="1">
        <v>303</v>
      </c>
      <c r="F2052">
        <v>2.7</v>
      </c>
    </row>
    <row r="2053" spans="2:6" x14ac:dyDescent="0.3">
      <c r="B2053">
        <v>2012</v>
      </c>
      <c r="C2053">
        <v>6</v>
      </c>
      <c r="D2053" t="s">
        <v>11</v>
      </c>
      <c r="E2053" s="1">
        <v>292</v>
      </c>
      <c r="F2053">
        <v>2.6</v>
      </c>
    </row>
    <row r="2054" spans="2:6" x14ac:dyDescent="0.3">
      <c r="B2054">
        <v>2012</v>
      </c>
      <c r="C2054">
        <v>6</v>
      </c>
      <c r="D2054" t="s">
        <v>27</v>
      </c>
      <c r="E2054" s="1">
        <v>274</v>
      </c>
      <c r="F2054">
        <v>2.5</v>
      </c>
    </row>
    <row r="2055" spans="2:6" x14ac:dyDescent="0.3">
      <c r="B2055">
        <v>2012</v>
      </c>
      <c r="C2055">
        <v>6</v>
      </c>
      <c r="D2055" t="s">
        <v>13</v>
      </c>
      <c r="E2055" s="1">
        <v>191</v>
      </c>
      <c r="F2055">
        <v>1.7</v>
      </c>
    </row>
    <row r="2056" spans="2:6" x14ac:dyDescent="0.3">
      <c r="B2056">
        <v>2012</v>
      </c>
      <c r="C2056">
        <v>6</v>
      </c>
      <c r="D2056" t="s">
        <v>17</v>
      </c>
      <c r="E2056" s="1">
        <v>137</v>
      </c>
      <c r="F2056">
        <v>1.2</v>
      </c>
    </row>
    <row r="2057" spans="2:6" x14ac:dyDescent="0.3">
      <c r="B2057">
        <v>2012</v>
      </c>
      <c r="C2057">
        <v>6</v>
      </c>
      <c r="D2057" t="s">
        <v>20</v>
      </c>
      <c r="E2057" s="1">
        <v>110</v>
      </c>
      <c r="F2057">
        <v>1</v>
      </c>
    </row>
    <row r="2058" spans="2:6" x14ac:dyDescent="0.3">
      <c r="B2058">
        <v>2012</v>
      </c>
      <c r="C2058">
        <v>6</v>
      </c>
      <c r="D2058" t="s">
        <v>26</v>
      </c>
      <c r="E2058" s="1">
        <v>56</v>
      </c>
      <c r="F2058">
        <v>0.5</v>
      </c>
    </row>
    <row r="2059" spans="2:6" x14ac:dyDescent="0.3">
      <c r="B2059">
        <v>2012</v>
      </c>
      <c r="C2059">
        <v>6</v>
      </c>
      <c r="D2059" t="s">
        <v>32</v>
      </c>
      <c r="E2059" s="1">
        <v>52</v>
      </c>
      <c r="F2059">
        <v>0.5</v>
      </c>
    </row>
    <row r="2060" spans="2:6" x14ac:dyDescent="0.3">
      <c r="B2060">
        <v>2012</v>
      </c>
      <c r="C2060">
        <v>6</v>
      </c>
      <c r="D2060" t="s">
        <v>33</v>
      </c>
      <c r="E2060" s="1">
        <v>46</v>
      </c>
      <c r="F2060">
        <v>0.4</v>
      </c>
    </row>
    <row r="2061" spans="2:6" x14ac:dyDescent="0.3">
      <c r="B2061">
        <v>2012</v>
      </c>
      <c r="C2061">
        <v>6</v>
      </c>
      <c r="D2061" t="s">
        <v>28</v>
      </c>
      <c r="E2061" s="1">
        <v>35</v>
      </c>
      <c r="F2061">
        <v>0.3</v>
      </c>
    </row>
    <row r="2062" spans="2:6" x14ac:dyDescent="0.3">
      <c r="B2062">
        <v>2012</v>
      </c>
      <c r="C2062">
        <v>6</v>
      </c>
      <c r="D2062" t="s">
        <v>44</v>
      </c>
      <c r="E2062" s="1">
        <v>30</v>
      </c>
      <c r="F2062">
        <v>0.3</v>
      </c>
    </row>
    <row r="2063" spans="2:6" x14ac:dyDescent="0.3">
      <c r="B2063">
        <v>2013</v>
      </c>
      <c r="C2063">
        <v>6</v>
      </c>
      <c r="D2063" t="s">
        <v>6</v>
      </c>
      <c r="E2063" s="1">
        <v>1482</v>
      </c>
      <c r="F2063">
        <v>13.5</v>
      </c>
    </row>
    <row r="2064" spans="2:6" x14ac:dyDescent="0.3">
      <c r="B2064">
        <v>2013</v>
      </c>
      <c r="C2064">
        <v>6</v>
      </c>
      <c r="D2064" t="s">
        <v>5</v>
      </c>
      <c r="E2064" s="1">
        <v>1450</v>
      </c>
      <c r="F2064">
        <v>13.2</v>
      </c>
    </row>
    <row r="2065" spans="2:6" x14ac:dyDescent="0.3">
      <c r="B2065">
        <v>2013</v>
      </c>
      <c r="C2065">
        <v>6</v>
      </c>
      <c r="D2065" t="s">
        <v>8</v>
      </c>
      <c r="E2065" s="1">
        <v>1084</v>
      </c>
      <c r="F2065">
        <v>9.9</v>
      </c>
    </row>
    <row r="2066" spans="2:6" x14ac:dyDescent="0.3">
      <c r="B2066">
        <v>2013</v>
      </c>
      <c r="C2066">
        <v>6</v>
      </c>
      <c r="D2066" t="s">
        <v>9</v>
      </c>
      <c r="E2066" s="1">
        <v>692</v>
      </c>
      <c r="F2066">
        <v>6.3</v>
      </c>
    </row>
    <row r="2067" spans="2:6" x14ac:dyDescent="0.3">
      <c r="B2067">
        <v>2013</v>
      </c>
      <c r="C2067">
        <v>6</v>
      </c>
      <c r="D2067" t="s">
        <v>22</v>
      </c>
      <c r="E2067" s="1">
        <v>633</v>
      </c>
      <c r="F2067">
        <v>5.8</v>
      </c>
    </row>
    <row r="2068" spans="2:6" x14ac:dyDescent="0.3">
      <c r="B2068">
        <v>2013</v>
      </c>
      <c r="C2068">
        <v>6</v>
      </c>
      <c r="D2068" t="s">
        <v>12</v>
      </c>
      <c r="E2068" s="1">
        <v>579</v>
      </c>
      <c r="F2068">
        <v>5.3</v>
      </c>
    </row>
    <row r="2069" spans="2:6" x14ac:dyDescent="0.3">
      <c r="B2069">
        <v>2013</v>
      </c>
      <c r="C2069">
        <v>6</v>
      </c>
      <c r="D2069" t="s">
        <v>21</v>
      </c>
      <c r="E2069" s="1">
        <v>539</v>
      </c>
      <c r="F2069">
        <v>4.9000000000000004</v>
      </c>
    </row>
    <row r="2070" spans="2:6" x14ac:dyDescent="0.3">
      <c r="B2070">
        <v>2013</v>
      </c>
      <c r="C2070">
        <v>6</v>
      </c>
      <c r="D2070" t="s">
        <v>15</v>
      </c>
      <c r="E2070" s="1">
        <v>494</v>
      </c>
      <c r="F2070">
        <v>4.5</v>
      </c>
    </row>
    <row r="2071" spans="2:6" x14ac:dyDescent="0.3">
      <c r="B2071">
        <v>2013</v>
      </c>
      <c r="C2071">
        <v>6</v>
      </c>
      <c r="D2071" t="s">
        <v>23</v>
      </c>
      <c r="E2071" s="1">
        <v>484</v>
      </c>
      <c r="F2071">
        <v>4.4000000000000004</v>
      </c>
    </row>
    <row r="2072" spans="2:6" x14ac:dyDescent="0.3">
      <c r="B2072">
        <v>2013</v>
      </c>
      <c r="C2072">
        <v>6</v>
      </c>
      <c r="D2072" t="s">
        <v>18</v>
      </c>
      <c r="E2072" s="1">
        <v>465</v>
      </c>
      <c r="F2072">
        <v>4.2</v>
      </c>
    </row>
    <row r="2073" spans="2:6" x14ac:dyDescent="0.3">
      <c r="B2073">
        <v>2013</v>
      </c>
      <c r="C2073">
        <v>6</v>
      </c>
      <c r="D2073" t="s">
        <v>10</v>
      </c>
      <c r="E2073" s="1">
        <v>434</v>
      </c>
      <c r="F2073">
        <v>4</v>
      </c>
    </row>
    <row r="2074" spans="2:6" x14ac:dyDescent="0.3">
      <c r="B2074">
        <v>2013</v>
      </c>
      <c r="C2074">
        <v>6</v>
      </c>
      <c r="D2074" t="s">
        <v>7</v>
      </c>
      <c r="E2074" s="1">
        <v>371</v>
      </c>
      <c r="F2074">
        <v>3.4</v>
      </c>
    </row>
    <row r="2075" spans="2:6" x14ac:dyDescent="0.3">
      <c r="B2075">
        <v>2013</v>
      </c>
      <c r="C2075">
        <v>6</v>
      </c>
      <c r="D2075" t="s">
        <v>24</v>
      </c>
      <c r="E2075" s="1">
        <v>348</v>
      </c>
      <c r="F2075">
        <v>3.2</v>
      </c>
    </row>
    <row r="2076" spans="2:6" x14ac:dyDescent="0.3">
      <c r="B2076">
        <v>2013</v>
      </c>
      <c r="C2076">
        <v>6</v>
      </c>
      <c r="D2076" t="s">
        <v>14</v>
      </c>
      <c r="E2076" s="1">
        <v>339</v>
      </c>
      <c r="F2076">
        <v>3.1</v>
      </c>
    </row>
    <row r="2077" spans="2:6" x14ac:dyDescent="0.3">
      <c r="B2077">
        <v>2013</v>
      </c>
      <c r="C2077">
        <v>6</v>
      </c>
      <c r="D2077" t="s">
        <v>27</v>
      </c>
      <c r="E2077" s="1">
        <v>281</v>
      </c>
      <c r="F2077">
        <v>2.6</v>
      </c>
    </row>
    <row r="2078" spans="2:6" x14ac:dyDescent="0.3">
      <c r="B2078">
        <v>2013</v>
      </c>
      <c r="C2078">
        <v>6</v>
      </c>
      <c r="D2078" t="s">
        <v>16</v>
      </c>
      <c r="E2078" s="1">
        <v>250</v>
      </c>
      <c r="F2078">
        <v>2.2999999999999998</v>
      </c>
    </row>
    <row r="2079" spans="2:6" x14ac:dyDescent="0.3">
      <c r="B2079">
        <v>2013</v>
      </c>
      <c r="C2079">
        <v>6</v>
      </c>
      <c r="D2079" t="s">
        <v>11</v>
      </c>
      <c r="E2079" s="1">
        <v>245</v>
      </c>
      <c r="F2079">
        <v>2.2000000000000002</v>
      </c>
    </row>
    <row r="2080" spans="2:6" x14ac:dyDescent="0.3">
      <c r="B2080">
        <v>2013</v>
      </c>
      <c r="C2080">
        <v>6</v>
      </c>
      <c r="D2080" t="s">
        <v>13</v>
      </c>
      <c r="E2080" s="1">
        <v>223</v>
      </c>
      <c r="F2080">
        <v>2</v>
      </c>
    </row>
    <row r="2081" spans="2:6" x14ac:dyDescent="0.3">
      <c r="B2081">
        <v>2013</v>
      </c>
      <c r="C2081">
        <v>6</v>
      </c>
      <c r="D2081" t="s">
        <v>17</v>
      </c>
      <c r="E2081" s="1">
        <v>148</v>
      </c>
      <c r="F2081">
        <v>1.4</v>
      </c>
    </row>
    <row r="2082" spans="2:6" x14ac:dyDescent="0.3">
      <c r="B2082">
        <v>2013</v>
      </c>
      <c r="C2082">
        <v>6</v>
      </c>
      <c r="D2082" t="s">
        <v>33</v>
      </c>
      <c r="E2082" s="1">
        <v>97</v>
      </c>
      <c r="F2082">
        <v>0.9</v>
      </c>
    </row>
    <row r="2083" spans="2:6" x14ac:dyDescent="0.3">
      <c r="B2083">
        <v>2013</v>
      </c>
      <c r="C2083">
        <v>6</v>
      </c>
      <c r="D2083" t="s">
        <v>26</v>
      </c>
      <c r="E2083" s="1">
        <v>72</v>
      </c>
      <c r="F2083">
        <v>0.7</v>
      </c>
    </row>
    <row r="2084" spans="2:6" x14ac:dyDescent="0.3">
      <c r="B2084">
        <v>2013</v>
      </c>
      <c r="C2084">
        <v>6</v>
      </c>
      <c r="D2084" t="s">
        <v>29</v>
      </c>
      <c r="E2084" s="1">
        <v>67</v>
      </c>
      <c r="F2084">
        <v>0.6</v>
      </c>
    </row>
    <row r="2085" spans="2:6" x14ac:dyDescent="0.3">
      <c r="B2085">
        <v>2013</v>
      </c>
      <c r="C2085">
        <v>6</v>
      </c>
      <c r="D2085" t="s">
        <v>20</v>
      </c>
      <c r="E2085" s="1">
        <v>44</v>
      </c>
      <c r="F2085">
        <v>0.4</v>
      </c>
    </row>
    <row r="2086" spans="2:6" x14ac:dyDescent="0.3">
      <c r="B2086">
        <v>2013</v>
      </c>
      <c r="C2086">
        <v>6</v>
      </c>
      <c r="D2086" t="s">
        <v>28</v>
      </c>
      <c r="E2086" s="1">
        <v>35</v>
      </c>
      <c r="F2086">
        <v>0.3</v>
      </c>
    </row>
    <row r="2087" spans="2:6" x14ac:dyDescent="0.3">
      <c r="B2087">
        <v>2013</v>
      </c>
      <c r="C2087">
        <v>6</v>
      </c>
      <c r="D2087" t="s">
        <v>32</v>
      </c>
      <c r="E2087" s="1">
        <v>29</v>
      </c>
      <c r="F2087">
        <v>0.3</v>
      </c>
    </row>
    <row r="2088" spans="2:6" x14ac:dyDescent="0.3">
      <c r="B2088">
        <v>2013</v>
      </c>
      <c r="C2088">
        <v>6</v>
      </c>
      <c r="D2088" t="s">
        <v>30</v>
      </c>
      <c r="E2088" s="1">
        <v>21</v>
      </c>
      <c r="F2088">
        <v>0.2</v>
      </c>
    </row>
    <row r="2089" spans="2:6" x14ac:dyDescent="0.3">
      <c r="B2089">
        <v>2014</v>
      </c>
      <c r="C2089">
        <v>6</v>
      </c>
      <c r="D2089" t="s">
        <v>6</v>
      </c>
      <c r="E2089" s="1">
        <v>1620</v>
      </c>
      <c r="F2089">
        <v>14.2</v>
      </c>
    </row>
    <row r="2090" spans="2:6" x14ac:dyDescent="0.3">
      <c r="B2090">
        <v>2014</v>
      </c>
      <c r="C2090">
        <v>6</v>
      </c>
      <c r="D2090" t="s">
        <v>5</v>
      </c>
      <c r="E2090" s="1">
        <v>1306</v>
      </c>
      <c r="F2090">
        <v>11.4</v>
      </c>
    </row>
    <row r="2091" spans="2:6" x14ac:dyDescent="0.3">
      <c r="B2091">
        <v>2014</v>
      </c>
      <c r="C2091">
        <v>6</v>
      </c>
      <c r="D2091" t="s">
        <v>9</v>
      </c>
      <c r="E2091" s="1">
        <v>852</v>
      </c>
      <c r="F2091">
        <v>7.4</v>
      </c>
    </row>
    <row r="2092" spans="2:6" x14ac:dyDescent="0.3">
      <c r="B2092">
        <v>2014</v>
      </c>
      <c r="C2092">
        <v>6</v>
      </c>
      <c r="D2092" t="s">
        <v>8</v>
      </c>
      <c r="E2092" s="1">
        <v>787</v>
      </c>
      <c r="F2092">
        <v>6.9</v>
      </c>
    </row>
    <row r="2093" spans="2:6" x14ac:dyDescent="0.3">
      <c r="B2093">
        <v>2014</v>
      </c>
      <c r="C2093">
        <v>6</v>
      </c>
      <c r="D2093" t="s">
        <v>15</v>
      </c>
      <c r="E2093" s="1">
        <v>644</v>
      </c>
      <c r="F2093">
        <v>5.6</v>
      </c>
    </row>
    <row r="2094" spans="2:6" x14ac:dyDescent="0.3">
      <c r="B2094">
        <v>2014</v>
      </c>
      <c r="C2094">
        <v>6</v>
      </c>
      <c r="D2094" t="s">
        <v>22</v>
      </c>
      <c r="E2094" s="1">
        <v>586</v>
      </c>
      <c r="F2094">
        <v>5.0999999999999996</v>
      </c>
    </row>
    <row r="2095" spans="2:6" x14ac:dyDescent="0.3">
      <c r="B2095">
        <v>2014</v>
      </c>
      <c r="C2095">
        <v>6</v>
      </c>
      <c r="D2095" t="s">
        <v>10</v>
      </c>
      <c r="E2095" s="1">
        <v>577</v>
      </c>
      <c r="F2095">
        <v>5</v>
      </c>
    </row>
    <row r="2096" spans="2:6" x14ac:dyDescent="0.3">
      <c r="B2096">
        <v>2014</v>
      </c>
      <c r="C2096">
        <v>6</v>
      </c>
      <c r="D2096" t="s">
        <v>12</v>
      </c>
      <c r="E2096" s="1">
        <v>548</v>
      </c>
      <c r="F2096">
        <v>4.8</v>
      </c>
    </row>
    <row r="2097" spans="2:6" x14ac:dyDescent="0.3">
      <c r="B2097">
        <v>2014</v>
      </c>
      <c r="C2097">
        <v>6</v>
      </c>
      <c r="D2097" t="s">
        <v>56</v>
      </c>
      <c r="E2097" s="1">
        <v>536</v>
      </c>
      <c r="F2097">
        <v>4.7</v>
      </c>
    </row>
    <row r="2098" spans="2:6" x14ac:dyDescent="0.3">
      <c r="B2098">
        <v>2014</v>
      </c>
      <c r="C2098">
        <v>6</v>
      </c>
      <c r="D2098" t="s">
        <v>7</v>
      </c>
      <c r="E2098" s="1">
        <v>515</v>
      </c>
      <c r="F2098">
        <v>4.5</v>
      </c>
    </row>
    <row r="2099" spans="2:6" x14ac:dyDescent="0.3">
      <c r="B2099">
        <v>2014</v>
      </c>
      <c r="C2099">
        <v>6</v>
      </c>
      <c r="D2099" t="s">
        <v>18</v>
      </c>
      <c r="E2099" s="1">
        <v>491</v>
      </c>
      <c r="F2099">
        <v>4.3</v>
      </c>
    </row>
    <row r="2100" spans="2:6" x14ac:dyDescent="0.3">
      <c r="B2100">
        <v>2014</v>
      </c>
      <c r="C2100">
        <v>6</v>
      </c>
      <c r="D2100" t="s">
        <v>14</v>
      </c>
      <c r="E2100" s="1">
        <v>450</v>
      </c>
      <c r="F2100">
        <v>3.9</v>
      </c>
    </row>
    <row r="2101" spans="2:6" x14ac:dyDescent="0.3">
      <c r="B2101">
        <v>2014</v>
      </c>
      <c r="C2101">
        <v>6</v>
      </c>
      <c r="D2101" t="s">
        <v>21</v>
      </c>
      <c r="E2101" s="1">
        <v>399</v>
      </c>
      <c r="F2101">
        <v>3.5</v>
      </c>
    </row>
    <row r="2102" spans="2:6" x14ac:dyDescent="0.3">
      <c r="B2102">
        <v>2014</v>
      </c>
      <c r="C2102">
        <v>6</v>
      </c>
      <c r="D2102" t="s">
        <v>24</v>
      </c>
      <c r="E2102" s="1">
        <v>375</v>
      </c>
      <c r="F2102">
        <v>3.3</v>
      </c>
    </row>
    <row r="2103" spans="2:6" x14ac:dyDescent="0.3">
      <c r="B2103">
        <v>2014</v>
      </c>
      <c r="C2103">
        <v>6</v>
      </c>
      <c r="D2103" t="s">
        <v>16</v>
      </c>
      <c r="E2103" s="1">
        <v>303</v>
      </c>
      <c r="F2103">
        <v>2.6</v>
      </c>
    </row>
    <row r="2104" spans="2:6" x14ac:dyDescent="0.3">
      <c r="B2104">
        <v>2014</v>
      </c>
      <c r="C2104">
        <v>6</v>
      </c>
      <c r="D2104" t="s">
        <v>11</v>
      </c>
      <c r="E2104" s="1">
        <v>241</v>
      </c>
      <c r="F2104">
        <v>2.1</v>
      </c>
    </row>
    <row r="2105" spans="2:6" x14ac:dyDescent="0.3">
      <c r="B2105">
        <v>2014</v>
      </c>
      <c r="C2105">
        <v>6</v>
      </c>
      <c r="D2105" t="s">
        <v>13</v>
      </c>
      <c r="E2105" s="1">
        <v>229</v>
      </c>
      <c r="F2105">
        <v>2</v>
      </c>
    </row>
    <row r="2106" spans="2:6" x14ac:dyDescent="0.3">
      <c r="B2106">
        <v>2014</v>
      </c>
      <c r="C2106">
        <v>6</v>
      </c>
      <c r="D2106" t="s">
        <v>23</v>
      </c>
      <c r="E2106" s="1">
        <v>223</v>
      </c>
      <c r="F2106">
        <v>1.9</v>
      </c>
    </row>
    <row r="2107" spans="2:6" x14ac:dyDescent="0.3">
      <c r="B2107">
        <v>2014</v>
      </c>
      <c r="C2107">
        <v>6</v>
      </c>
      <c r="D2107" t="s">
        <v>17</v>
      </c>
      <c r="E2107" s="1">
        <v>167</v>
      </c>
      <c r="F2107">
        <v>1.5</v>
      </c>
    </row>
    <row r="2108" spans="2:6" x14ac:dyDescent="0.3">
      <c r="B2108">
        <v>2014</v>
      </c>
      <c r="C2108">
        <v>6</v>
      </c>
      <c r="D2108" t="s">
        <v>27</v>
      </c>
      <c r="E2108" s="1">
        <v>147</v>
      </c>
      <c r="F2108">
        <v>1.3</v>
      </c>
    </row>
    <row r="2109" spans="2:6" x14ac:dyDescent="0.3">
      <c r="B2109">
        <v>2014</v>
      </c>
      <c r="C2109">
        <v>6</v>
      </c>
      <c r="D2109" t="s">
        <v>20</v>
      </c>
      <c r="E2109" s="1">
        <v>120</v>
      </c>
      <c r="F2109">
        <v>1</v>
      </c>
    </row>
    <row r="2110" spans="2:6" x14ac:dyDescent="0.3">
      <c r="B2110">
        <v>2014</v>
      </c>
      <c r="C2110">
        <v>6</v>
      </c>
      <c r="D2110" t="s">
        <v>26</v>
      </c>
      <c r="E2110" s="1">
        <v>78</v>
      </c>
      <c r="F2110">
        <v>0.7</v>
      </c>
    </row>
    <row r="2111" spans="2:6" x14ac:dyDescent="0.3">
      <c r="B2111">
        <v>2014</v>
      </c>
      <c r="C2111">
        <v>6</v>
      </c>
      <c r="D2111" t="s">
        <v>44</v>
      </c>
      <c r="E2111" s="1">
        <v>49</v>
      </c>
      <c r="F2111">
        <v>0.4</v>
      </c>
    </row>
    <row r="2112" spans="2:6" x14ac:dyDescent="0.3">
      <c r="B2112">
        <v>2011</v>
      </c>
      <c r="C2112">
        <v>8</v>
      </c>
      <c r="D2112" t="s">
        <v>44</v>
      </c>
      <c r="E2112" s="1">
        <v>20</v>
      </c>
      <c r="F2112">
        <v>0.2</v>
      </c>
    </row>
    <row r="2113" spans="2:6" x14ac:dyDescent="0.3">
      <c r="B2113">
        <v>2011</v>
      </c>
      <c r="C2113">
        <v>5</v>
      </c>
      <c r="D2113" t="s">
        <v>41</v>
      </c>
      <c r="E2113" s="1">
        <v>19</v>
      </c>
      <c r="F2113">
        <v>0.1</v>
      </c>
    </row>
    <row r="2114" spans="2:6" x14ac:dyDescent="0.3">
      <c r="B2114">
        <v>2011</v>
      </c>
      <c r="C2114">
        <v>6</v>
      </c>
      <c r="D2114" t="s">
        <v>19</v>
      </c>
      <c r="E2114" s="1">
        <v>19</v>
      </c>
      <c r="F2114">
        <v>0.2</v>
      </c>
    </row>
    <row r="2115" spans="2:6" x14ac:dyDescent="0.3">
      <c r="B2115">
        <v>2011</v>
      </c>
      <c r="C2115">
        <v>10</v>
      </c>
      <c r="D2115" t="s">
        <v>44</v>
      </c>
      <c r="E2115" s="1">
        <v>18</v>
      </c>
      <c r="F2115">
        <v>0.2</v>
      </c>
    </row>
    <row r="2116" spans="2:6" x14ac:dyDescent="0.3">
      <c r="B2116">
        <v>2011</v>
      </c>
      <c r="C2116">
        <v>1</v>
      </c>
      <c r="D2116" t="s">
        <v>28</v>
      </c>
      <c r="E2116" s="1">
        <v>17</v>
      </c>
      <c r="F2116">
        <v>0.2</v>
      </c>
    </row>
    <row r="2117" spans="2:6" x14ac:dyDescent="0.3">
      <c r="B2117">
        <v>2011</v>
      </c>
      <c r="C2117">
        <v>6</v>
      </c>
      <c r="D2117" t="s">
        <v>44</v>
      </c>
      <c r="E2117" s="1">
        <v>17</v>
      </c>
      <c r="F2117">
        <v>0.2</v>
      </c>
    </row>
    <row r="2118" spans="2:6" x14ac:dyDescent="0.3">
      <c r="B2118">
        <v>2011</v>
      </c>
      <c r="C2118">
        <v>12</v>
      </c>
      <c r="D2118" t="s">
        <v>28</v>
      </c>
      <c r="E2118" s="1">
        <v>16</v>
      </c>
      <c r="F2118">
        <v>0.1</v>
      </c>
    </row>
    <row r="2119" spans="2:6" x14ac:dyDescent="0.3">
      <c r="B2119">
        <v>2011</v>
      </c>
      <c r="C2119">
        <v>1</v>
      </c>
      <c r="D2119" t="s">
        <v>44</v>
      </c>
      <c r="E2119" s="1">
        <v>15</v>
      </c>
      <c r="F2119">
        <v>0.1</v>
      </c>
    </row>
    <row r="2120" spans="2:6" x14ac:dyDescent="0.3">
      <c r="B2120">
        <v>2011</v>
      </c>
      <c r="C2120">
        <v>7</v>
      </c>
      <c r="D2120" t="s">
        <v>44</v>
      </c>
      <c r="E2120" s="1">
        <v>15</v>
      </c>
      <c r="F2120">
        <v>0.1</v>
      </c>
    </row>
    <row r="2121" spans="2:6" x14ac:dyDescent="0.3">
      <c r="B2121">
        <v>2011</v>
      </c>
      <c r="C2121">
        <v>9</v>
      </c>
      <c r="D2121" t="s">
        <v>41</v>
      </c>
      <c r="E2121" s="1">
        <v>15</v>
      </c>
      <c r="F2121">
        <v>0.1</v>
      </c>
    </row>
    <row r="2122" spans="2:6" x14ac:dyDescent="0.3">
      <c r="B2122">
        <v>2011</v>
      </c>
      <c r="C2122">
        <v>3</v>
      </c>
      <c r="D2122" t="s">
        <v>39</v>
      </c>
      <c r="E2122" s="1">
        <v>14</v>
      </c>
      <c r="F2122">
        <v>0.1</v>
      </c>
    </row>
    <row r="2123" spans="2:6" x14ac:dyDescent="0.3">
      <c r="B2123">
        <v>2011</v>
      </c>
      <c r="C2123">
        <v>5</v>
      </c>
      <c r="D2123" t="s">
        <v>39</v>
      </c>
      <c r="E2123" s="1">
        <v>14</v>
      </c>
      <c r="F2123">
        <v>0.1</v>
      </c>
    </row>
    <row r="2124" spans="2:6" x14ac:dyDescent="0.3">
      <c r="B2124">
        <v>2011</v>
      </c>
      <c r="C2124">
        <v>11</v>
      </c>
      <c r="D2124" t="s">
        <v>44</v>
      </c>
      <c r="E2124" s="1">
        <v>14</v>
      </c>
      <c r="F2124">
        <v>0.1</v>
      </c>
    </row>
    <row r="2125" spans="2:6" x14ac:dyDescent="0.3">
      <c r="B2125">
        <v>2011</v>
      </c>
      <c r="C2125">
        <v>2</v>
      </c>
      <c r="D2125" t="s">
        <v>44</v>
      </c>
      <c r="E2125" s="1">
        <v>13</v>
      </c>
      <c r="F2125">
        <v>0.1</v>
      </c>
    </row>
    <row r="2126" spans="2:6" x14ac:dyDescent="0.3">
      <c r="B2126">
        <v>2011</v>
      </c>
      <c r="C2126">
        <v>5</v>
      </c>
      <c r="D2126" t="s">
        <v>44</v>
      </c>
      <c r="E2126" s="1">
        <v>13</v>
      </c>
      <c r="F2126">
        <v>0.1</v>
      </c>
    </row>
    <row r="2127" spans="2:6" x14ac:dyDescent="0.3">
      <c r="B2127">
        <v>2011</v>
      </c>
      <c r="C2127">
        <v>1</v>
      </c>
      <c r="D2127" t="s">
        <v>39</v>
      </c>
      <c r="E2127" s="1">
        <v>12</v>
      </c>
      <c r="F2127">
        <v>0.1</v>
      </c>
    </row>
    <row r="2128" spans="2:6" x14ac:dyDescent="0.3">
      <c r="B2128">
        <v>2011</v>
      </c>
      <c r="C2128">
        <v>2</v>
      </c>
      <c r="D2128" t="s">
        <v>40</v>
      </c>
      <c r="E2128" s="1">
        <v>12</v>
      </c>
      <c r="F2128">
        <v>0.1</v>
      </c>
    </row>
    <row r="2129" spans="2:6" x14ac:dyDescent="0.3">
      <c r="B2129">
        <v>2011</v>
      </c>
      <c r="C2129">
        <v>10</v>
      </c>
      <c r="D2129" t="s">
        <v>35</v>
      </c>
      <c r="E2129" s="1">
        <v>12</v>
      </c>
      <c r="F2129">
        <v>0.1</v>
      </c>
    </row>
    <row r="2130" spans="2:6" x14ac:dyDescent="0.3">
      <c r="B2130">
        <v>2011</v>
      </c>
      <c r="C2130">
        <v>1</v>
      </c>
      <c r="D2130" t="s">
        <v>40</v>
      </c>
      <c r="E2130" s="1">
        <v>11</v>
      </c>
      <c r="F2130">
        <v>0.1</v>
      </c>
    </row>
    <row r="2131" spans="2:6" x14ac:dyDescent="0.3">
      <c r="B2131">
        <v>2011</v>
      </c>
      <c r="C2131">
        <v>10</v>
      </c>
      <c r="D2131" t="s">
        <v>41</v>
      </c>
      <c r="E2131" s="1">
        <v>11</v>
      </c>
      <c r="F2131">
        <v>0.1</v>
      </c>
    </row>
    <row r="2132" spans="2:6" x14ac:dyDescent="0.3">
      <c r="B2132">
        <v>2011</v>
      </c>
      <c r="C2132">
        <v>3</v>
      </c>
      <c r="D2132" t="s">
        <v>44</v>
      </c>
      <c r="E2132" s="1">
        <v>10</v>
      </c>
      <c r="F2132">
        <v>0.1</v>
      </c>
    </row>
    <row r="2133" spans="2:6" x14ac:dyDescent="0.3">
      <c r="B2133">
        <v>2011</v>
      </c>
      <c r="C2133">
        <v>7</v>
      </c>
      <c r="D2133" t="s">
        <v>41</v>
      </c>
      <c r="E2133" s="1">
        <v>10</v>
      </c>
      <c r="F2133">
        <v>0.1</v>
      </c>
    </row>
    <row r="2134" spans="2:6" x14ac:dyDescent="0.3">
      <c r="B2134">
        <v>2011</v>
      </c>
      <c r="C2134">
        <v>8</v>
      </c>
      <c r="D2134" t="s">
        <v>19</v>
      </c>
      <c r="E2134" s="1">
        <v>10</v>
      </c>
      <c r="F2134">
        <v>0.1</v>
      </c>
    </row>
    <row r="2135" spans="2:6" x14ac:dyDescent="0.3">
      <c r="B2135">
        <v>2011</v>
      </c>
      <c r="C2135">
        <v>9</v>
      </c>
      <c r="D2135" t="s">
        <v>19</v>
      </c>
      <c r="E2135" s="1">
        <v>10</v>
      </c>
      <c r="F2135">
        <v>0.1</v>
      </c>
    </row>
    <row r="2136" spans="2:6" x14ac:dyDescent="0.3">
      <c r="B2136">
        <v>2011</v>
      </c>
      <c r="C2136">
        <v>9</v>
      </c>
      <c r="D2136" t="s">
        <v>44</v>
      </c>
      <c r="E2136" s="1">
        <v>10</v>
      </c>
      <c r="F2136">
        <v>0.1</v>
      </c>
    </row>
    <row r="2137" spans="2:6" x14ac:dyDescent="0.3">
      <c r="B2137">
        <v>2011</v>
      </c>
      <c r="C2137">
        <v>9</v>
      </c>
      <c r="D2137" t="s">
        <v>40</v>
      </c>
      <c r="E2137" s="1">
        <v>10</v>
      </c>
      <c r="F2137">
        <v>0.1</v>
      </c>
    </row>
    <row r="2138" spans="2:6" x14ac:dyDescent="0.3">
      <c r="B2138">
        <v>2011</v>
      </c>
      <c r="C2138">
        <v>9</v>
      </c>
      <c r="D2138" t="s">
        <v>36</v>
      </c>
      <c r="E2138" s="1">
        <v>10</v>
      </c>
      <c r="F2138">
        <v>0.1</v>
      </c>
    </row>
    <row r="2139" spans="2:6" x14ac:dyDescent="0.3">
      <c r="B2139">
        <v>2011</v>
      </c>
      <c r="C2139">
        <v>12</v>
      </c>
      <c r="D2139" t="s">
        <v>41</v>
      </c>
      <c r="E2139" s="1">
        <v>10</v>
      </c>
      <c r="F2139">
        <v>0.1</v>
      </c>
    </row>
    <row r="2140" spans="2:6" x14ac:dyDescent="0.3">
      <c r="B2140">
        <v>2011</v>
      </c>
      <c r="C2140">
        <v>3</v>
      </c>
      <c r="D2140" t="s">
        <v>40</v>
      </c>
      <c r="E2140" s="1">
        <v>9</v>
      </c>
      <c r="F2140">
        <v>0.1</v>
      </c>
    </row>
    <row r="2141" spans="2:6" x14ac:dyDescent="0.3">
      <c r="B2141">
        <v>2011</v>
      </c>
      <c r="C2141">
        <v>4</v>
      </c>
      <c r="D2141" t="s">
        <v>32</v>
      </c>
      <c r="E2141" s="1">
        <v>9</v>
      </c>
      <c r="F2141">
        <v>0.1</v>
      </c>
    </row>
    <row r="2142" spans="2:6" x14ac:dyDescent="0.3">
      <c r="B2142">
        <v>2011</v>
      </c>
      <c r="C2142">
        <v>8</v>
      </c>
      <c r="D2142" t="s">
        <v>40</v>
      </c>
      <c r="E2142" s="1">
        <v>9</v>
      </c>
      <c r="F2142">
        <v>0.1</v>
      </c>
    </row>
    <row r="2143" spans="2:6" x14ac:dyDescent="0.3">
      <c r="B2143">
        <v>2011</v>
      </c>
      <c r="C2143">
        <v>8</v>
      </c>
      <c r="D2143" t="s">
        <v>32</v>
      </c>
      <c r="E2143" s="1">
        <v>9</v>
      </c>
      <c r="F2143">
        <v>0.1</v>
      </c>
    </row>
    <row r="2144" spans="2:6" x14ac:dyDescent="0.3">
      <c r="B2144">
        <v>2011</v>
      </c>
      <c r="C2144">
        <v>11</v>
      </c>
      <c r="D2144" t="s">
        <v>41</v>
      </c>
      <c r="E2144" s="1">
        <v>9</v>
      </c>
      <c r="F2144">
        <v>0.1</v>
      </c>
    </row>
    <row r="2145" spans="2:6" x14ac:dyDescent="0.3">
      <c r="B2145">
        <v>2011</v>
      </c>
      <c r="C2145">
        <v>5</v>
      </c>
      <c r="D2145" t="s">
        <v>32</v>
      </c>
      <c r="E2145" s="1">
        <v>8</v>
      </c>
      <c r="F2145">
        <v>0.1</v>
      </c>
    </row>
    <row r="2146" spans="2:6" x14ac:dyDescent="0.3">
      <c r="B2146">
        <v>2011</v>
      </c>
      <c r="C2146">
        <v>6</v>
      </c>
      <c r="D2146" t="s">
        <v>40</v>
      </c>
      <c r="E2146" s="1">
        <v>8</v>
      </c>
      <c r="F2146">
        <v>0.1</v>
      </c>
    </row>
    <row r="2147" spans="2:6" x14ac:dyDescent="0.3">
      <c r="B2147">
        <v>2011</v>
      </c>
      <c r="C2147">
        <v>10</v>
      </c>
      <c r="D2147" t="s">
        <v>39</v>
      </c>
      <c r="E2147" s="1">
        <v>8</v>
      </c>
      <c r="F2147">
        <v>0.1</v>
      </c>
    </row>
    <row r="2148" spans="2:6" x14ac:dyDescent="0.3">
      <c r="B2148">
        <v>2011</v>
      </c>
      <c r="C2148">
        <v>12</v>
      </c>
      <c r="D2148" t="s">
        <v>44</v>
      </c>
      <c r="E2148" s="1">
        <v>8</v>
      </c>
      <c r="F2148">
        <v>0.1</v>
      </c>
    </row>
    <row r="2149" spans="2:6" x14ac:dyDescent="0.3">
      <c r="B2149">
        <v>2011</v>
      </c>
      <c r="C2149">
        <v>2</v>
      </c>
      <c r="D2149" t="s">
        <v>31</v>
      </c>
      <c r="E2149" s="1">
        <v>7</v>
      </c>
      <c r="F2149">
        <v>0.1</v>
      </c>
    </row>
    <row r="2150" spans="2:6" x14ac:dyDescent="0.3">
      <c r="B2150">
        <v>2011</v>
      </c>
      <c r="C2150">
        <v>3</v>
      </c>
      <c r="D2150" t="s">
        <v>31</v>
      </c>
      <c r="E2150" s="1">
        <v>7</v>
      </c>
      <c r="F2150">
        <v>0.1</v>
      </c>
    </row>
    <row r="2151" spans="2:6" x14ac:dyDescent="0.3">
      <c r="B2151">
        <v>2011</v>
      </c>
      <c r="C2151">
        <v>3</v>
      </c>
      <c r="D2151" t="s">
        <v>32</v>
      </c>
      <c r="E2151" s="1">
        <v>7</v>
      </c>
      <c r="F2151">
        <v>0.1</v>
      </c>
    </row>
    <row r="2152" spans="2:6" x14ac:dyDescent="0.3">
      <c r="B2152">
        <v>2011</v>
      </c>
      <c r="C2152">
        <v>4</v>
      </c>
      <c r="D2152" t="s">
        <v>40</v>
      </c>
      <c r="E2152" s="1">
        <v>7</v>
      </c>
      <c r="F2152">
        <v>0.1</v>
      </c>
    </row>
    <row r="2153" spans="2:6" x14ac:dyDescent="0.3">
      <c r="B2153">
        <v>2011</v>
      </c>
      <c r="C2153">
        <v>5</v>
      </c>
      <c r="D2153" t="s">
        <v>40</v>
      </c>
      <c r="E2153" s="1">
        <v>7</v>
      </c>
      <c r="F2153">
        <v>0.1</v>
      </c>
    </row>
    <row r="2154" spans="2:6" x14ac:dyDescent="0.3">
      <c r="B2154">
        <v>2011</v>
      </c>
      <c r="C2154">
        <v>7</v>
      </c>
      <c r="D2154" t="s">
        <v>19</v>
      </c>
      <c r="E2154" s="1">
        <v>7</v>
      </c>
      <c r="F2154">
        <v>0.1</v>
      </c>
    </row>
    <row r="2155" spans="2:6" x14ac:dyDescent="0.3">
      <c r="B2155">
        <v>2011</v>
      </c>
      <c r="C2155">
        <v>11</v>
      </c>
      <c r="D2155" t="s">
        <v>35</v>
      </c>
      <c r="E2155" s="1">
        <v>7</v>
      </c>
      <c r="F2155">
        <v>0.1</v>
      </c>
    </row>
    <row r="2156" spans="2:6" x14ac:dyDescent="0.3">
      <c r="B2156">
        <v>2011</v>
      </c>
      <c r="C2156">
        <v>12</v>
      </c>
      <c r="D2156" t="s">
        <v>37</v>
      </c>
      <c r="E2156" s="1">
        <v>7</v>
      </c>
      <c r="F2156">
        <v>0.1</v>
      </c>
    </row>
    <row r="2157" spans="2:6" x14ac:dyDescent="0.3">
      <c r="B2157">
        <v>2011</v>
      </c>
      <c r="C2157">
        <v>1</v>
      </c>
      <c r="D2157" t="s">
        <v>31</v>
      </c>
      <c r="E2157" s="1">
        <v>6</v>
      </c>
      <c r="F2157">
        <v>0.1</v>
      </c>
    </row>
    <row r="2158" spans="2:6" x14ac:dyDescent="0.3">
      <c r="B2158">
        <v>2011</v>
      </c>
      <c r="C2158">
        <v>3</v>
      </c>
      <c r="D2158" t="s">
        <v>36</v>
      </c>
      <c r="E2158" s="1">
        <v>6</v>
      </c>
      <c r="F2158">
        <v>0</v>
      </c>
    </row>
    <row r="2159" spans="2:6" x14ac:dyDescent="0.3">
      <c r="B2159">
        <v>2011</v>
      </c>
      <c r="C2159">
        <v>4</v>
      </c>
      <c r="D2159" t="s">
        <v>39</v>
      </c>
      <c r="E2159" s="1">
        <v>6</v>
      </c>
      <c r="F2159">
        <v>0.1</v>
      </c>
    </row>
    <row r="2160" spans="2:6" x14ac:dyDescent="0.3">
      <c r="B2160">
        <v>2011</v>
      </c>
      <c r="C2160">
        <v>4</v>
      </c>
      <c r="D2160" t="s">
        <v>44</v>
      </c>
      <c r="E2160" s="1">
        <v>6</v>
      </c>
      <c r="F2160">
        <v>0.1</v>
      </c>
    </row>
    <row r="2161" spans="2:6" x14ac:dyDescent="0.3">
      <c r="B2161">
        <v>2011</v>
      </c>
      <c r="C2161">
        <v>6</v>
      </c>
      <c r="D2161" t="s">
        <v>41</v>
      </c>
      <c r="E2161" s="1">
        <v>6</v>
      </c>
      <c r="F2161">
        <v>0.1</v>
      </c>
    </row>
    <row r="2162" spans="2:6" x14ac:dyDescent="0.3">
      <c r="B2162">
        <v>2011</v>
      </c>
      <c r="C2162">
        <v>7</v>
      </c>
      <c r="D2162" t="s">
        <v>40</v>
      </c>
      <c r="E2162" s="1">
        <v>6</v>
      </c>
      <c r="F2162">
        <v>0.1</v>
      </c>
    </row>
    <row r="2163" spans="2:6" x14ac:dyDescent="0.3">
      <c r="B2163">
        <v>2011</v>
      </c>
      <c r="C2163">
        <v>7</v>
      </c>
      <c r="D2163" t="s">
        <v>32</v>
      </c>
      <c r="E2163" s="1">
        <v>6</v>
      </c>
      <c r="F2163">
        <v>0.1</v>
      </c>
    </row>
    <row r="2164" spans="2:6" x14ac:dyDescent="0.3">
      <c r="B2164">
        <v>2011</v>
      </c>
      <c r="C2164">
        <v>8</v>
      </c>
      <c r="D2164" t="s">
        <v>39</v>
      </c>
      <c r="E2164" s="1">
        <v>6</v>
      </c>
      <c r="F2164">
        <v>0.1</v>
      </c>
    </row>
    <row r="2165" spans="2:6" x14ac:dyDescent="0.3">
      <c r="B2165">
        <v>2011</v>
      </c>
      <c r="C2165">
        <v>8</v>
      </c>
      <c r="D2165" t="s">
        <v>41</v>
      </c>
      <c r="E2165" s="1">
        <v>6</v>
      </c>
      <c r="F2165">
        <v>0.1</v>
      </c>
    </row>
    <row r="2166" spans="2:6" x14ac:dyDescent="0.3">
      <c r="B2166">
        <v>2011</v>
      </c>
      <c r="C2166">
        <v>11</v>
      </c>
      <c r="D2166" t="s">
        <v>36</v>
      </c>
      <c r="E2166" s="1">
        <v>6</v>
      </c>
      <c r="F2166">
        <v>0</v>
      </c>
    </row>
    <row r="2167" spans="2:6" x14ac:dyDescent="0.3">
      <c r="B2167">
        <v>2011</v>
      </c>
      <c r="C2167">
        <v>12</v>
      </c>
      <c r="D2167" t="s">
        <v>40</v>
      </c>
      <c r="E2167" s="1">
        <v>6</v>
      </c>
      <c r="F2167">
        <v>0.1</v>
      </c>
    </row>
    <row r="2168" spans="2:6" x14ac:dyDescent="0.3">
      <c r="B2168">
        <v>2011</v>
      </c>
      <c r="C2168">
        <v>2</v>
      </c>
      <c r="D2168" t="s">
        <v>38</v>
      </c>
      <c r="E2168" s="1">
        <v>5</v>
      </c>
      <c r="F2168">
        <v>0</v>
      </c>
    </row>
    <row r="2169" spans="2:6" x14ac:dyDescent="0.3">
      <c r="B2169">
        <v>2011</v>
      </c>
      <c r="C2169">
        <v>3</v>
      </c>
      <c r="D2169" t="s">
        <v>56</v>
      </c>
      <c r="E2169" s="1">
        <v>5</v>
      </c>
      <c r="F2169">
        <v>0</v>
      </c>
    </row>
    <row r="2170" spans="2:6" x14ac:dyDescent="0.3">
      <c r="B2170">
        <v>2011</v>
      </c>
      <c r="C2170">
        <v>7</v>
      </c>
      <c r="D2170" t="s">
        <v>36</v>
      </c>
      <c r="E2170" s="1">
        <v>5</v>
      </c>
      <c r="F2170">
        <v>0</v>
      </c>
    </row>
    <row r="2171" spans="2:6" x14ac:dyDescent="0.3">
      <c r="B2171">
        <v>2011</v>
      </c>
      <c r="C2171">
        <v>9</v>
      </c>
      <c r="D2171" t="s">
        <v>39</v>
      </c>
      <c r="E2171" s="1">
        <v>5</v>
      </c>
      <c r="F2171">
        <v>0</v>
      </c>
    </row>
    <row r="2172" spans="2:6" x14ac:dyDescent="0.3">
      <c r="B2172">
        <v>2011</v>
      </c>
      <c r="C2172">
        <v>10</v>
      </c>
      <c r="D2172" t="s">
        <v>40</v>
      </c>
      <c r="E2172" s="1">
        <v>5</v>
      </c>
      <c r="F2172">
        <v>0</v>
      </c>
    </row>
    <row r="2173" spans="2:6" x14ac:dyDescent="0.3">
      <c r="B2173">
        <v>2011</v>
      </c>
      <c r="C2173">
        <v>2</v>
      </c>
      <c r="D2173" t="s">
        <v>28</v>
      </c>
      <c r="E2173" s="1">
        <v>4</v>
      </c>
      <c r="F2173">
        <v>0</v>
      </c>
    </row>
    <row r="2174" spans="2:6" x14ac:dyDescent="0.3">
      <c r="B2174">
        <v>2011</v>
      </c>
      <c r="C2174">
        <v>2</v>
      </c>
      <c r="D2174" t="s">
        <v>36</v>
      </c>
      <c r="E2174" s="1">
        <v>4</v>
      </c>
      <c r="F2174">
        <v>0</v>
      </c>
    </row>
    <row r="2175" spans="2:6" x14ac:dyDescent="0.3">
      <c r="B2175">
        <v>2011</v>
      </c>
      <c r="C2175">
        <v>4</v>
      </c>
      <c r="D2175" t="s">
        <v>31</v>
      </c>
      <c r="E2175" s="1">
        <v>4</v>
      </c>
      <c r="F2175">
        <v>0</v>
      </c>
    </row>
    <row r="2176" spans="2:6" x14ac:dyDescent="0.3">
      <c r="B2176">
        <v>2011</v>
      </c>
      <c r="C2176">
        <v>5</v>
      </c>
      <c r="D2176" t="s">
        <v>56</v>
      </c>
      <c r="E2176" s="1">
        <v>4</v>
      </c>
      <c r="F2176">
        <v>0</v>
      </c>
    </row>
    <row r="2177" spans="2:6" x14ac:dyDescent="0.3">
      <c r="B2177">
        <v>2011</v>
      </c>
      <c r="C2177">
        <v>6</v>
      </c>
      <c r="D2177" t="s">
        <v>32</v>
      </c>
      <c r="E2177" s="1">
        <v>4</v>
      </c>
      <c r="F2177">
        <v>0</v>
      </c>
    </row>
    <row r="2178" spans="2:6" x14ac:dyDescent="0.3">
      <c r="B2178">
        <v>2011</v>
      </c>
      <c r="C2178">
        <v>6</v>
      </c>
      <c r="D2178" t="s">
        <v>56</v>
      </c>
      <c r="E2178" s="1">
        <v>4</v>
      </c>
      <c r="F2178">
        <v>0</v>
      </c>
    </row>
    <row r="2179" spans="2:6" x14ac:dyDescent="0.3">
      <c r="B2179">
        <v>2011</v>
      </c>
      <c r="C2179">
        <v>9</v>
      </c>
      <c r="D2179" t="s">
        <v>46</v>
      </c>
      <c r="E2179" s="1">
        <v>4</v>
      </c>
      <c r="F2179">
        <v>0</v>
      </c>
    </row>
    <row r="2180" spans="2:6" x14ac:dyDescent="0.3">
      <c r="B2180">
        <v>2011</v>
      </c>
      <c r="C2180">
        <v>10</v>
      </c>
      <c r="D2180" t="s">
        <v>29</v>
      </c>
      <c r="E2180" s="1">
        <v>4</v>
      </c>
      <c r="F2180">
        <v>0</v>
      </c>
    </row>
    <row r="2181" spans="2:6" x14ac:dyDescent="0.3">
      <c r="B2181">
        <v>2011</v>
      </c>
      <c r="C2181">
        <v>10</v>
      </c>
      <c r="D2181" t="s">
        <v>19</v>
      </c>
      <c r="E2181" s="1">
        <v>4</v>
      </c>
      <c r="F2181">
        <v>0</v>
      </c>
    </row>
    <row r="2182" spans="2:6" x14ac:dyDescent="0.3">
      <c r="B2182">
        <v>2011</v>
      </c>
      <c r="C2182">
        <v>11</v>
      </c>
      <c r="D2182" t="s">
        <v>40</v>
      </c>
      <c r="E2182" s="1">
        <v>4</v>
      </c>
      <c r="F2182">
        <v>0</v>
      </c>
    </row>
    <row r="2183" spans="2:6" x14ac:dyDescent="0.3">
      <c r="B2183">
        <v>2011</v>
      </c>
      <c r="C2183">
        <v>12</v>
      </c>
      <c r="D2183" t="s">
        <v>36</v>
      </c>
      <c r="E2183" s="1">
        <v>4</v>
      </c>
      <c r="F2183">
        <v>0</v>
      </c>
    </row>
    <row r="2184" spans="2:6" x14ac:dyDescent="0.3">
      <c r="B2184">
        <v>2011</v>
      </c>
      <c r="C2184">
        <v>1</v>
      </c>
      <c r="D2184" t="s">
        <v>36</v>
      </c>
      <c r="E2184" s="1">
        <v>3</v>
      </c>
      <c r="F2184">
        <v>0</v>
      </c>
    </row>
    <row r="2185" spans="2:6" x14ac:dyDescent="0.3">
      <c r="B2185">
        <v>2011</v>
      </c>
      <c r="C2185">
        <v>2</v>
      </c>
      <c r="D2185" t="s">
        <v>32</v>
      </c>
      <c r="E2185" s="1">
        <v>3</v>
      </c>
      <c r="F2185">
        <v>0</v>
      </c>
    </row>
    <row r="2186" spans="2:6" x14ac:dyDescent="0.3">
      <c r="B2186">
        <v>2011</v>
      </c>
      <c r="C2186">
        <v>4</v>
      </c>
      <c r="D2186" t="s">
        <v>36</v>
      </c>
      <c r="E2186" s="1">
        <v>3</v>
      </c>
      <c r="F2186">
        <v>0</v>
      </c>
    </row>
    <row r="2187" spans="2:6" x14ac:dyDescent="0.3">
      <c r="B2187">
        <v>2011</v>
      </c>
      <c r="C2187">
        <v>4</v>
      </c>
      <c r="D2187" t="s">
        <v>56</v>
      </c>
      <c r="E2187" s="1">
        <v>3</v>
      </c>
      <c r="F2187">
        <v>0</v>
      </c>
    </row>
    <row r="2188" spans="2:6" x14ac:dyDescent="0.3">
      <c r="B2188">
        <v>2011</v>
      </c>
      <c r="C2188">
        <v>6</v>
      </c>
      <c r="D2188" t="s">
        <v>31</v>
      </c>
      <c r="E2188" s="1">
        <v>3</v>
      </c>
      <c r="F2188">
        <v>0</v>
      </c>
    </row>
    <row r="2189" spans="2:6" x14ac:dyDescent="0.3">
      <c r="B2189">
        <v>2011</v>
      </c>
      <c r="C2189">
        <v>7</v>
      </c>
      <c r="D2189" t="s">
        <v>39</v>
      </c>
      <c r="E2189" s="1">
        <v>3</v>
      </c>
      <c r="F2189">
        <v>0</v>
      </c>
    </row>
    <row r="2190" spans="2:6" x14ac:dyDescent="0.3">
      <c r="B2190">
        <v>2011</v>
      </c>
      <c r="C2190">
        <v>7</v>
      </c>
      <c r="D2190" t="s">
        <v>56</v>
      </c>
      <c r="E2190" s="1">
        <v>3</v>
      </c>
      <c r="F2190">
        <v>0</v>
      </c>
    </row>
    <row r="2191" spans="2:6" x14ac:dyDescent="0.3">
      <c r="B2191">
        <v>2011</v>
      </c>
      <c r="C2191">
        <v>8</v>
      </c>
      <c r="D2191" t="s">
        <v>29</v>
      </c>
      <c r="E2191" s="1">
        <v>3</v>
      </c>
      <c r="F2191">
        <v>0</v>
      </c>
    </row>
    <row r="2192" spans="2:6" x14ac:dyDescent="0.3">
      <c r="B2192">
        <v>2011</v>
      </c>
      <c r="C2192">
        <v>12</v>
      </c>
      <c r="D2192" t="s">
        <v>56</v>
      </c>
      <c r="E2192" s="1">
        <v>3</v>
      </c>
      <c r="F2192">
        <v>0</v>
      </c>
    </row>
    <row r="2193" spans="2:6" x14ac:dyDescent="0.3">
      <c r="B2193">
        <v>2011</v>
      </c>
      <c r="C2193">
        <v>12</v>
      </c>
      <c r="D2193" t="s">
        <v>29</v>
      </c>
      <c r="E2193" s="1">
        <v>3</v>
      </c>
      <c r="F2193">
        <v>0</v>
      </c>
    </row>
    <row r="2194" spans="2:6" x14ac:dyDescent="0.3">
      <c r="B2194">
        <v>2011</v>
      </c>
      <c r="C2194">
        <v>1</v>
      </c>
      <c r="D2194" t="s">
        <v>34</v>
      </c>
      <c r="E2194" s="1">
        <v>2</v>
      </c>
      <c r="F2194">
        <v>0</v>
      </c>
    </row>
    <row r="2195" spans="2:6" x14ac:dyDescent="0.3">
      <c r="B2195">
        <v>2011</v>
      </c>
      <c r="C2195">
        <v>1</v>
      </c>
      <c r="D2195" t="s">
        <v>38</v>
      </c>
      <c r="E2195" s="1">
        <v>2</v>
      </c>
      <c r="F2195">
        <v>0</v>
      </c>
    </row>
    <row r="2196" spans="2:6" x14ac:dyDescent="0.3">
      <c r="B2196">
        <v>2011</v>
      </c>
      <c r="C2196">
        <v>2</v>
      </c>
      <c r="D2196" t="s">
        <v>29</v>
      </c>
      <c r="E2196" s="1">
        <v>2</v>
      </c>
      <c r="F2196">
        <v>0</v>
      </c>
    </row>
    <row r="2197" spans="2:6" x14ac:dyDescent="0.3">
      <c r="B2197">
        <v>2011</v>
      </c>
      <c r="C2197">
        <v>3</v>
      </c>
      <c r="D2197" t="s">
        <v>51</v>
      </c>
      <c r="E2197" s="1">
        <v>2</v>
      </c>
      <c r="F2197">
        <v>0</v>
      </c>
    </row>
    <row r="2198" spans="2:6" x14ac:dyDescent="0.3">
      <c r="B2198">
        <v>2011</v>
      </c>
      <c r="C2198">
        <v>4</v>
      </c>
      <c r="D2198" t="s">
        <v>29</v>
      </c>
      <c r="E2198" s="1">
        <v>2</v>
      </c>
      <c r="F2198">
        <v>0</v>
      </c>
    </row>
    <row r="2199" spans="2:6" x14ac:dyDescent="0.3">
      <c r="B2199">
        <v>2011</v>
      </c>
      <c r="C2199">
        <v>4</v>
      </c>
      <c r="D2199" t="s">
        <v>46</v>
      </c>
      <c r="E2199" s="1">
        <v>2</v>
      </c>
      <c r="F2199">
        <v>0</v>
      </c>
    </row>
    <row r="2200" spans="2:6" x14ac:dyDescent="0.3">
      <c r="B2200">
        <v>2011</v>
      </c>
      <c r="C2200">
        <v>6</v>
      </c>
      <c r="D2200" t="s">
        <v>36</v>
      </c>
      <c r="E2200" s="1">
        <v>2</v>
      </c>
      <c r="F2200">
        <v>0</v>
      </c>
    </row>
    <row r="2201" spans="2:6" x14ac:dyDescent="0.3">
      <c r="B2201">
        <v>2011</v>
      </c>
      <c r="C2201">
        <v>7</v>
      </c>
      <c r="D2201" t="s">
        <v>38</v>
      </c>
      <c r="E2201" s="1">
        <v>2</v>
      </c>
      <c r="F2201">
        <v>0</v>
      </c>
    </row>
    <row r="2202" spans="2:6" x14ac:dyDescent="0.3">
      <c r="B2202">
        <v>2011</v>
      </c>
      <c r="C2202">
        <v>8</v>
      </c>
      <c r="D2202" t="s">
        <v>58</v>
      </c>
      <c r="E2202" s="1">
        <v>2</v>
      </c>
      <c r="F2202">
        <v>0</v>
      </c>
    </row>
    <row r="2203" spans="2:6" x14ac:dyDescent="0.3">
      <c r="B2203">
        <v>2011</v>
      </c>
      <c r="C2203">
        <v>9</v>
      </c>
      <c r="D2203" t="s">
        <v>29</v>
      </c>
      <c r="E2203" s="1">
        <v>2</v>
      </c>
      <c r="F2203">
        <v>0</v>
      </c>
    </row>
    <row r="2204" spans="2:6" x14ac:dyDescent="0.3">
      <c r="B2204">
        <v>2011</v>
      </c>
      <c r="C2204">
        <v>9</v>
      </c>
      <c r="D2204" t="s">
        <v>37</v>
      </c>
      <c r="E2204" s="1">
        <v>2</v>
      </c>
      <c r="F2204">
        <v>0</v>
      </c>
    </row>
    <row r="2205" spans="2:6" x14ac:dyDescent="0.3">
      <c r="B2205">
        <v>2011</v>
      </c>
      <c r="C2205">
        <v>10</v>
      </c>
      <c r="D2205" t="s">
        <v>36</v>
      </c>
      <c r="E2205" s="1">
        <v>2</v>
      </c>
      <c r="F2205">
        <v>0</v>
      </c>
    </row>
    <row r="2206" spans="2:6" x14ac:dyDescent="0.3">
      <c r="B2206">
        <v>2011</v>
      </c>
      <c r="C2206">
        <v>10</v>
      </c>
      <c r="D2206" t="s">
        <v>58</v>
      </c>
      <c r="E2206" s="1">
        <v>2</v>
      </c>
      <c r="F2206">
        <v>0</v>
      </c>
    </row>
    <row r="2207" spans="2:6" x14ac:dyDescent="0.3">
      <c r="B2207">
        <v>2011</v>
      </c>
      <c r="C2207">
        <v>11</v>
      </c>
      <c r="D2207" t="s">
        <v>39</v>
      </c>
      <c r="E2207" s="1">
        <v>2</v>
      </c>
      <c r="F2207">
        <v>0</v>
      </c>
    </row>
    <row r="2208" spans="2:6" x14ac:dyDescent="0.3">
      <c r="B2208">
        <v>2011</v>
      </c>
      <c r="C2208">
        <v>11</v>
      </c>
      <c r="D2208" t="s">
        <v>29</v>
      </c>
      <c r="E2208" s="1">
        <v>2</v>
      </c>
      <c r="F2208">
        <v>0</v>
      </c>
    </row>
    <row r="2209" spans="2:6" x14ac:dyDescent="0.3">
      <c r="B2209">
        <v>2011</v>
      </c>
      <c r="C2209">
        <v>11</v>
      </c>
      <c r="D2209" t="s">
        <v>38</v>
      </c>
      <c r="E2209" s="1">
        <v>2</v>
      </c>
      <c r="F2209">
        <v>0</v>
      </c>
    </row>
    <row r="2210" spans="2:6" x14ac:dyDescent="0.3">
      <c r="B2210">
        <v>2011</v>
      </c>
      <c r="C2210">
        <v>11</v>
      </c>
      <c r="D2210" t="s">
        <v>46</v>
      </c>
      <c r="E2210" s="1">
        <v>2</v>
      </c>
      <c r="F2210">
        <v>0</v>
      </c>
    </row>
    <row r="2211" spans="2:6" x14ac:dyDescent="0.3">
      <c r="B2211">
        <v>2011</v>
      </c>
      <c r="C2211">
        <v>12</v>
      </c>
      <c r="D2211" t="s">
        <v>19</v>
      </c>
      <c r="E2211" s="1">
        <v>2</v>
      </c>
      <c r="F2211">
        <v>0</v>
      </c>
    </row>
    <row r="2212" spans="2:6" x14ac:dyDescent="0.3">
      <c r="B2212">
        <v>2011</v>
      </c>
      <c r="C2212">
        <v>12</v>
      </c>
      <c r="D2212" t="s">
        <v>39</v>
      </c>
      <c r="E2212" s="1">
        <v>2</v>
      </c>
      <c r="F2212">
        <v>0</v>
      </c>
    </row>
    <row r="2213" spans="2:6" x14ac:dyDescent="0.3">
      <c r="B2213">
        <v>2011</v>
      </c>
      <c r="C2213">
        <v>1</v>
      </c>
      <c r="D2213" t="s">
        <v>29</v>
      </c>
      <c r="E2213" s="1">
        <v>1</v>
      </c>
      <c r="F2213">
        <v>0</v>
      </c>
    </row>
    <row r="2214" spans="2:6" x14ac:dyDescent="0.3">
      <c r="B2214">
        <v>2011</v>
      </c>
      <c r="C2214">
        <v>1</v>
      </c>
      <c r="D2214" t="s">
        <v>37</v>
      </c>
      <c r="E2214" s="1">
        <v>1</v>
      </c>
      <c r="F2214">
        <v>0</v>
      </c>
    </row>
    <row r="2215" spans="2:6" x14ac:dyDescent="0.3">
      <c r="B2215">
        <v>2011</v>
      </c>
      <c r="C2215">
        <v>1</v>
      </c>
      <c r="D2215" t="s">
        <v>32</v>
      </c>
      <c r="E2215" s="1">
        <v>1</v>
      </c>
      <c r="F2215">
        <v>0</v>
      </c>
    </row>
    <row r="2216" spans="2:6" x14ac:dyDescent="0.3">
      <c r="B2216">
        <v>2011</v>
      </c>
      <c r="C2216">
        <v>1</v>
      </c>
      <c r="D2216" t="s">
        <v>56</v>
      </c>
      <c r="E2216" s="1">
        <v>1</v>
      </c>
      <c r="F2216">
        <v>0</v>
      </c>
    </row>
    <row r="2217" spans="2:6" x14ac:dyDescent="0.3">
      <c r="B2217">
        <v>2011</v>
      </c>
      <c r="C2217">
        <v>2</v>
      </c>
      <c r="D2217" t="s">
        <v>34</v>
      </c>
      <c r="E2217" s="1">
        <v>1</v>
      </c>
      <c r="F2217">
        <v>0</v>
      </c>
    </row>
    <row r="2218" spans="2:6" x14ac:dyDescent="0.3">
      <c r="B2218">
        <v>2011</v>
      </c>
      <c r="C2218">
        <v>2</v>
      </c>
      <c r="D2218" t="s">
        <v>56</v>
      </c>
      <c r="E2218" s="1">
        <v>1</v>
      </c>
      <c r="F2218">
        <v>0</v>
      </c>
    </row>
    <row r="2219" spans="2:6" x14ac:dyDescent="0.3">
      <c r="B2219">
        <v>2011</v>
      </c>
      <c r="C2219">
        <v>3</v>
      </c>
      <c r="D2219" t="s">
        <v>38</v>
      </c>
      <c r="E2219" s="1">
        <v>1</v>
      </c>
      <c r="F2219">
        <v>0</v>
      </c>
    </row>
    <row r="2220" spans="2:6" x14ac:dyDescent="0.3">
      <c r="B2220">
        <v>2011</v>
      </c>
      <c r="C2220">
        <v>3</v>
      </c>
      <c r="D2220" t="s">
        <v>29</v>
      </c>
      <c r="E2220" s="1">
        <v>1</v>
      </c>
      <c r="F2220">
        <v>0</v>
      </c>
    </row>
    <row r="2221" spans="2:6" x14ac:dyDescent="0.3">
      <c r="B2221">
        <v>2011</v>
      </c>
      <c r="C2221">
        <v>3</v>
      </c>
      <c r="D2221" t="s">
        <v>46</v>
      </c>
      <c r="E2221" s="1">
        <v>1</v>
      </c>
      <c r="F2221">
        <v>0</v>
      </c>
    </row>
    <row r="2222" spans="2:6" x14ac:dyDescent="0.3">
      <c r="B2222">
        <v>2011</v>
      </c>
      <c r="C2222">
        <v>3</v>
      </c>
      <c r="D2222" t="s">
        <v>41</v>
      </c>
      <c r="E2222" s="1">
        <v>1</v>
      </c>
      <c r="F2222">
        <v>0</v>
      </c>
    </row>
    <row r="2223" spans="2:6" x14ac:dyDescent="0.3">
      <c r="B2223">
        <v>2011</v>
      </c>
      <c r="C2223">
        <v>4</v>
      </c>
      <c r="D2223" t="s">
        <v>58</v>
      </c>
      <c r="E2223" s="1">
        <v>1</v>
      </c>
      <c r="F2223">
        <v>0</v>
      </c>
    </row>
    <row r="2224" spans="2:6" x14ac:dyDescent="0.3">
      <c r="B2224">
        <v>2011</v>
      </c>
      <c r="C2224">
        <v>5</v>
      </c>
      <c r="D2224" t="s">
        <v>31</v>
      </c>
      <c r="E2224" s="1">
        <v>1</v>
      </c>
      <c r="F2224">
        <v>0</v>
      </c>
    </row>
    <row r="2225" spans="2:6" x14ac:dyDescent="0.3">
      <c r="B2225">
        <v>2011</v>
      </c>
      <c r="C2225">
        <v>5</v>
      </c>
      <c r="D2225" t="s">
        <v>38</v>
      </c>
      <c r="E2225" s="1">
        <v>1</v>
      </c>
      <c r="F2225">
        <v>0</v>
      </c>
    </row>
    <row r="2226" spans="2:6" x14ac:dyDescent="0.3">
      <c r="B2226">
        <v>2011</v>
      </c>
      <c r="C2226">
        <v>5</v>
      </c>
      <c r="D2226" t="s">
        <v>29</v>
      </c>
      <c r="E2226" s="1">
        <v>1</v>
      </c>
      <c r="F2226">
        <v>0</v>
      </c>
    </row>
    <row r="2227" spans="2:6" x14ac:dyDescent="0.3">
      <c r="B2227">
        <v>2011</v>
      </c>
      <c r="C2227">
        <v>5</v>
      </c>
      <c r="D2227" t="s">
        <v>51</v>
      </c>
      <c r="E2227" s="1">
        <v>1</v>
      </c>
      <c r="F2227">
        <v>0</v>
      </c>
    </row>
    <row r="2228" spans="2:6" x14ac:dyDescent="0.3">
      <c r="B2228">
        <v>2011</v>
      </c>
      <c r="C2228">
        <v>5</v>
      </c>
      <c r="D2228" t="s">
        <v>52</v>
      </c>
      <c r="E2228" s="1">
        <v>1</v>
      </c>
      <c r="F2228">
        <v>0</v>
      </c>
    </row>
    <row r="2229" spans="2:6" x14ac:dyDescent="0.3">
      <c r="B2229">
        <v>2011</v>
      </c>
      <c r="C2229">
        <v>5</v>
      </c>
      <c r="D2229" t="s">
        <v>47</v>
      </c>
      <c r="E2229" s="1">
        <v>1</v>
      </c>
      <c r="F2229">
        <v>0</v>
      </c>
    </row>
    <row r="2230" spans="2:6" x14ac:dyDescent="0.3">
      <c r="B2230">
        <v>2011</v>
      </c>
      <c r="C2230">
        <v>6</v>
      </c>
      <c r="D2230" t="s">
        <v>46</v>
      </c>
      <c r="E2230" s="1">
        <v>1</v>
      </c>
      <c r="F2230">
        <v>0</v>
      </c>
    </row>
    <row r="2231" spans="2:6" x14ac:dyDescent="0.3">
      <c r="B2231">
        <v>2011</v>
      </c>
      <c r="C2231">
        <v>6</v>
      </c>
      <c r="D2231" t="s">
        <v>37</v>
      </c>
      <c r="E2231" s="1">
        <v>1</v>
      </c>
      <c r="F2231">
        <v>0</v>
      </c>
    </row>
    <row r="2232" spans="2:6" x14ac:dyDescent="0.3">
      <c r="B2232">
        <v>2011</v>
      </c>
      <c r="C2232">
        <v>6</v>
      </c>
      <c r="D2232" t="s">
        <v>47</v>
      </c>
      <c r="E2232" s="1">
        <v>1</v>
      </c>
      <c r="F2232">
        <v>0</v>
      </c>
    </row>
    <row r="2233" spans="2:6" x14ac:dyDescent="0.3">
      <c r="B2233">
        <v>2011</v>
      </c>
      <c r="C2233">
        <v>6</v>
      </c>
      <c r="D2233" t="s">
        <v>49</v>
      </c>
      <c r="E2233" s="1">
        <v>1</v>
      </c>
      <c r="F2233">
        <v>0</v>
      </c>
    </row>
    <row r="2234" spans="2:6" x14ac:dyDescent="0.3">
      <c r="B2234">
        <v>2011</v>
      </c>
      <c r="C2234">
        <v>7</v>
      </c>
      <c r="D2234" t="s">
        <v>31</v>
      </c>
      <c r="E2234" s="1">
        <v>1</v>
      </c>
      <c r="F2234">
        <v>0</v>
      </c>
    </row>
    <row r="2235" spans="2:6" x14ac:dyDescent="0.3">
      <c r="B2235">
        <v>2011</v>
      </c>
      <c r="C2235">
        <v>7</v>
      </c>
      <c r="D2235" t="s">
        <v>29</v>
      </c>
      <c r="E2235" s="1">
        <v>1</v>
      </c>
      <c r="F2235">
        <v>0</v>
      </c>
    </row>
    <row r="2236" spans="2:6" x14ac:dyDescent="0.3">
      <c r="B2236">
        <v>2011</v>
      </c>
      <c r="C2236">
        <v>8</v>
      </c>
      <c r="D2236" t="s">
        <v>31</v>
      </c>
      <c r="E2236" s="1">
        <v>1</v>
      </c>
      <c r="F2236">
        <v>0</v>
      </c>
    </row>
    <row r="2237" spans="2:6" x14ac:dyDescent="0.3">
      <c r="B2237">
        <v>2011</v>
      </c>
      <c r="C2237">
        <v>8</v>
      </c>
      <c r="D2237" t="s">
        <v>36</v>
      </c>
      <c r="E2237" s="1">
        <v>1</v>
      </c>
      <c r="F2237">
        <v>0</v>
      </c>
    </row>
    <row r="2238" spans="2:6" x14ac:dyDescent="0.3">
      <c r="B2238">
        <v>2011</v>
      </c>
      <c r="C2238">
        <v>8</v>
      </c>
      <c r="D2238" t="s">
        <v>56</v>
      </c>
      <c r="E2238" s="1">
        <v>1</v>
      </c>
      <c r="F2238">
        <v>0</v>
      </c>
    </row>
    <row r="2239" spans="2:6" x14ac:dyDescent="0.3">
      <c r="B2239">
        <v>2011</v>
      </c>
      <c r="C2239">
        <v>8</v>
      </c>
      <c r="D2239" t="s">
        <v>46</v>
      </c>
      <c r="E2239" s="1">
        <v>1</v>
      </c>
      <c r="F2239">
        <v>0</v>
      </c>
    </row>
    <row r="2240" spans="2:6" x14ac:dyDescent="0.3">
      <c r="B2240">
        <v>2011</v>
      </c>
      <c r="C2240">
        <v>8</v>
      </c>
      <c r="D2240" t="s">
        <v>47</v>
      </c>
      <c r="E2240" s="1">
        <v>1</v>
      </c>
      <c r="F2240">
        <v>0</v>
      </c>
    </row>
    <row r="2241" spans="2:6" x14ac:dyDescent="0.3">
      <c r="B2241">
        <v>2011</v>
      </c>
      <c r="C2241">
        <v>8</v>
      </c>
      <c r="D2241" t="s">
        <v>59</v>
      </c>
      <c r="E2241" s="1">
        <v>1</v>
      </c>
      <c r="F2241">
        <v>0</v>
      </c>
    </row>
    <row r="2242" spans="2:6" x14ac:dyDescent="0.3">
      <c r="B2242">
        <v>2011</v>
      </c>
      <c r="C2242">
        <v>9</v>
      </c>
      <c r="D2242" t="s">
        <v>31</v>
      </c>
      <c r="E2242" s="1">
        <v>1</v>
      </c>
      <c r="F2242">
        <v>0</v>
      </c>
    </row>
    <row r="2243" spans="2:6" x14ac:dyDescent="0.3">
      <c r="B2243">
        <v>2011</v>
      </c>
      <c r="C2243">
        <v>9</v>
      </c>
      <c r="D2243" t="s">
        <v>56</v>
      </c>
      <c r="E2243" s="1">
        <v>1</v>
      </c>
      <c r="F2243">
        <v>0</v>
      </c>
    </row>
    <row r="2244" spans="2:6" x14ac:dyDescent="0.3">
      <c r="B2244">
        <v>2011</v>
      </c>
      <c r="C2244">
        <v>9</v>
      </c>
      <c r="D2244" t="s">
        <v>35</v>
      </c>
      <c r="E2244" s="1">
        <v>1</v>
      </c>
      <c r="F2244">
        <v>0</v>
      </c>
    </row>
    <row r="2245" spans="2:6" x14ac:dyDescent="0.3">
      <c r="B2245">
        <v>2011</v>
      </c>
      <c r="C2245">
        <v>9</v>
      </c>
      <c r="D2245" t="s">
        <v>60</v>
      </c>
      <c r="E2245" s="1">
        <v>1</v>
      </c>
      <c r="F2245">
        <v>0</v>
      </c>
    </row>
    <row r="2246" spans="2:6" x14ac:dyDescent="0.3">
      <c r="B2246">
        <v>2011</v>
      </c>
      <c r="C2246">
        <v>9</v>
      </c>
      <c r="D2246" t="s">
        <v>61</v>
      </c>
      <c r="E2246" s="1">
        <v>1</v>
      </c>
      <c r="F2246">
        <v>0</v>
      </c>
    </row>
    <row r="2247" spans="2:6" x14ac:dyDescent="0.3">
      <c r="B2247">
        <v>2011</v>
      </c>
      <c r="C2247">
        <v>10</v>
      </c>
      <c r="D2247" t="s">
        <v>37</v>
      </c>
      <c r="E2247" s="1">
        <v>1</v>
      </c>
      <c r="F2247">
        <v>0</v>
      </c>
    </row>
    <row r="2248" spans="2:6" x14ac:dyDescent="0.3">
      <c r="B2248">
        <v>2011</v>
      </c>
      <c r="C2248">
        <v>10</v>
      </c>
      <c r="D2248" t="s">
        <v>56</v>
      </c>
      <c r="E2248" s="1">
        <v>1</v>
      </c>
      <c r="F2248">
        <v>0</v>
      </c>
    </row>
    <row r="2249" spans="2:6" x14ac:dyDescent="0.3">
      <c r="B2249">
        <v>2011</v>
      </c>
      <c r="C2249">
        <v>10</v>
      </c>
      <c r="D2249" t="s">
        <v>31</v>
      </c>
      <c r="E2249" s="1">
        <v>1</v>
      </c>
      <c r="F2249">
        <v>0</v>
      </c>
    </row>
    <row r="2250" spans="2:6" x14ac:dyDescent="0.3">
      <c r="B2250">
        <v>2011</v>
      </c>
      <c r="C2250">
        <v>10</v>
      </c>
      <c r="D2250" t="s">
        <v>60</v>
      </c>
      <c r="E2250" s="1">
        <v>1</v>
      </c>
      <c r="F2250">
        <v>0</v>
      </c>
    </row>
    <row r="2251" spans="2:6" x14ac:dyDescent="0.3">
      <c r="B2251">
        <v>2011</v>
      </c>
      <c r="C2251">
        <v>11</v>
      </c>
      <c r="D2251" t="s">
        <v>31</v>
      </c>
      <c r="E2251" s="1">
        <v>1</v>
      </c>
      <c r="F2251">
        <v>0</v>
      </c>
    </row>
    <row r="2252" spans="2:6" x14ac:dyDescent="0.3">
      <c r="B2252">
        <v>2011</v>
      </c>
      <c r="C2252">
        <v>11</v>
      </c>
      <c r="D2252" t="s">
        <v>56</v>
      </c>
      <c r="E2252" s="1">
        <v>1</v>
      </c>
      <c r="F2252">
        <v>0</v>
      </c>
    </row>
    <row r="2253" spans="2:6" x14ac:dyDescent="0.3">
      <c r="B2253">
        <v>2011</v>
      </c>
      <c r="C2253">
        <v>12</v>
      </c>
      <c r="D2253" t="s">
        <v>31</v>
      </c>
      <c r="E2253" s="1">
        <v>1</v>
      </c>
      <c r="F2253">
        <v>0</v>
      </c>
    </row>
    <row r="2254" spans="2:6" x14ac:dyDescent="0.3">
      <c r="B2254">
        <v>2011</v>
      </c>
      <c r="C2254">
        <v>12</v>
      </c>
      <c r="D2254" t="s">
        <v>35</v>
      </c>
      <c r="E2254" s="1">
        <v>1</v>
      </c>
      <c r="F2254">
        <v>0</v>
      </c>
    </row>
    <row r="2255" spans="2:6" x14ac:dyDescent="0.3">
      <c r="B2255">
        <v>2011</v>
      </c>
      <c r="C2255">
        <v>12</v>
      </c>
      <c r="D2255" t="s">
        <v>43</v>
      </c>
      <c r="E2255" s="1">
        <v>1</v>
      </c>
      <c r="F2255">
        <v>0</v>
      </c>
    </row>
    <row r="2256" spans="2:6" x14ac:dyDescent="0.3">
      <c r="B2256">
        <v>2014</v>
      </c>
      <c r="C2256">
        <v>6</v>
      </c>
      <c r="D2256" t="s">
        <v>28</v>
      </c>
      <c r="E2256" s="1">
        <v>39</v>
      </c>
      <c r="F2256">
        <v>0.3</v>
      </c>
    </row>
    <row r="2257" spans="2:6" x14ac:dyDescent="0.3">
      <c r="B2257">
        <v>2014</v>
      </c>
      <c r="C2257">
        <v>6</v>
      </c>
      <c r="D2257" t="s">
        <v>37</v>
      </c>
      <c r="E2257" s="1">
        <v>39</v>
      </c>
      <c r="F2257">
        <v>0.3</v>
      </c>
    </row>
    <row r="2258" spans="2:6" x14ac:dyDescent="0.3">
      <c r="B2258">
        <v>2014</v>
      </c>
      <c r="C2258">
        <v>6</v>
      </c>
      <c r="D2258" t="s">
        <v>32</v>
      </c>
      <c r="E2258" s="1">
        <v>35</v>
      </c>
      <c r="F2258">
        <v>0.3</v>
      </c>
    </row>
    <row r="2259" spans="2:6" x14ac:dyDescent="0.3">
      <c r="B2259">
        <v>2014</v>
      </c>
      <c r="C2259">
        <v>6</v>
      </c>
      <c r="D2259" t="s">
        <v>33</v>
      </c>
      <c r="E2259" s="1">
        <v>35</v>
      </c>
      <c r="F2259">
        <v>0.3</v>
      </c>
    </row>
    <row r="2260" spans="2:6" x14ac:dyDescent="0.3">
      <c r="B2260">
        <v>2014</v>
      </c>
      <c r="C2260">
        <v>6</v>
      </c>
      <c r="D2260" t="s">
        <v>29</v>
      </c>
      <c r="E2260" s="1">
        <v>29</v>
      </c>
      <c r="F2260">
        <v>0.3</v>
      </c>
    </row>
    <row r="2261" spans="2:6" x14ac:dyDescent="0.3">
      <c r="B2261">
        <v>2015</v>
      </c>
      <c r="C2261">
        <v>6</v>
      </c>
      <c r="D2261" t="s">
        <v>6</v>
      </c>
      <c r="E2261" s="1">
        <v>2501</v>
      </c>
      <c r="F2261">
        <v>17.600000000000001</v>
      </c>
    </row>
    <row r="2262" spans="2:6" x14ac:dyDescent="0.3">
      <c r="B2262">
        <v>2015</v>
      </c>
      <c r="C2262">
        <v>6</v>
      </c>
      <c r="D2262" t="s">
        <v>5</v>
      </c>
      <c r="E2262" s="1">
        <v>1409</v>
      </c>
      <c r="F2262">
        <v>9.9</v>
      </c>
    </row>
    <row r="2263" spans="2:6" x14ac:dyDescent="0.3">
      <c r="B2263">
        <v>2015</v>
      </c>
      <c r="C2263">
        <v>6</v>
      </c>
      <c r="D2263" t="s">
        <v>9</v>
      </c>
      <c r="E2263" s="1">
        <v>1099</v>
      </c>
      <c r="F2263">
        <v>7.7</v>
      </c>
    </row>
    <row r="2264" spans="2:6" x14ac:dyDescent="0.3">
      <c r="B2264">
        <v>2015</v>
      </c>
      <c r="C2264">
        <v>6</v>
      </c>
      <c r="D2264" t="s">
        <v>15</v>
      </c>
      <c r="E2264" s="1">
        <v>849</v>
      </c>
      <c r="F2264">
        <v>6</v>
      </c>
    </row>
    <row r="2265" spans="2:6" x14ac:dyDescent="0.3">
      <c r="B2265">
        <v>2015</v>
      </c>
      <c r="C2265">
        <v>6</v>
      </c>
      <c r="D2265" t="s">
        <v>22</v>
      </c>
      <c r="E2265" s="1">
        <v>692</v>
      </c>
      <c r="F2265">
        <v>4.9000000000000004</v>
      </c>
    </row>
    <row r="2266" spans="2:6" x14ac:dyDescent="0.3">
      <c r="B2266">
        <v>2015</v>
      </c>
      <c r="C2266">
        <v>6</v>
      </c>
      <c r="D2266" t="s">
        <v>8</v>
      </c>
      <c r="E2266" s="1">
        <v>670</v>
      </c>
      <c r="F2266">
        <v>4.7</v>
      </c>
    </row>
    <row r="2267" spans="2:6" x14ac:dyDescent="0.3">
      <c r="B2267">
        <v>2015</v>
      </c>
      <c r="C2267">
        <v>6</v>
      </c>
      <c r="D2267" t="s">
        <v>10</v>
      </c>
      <c r="E2267" s="1">
        <v>645</v>
      </c>
      <c r="F2267">
        <v>4.5</v>
      </c>
    </row>
    <row r="2268" spans="2:6" x14ac:dyDescent="0.3">
      <c r="B2268">
        <v>2015</v>
      </c>
      <c r="C2268">
        <v>6</v>
      </c>
      <c r="D2268" t="s">
        <v>12</v>
      </c>
      <c r="E2268" s="1">
        <v>640</v>
      </c>
      <c r="F2268">
        <v>4.5</v>
      </c>
    </row>
    <row r="2269" spans="2:6" x14ac:dyDescent="0.3">
      <c r="B2269">
        <v>2015</v>
      </c>
      <c r="C2269">
        <v>6</v>
      </c>
      <c r="D2269" t="s">
        <v>21</v>
      </c>
      <c r="E2269" s="1">
        <v>640</v>
      </c>
      <c r="F2269">
        <v>4.5</v>
      </c>
    </row>
    <row r="2270" spans="2:6" x14ac:dyDescent="0.3">
      <c r="B2270">
        <v>2015</v>
      </c>
      <c r="C2270">
        <v>6</v>
      </c>
      <c r="D2270" t="s">
        <v>18</v>
      </c>
      <c r="E2270" s="1">
        <v>635</v>
      </c>
      <c r="F2270">
        <v>4.5</v>
      </c>
    </row>
    <row r="2271" spans="2:6" x14ac:dyDescent="0.3">
      <c r="B2271">
        <v>2015</v>
      </c>
      <c r="C2271">
        <v>6</v>
      </c>
      <c r="D2271" t="s">
        <v>14</v>
      </c>
      <c r="E2271" s="1">
        <v>618</v>
      </c>
      <c r="F2271">
        <v>4.3</v>
      </c>
    </row>
    <row r="2272" spans="2:6" x14ac:dyDescent="0.3">
      <c r="B2272">
        <v>2015</v>
      </c>
      <c r="C2272">
        <v>6</v>
      </c>
      <c r="D2272" t="s">
        <v>56</v>
      </c>
      <c r="E2272" s="1">
        <v>566</v>
      </c>
      <c r="F2272">
        <v>4</v>
      </c>
    </row>
    <row r="2273" spans="2:6" x14ac:dyDescent="0.3">
      <c r="B2273">
        <v>2015</v>
      </c>
      <c r="C2273">
        <v>6</v>
      </c>
      <c r="D2273" t="s">
        <v>20</v>
      </c>
      <c r="E2273" s="1">
        <v>496</v>
      </c>
      <c r="F2273">
        <v>3.5</v>
      </c>
    </row>
    <row r="2274" spans="2:6" x14ac:dyDescent="0.3">
      <c r="B2274">
        <v>2015</v>
      </c>
      <c r="C2274">
        <v>6</v>
      </c>
      <c r="D2274" t="s">
        <v>7</v>
      </c>
      <c r="E2274" s="1">
        <v>472</v>
      </c>
      <c r="F2274">
        <v>3.3</v>
      </c>
    </row>
    <row r="2275" spans="2:6" x14ac:dyDescent="0.3">
      <c r="B2275">
        <v>2015</v>
      </c>
      <c r="C2275">
        <v>6</v>
      </c>
      <c r="D2275" t="s">
        <v>24</v>
      </c>
      <c r="E2275" s="1">
        <v>419</v>
      </c>
      <c r="F2275">
        <v>2.9</v>
      </c>
    </row>
    <row r="2276" spans="2:6" x14ac:dyDescent="0.3">
      <c r="B2276">
        <v>2015</v>
      </c>
      <c r="C2276">
        <v>6</v>
      </c>
      <c r="D2276" t="s">
        <v>27</v>
      </c>
      <c r="E2276" s="1">
        <v>316</v>
      </c>
      <c r="F2276">
        <v>2.2000000000000002</v>
      </c>
    </row>
    <row r="2277" spans="2:6" x14ac:dyDescent="0.3">
      <c r="B2277">
        <v>2015</v>
      </c>
      <c r="C2277">
        <v>6</v>
      </c>
      <c r="D2277" t="s">
        <v>11</v>
      </c>
      <c r="E2277" s="1">
        <v>290</v>
      </c>
      <c r="F2277">
        <v>2</v>
      </c>
    </row>
    <row r="2278" spans="2:6" x14ac:dyDescent="0.3">
      <c r="B2278">
        <v>2015</v>
      </c>
      <c r="C2278">
        <v>6</v>
      </c>
      <c r="D2278" t="s">
        <v>23</v>
      </c>
      <c r="E2278" s="1">
        <v>237</v>
      </c>
      <c r="F2278">
        <v>1.7</v>
      </c>
    </row>
    <row r="2279" spans="2:6" x14ac:dyDescent="0.3">
      <c r="B2279">
        <v>2015</v>
      </c>
      <c r="C2279">
        <v>6</v>
      </c>
      <c r="D2279" t="s">
        <v>13</v>
      </c>
      <c r="E2279" s="1">
        <v>234</v>
      </c>
      <c r="F2279">
        <v>1.6</v>
      </c>
    </row>
    <row r="2280" spans="2:6" x14ac:dyDescent="0.3">
      <c r="B2280">
        <v>2015</v>
      </c>
      <c r="C2280">
        <v>6</v>
      </c>
      <c r="D2280" t="s">
        <v>17</v>
      </c>
      <c r="E2280" s="1">
        <v>228</v>
      </c>
      <c r="F2280">
        <v>1.6</v>
      </c>
    </row>
    <row r="2281" spans="2:6" x14ac:dyDescent="0.3">
      <c r="B2281">
        <v>2015</v>
      </c>
      <c r="C2281">
        <v>6</v>
      </c>
      <c r="D2281" t="s">
        <v>16</v>
      </c>
      <c r="E2281" s="1">
        <v>198</v>
      </c>
      <c r="F2281">
        <v>1.4</v>
      </c>
    </row>
    <row r="2282" spans="2:6" x14ac:dyDescent="0.3">
      <c r="B2282">
        <v>2015</v>
      </c>
      <c r="C2282">
        <v>6</v>
      </c>
      <c r="D2282" t="s">
        <v>28</v>
      </c>
      <c r="E2282" s="1">
        <v>109</v>
      </c>
      <c r="F2282">
        <v>0.8</v>
      </c>
    </row>
    <row r="2283" spans="2:6" x14ac:dyDescent="0.3">
      <c r="B2283">
        <v>2015</v>
      </c>
      <c r="C2283">
        <v>6</v>
      </c>
      <c r="D2283" t="s">
        <v>26</v>
      </c>
      <c r="E2283" s="1">
        <v>65</v>
      </c>
      <c r="F2283">
        <v>0.5</v>
      </c>
    </row>
    <row r="2284" spans="2:6" x14ac:dyDescent="0.3">
      <c r="B2284">
        <v>2015</v>
      </c>
      <c r="C2284">
        <v>6</v>
      </c>
      <c r="D2284" t="s">
        <v>32</v>
      </c>
      <c r="E2284" s="1">
        <v>44</v>
      </c>
      <c r="F2284">
        <v>0.3</v>
      </c>
    </row>
    <row r="2285" spans="2:6" x14ac:dyDescent="0.3">
      <c r="B2285">
        <v>2015</v>
      </c>
      <c r="C2285">
        <v>6</v>
      </c>
      <c r="D2285" t="s">
        <v>44</v>
      </c>
      <c r="E2285" s="1">
        <v>38</v>
      </c>
      <c r="F2285">
        <v>0.3</v>
      </c>
    </row>
    <row r="2286" spans="2:6" x14ac:dyDescent="0.3">
      <c r="B2286">
        <v>2015</v>
      </c>
      <c r="C2286">
        <v>6</v>
      </c>
      <c r="D2286" t="s">
        <v>33</v>
      </c>
      <c r="E2286" s="1">
        <v>22</v>
      </c>
      <c r="F2286">
        <v>0.2</v>
      </c>
    </row>
    <row r="2287" spans="2:6" x14ac:dyDescent="0.3">
      <c r="B2287">
        <v>2016</v>
      </c>
      <c r="C2287">
        <v>6</v>
      </c>
      <c r="D2287" t="s">
        <v>6</v>
      </c>
      <c r="E2287" s="1">
        <v>2287</v>
      </c>
      <c r="F2287">
        <v>16.7</v>
      </c>
    </row>
    <row r="2288" spans="2:6" x14ac:dyDescent="0.3">
      <c r="B2288">
        <v>2016</v>
      </c>
      <c r="C2288">
        <v>6</v>
      </c>
      <c r="D2288" t="s">
        <v>5</v>
      </c>
      <c r="E2288" s="1">
        <v>1603</v>
      </c>
      <c r="F2288">
        <v>11.7</v>
      </c>
    </row>
    <row r="2289" spans="2:6" x14ac:dyDescent="0.3">
      <c r="B2289">
        <v>2016</v>
      </c>
      <c r="C2289">
        <v>6</v>
      </c>
      <c r="D2289" t="s">
        <v>8</v>
      </c>
      <c r="E2289" s="1">
        <v>854</v>
      </c>
      <c r="F2289">
        <v>6.2</v>
      </c>
    </row>
    <row r="2290" spans="2:6" x14ac:dyDescent="0.3">
      <c r="B2290">
        <v>2016</v>
      </c>
      <c r="C2290">
        <v>6</v>
      </c>
      <c r="D2290" t="s">
        <v>14</v>
      </c>
      <c r="E2290" s="1">
        <v>826</v>
      </c>
      <c r="F2290">
        <v>6</v>
      </c>
    </row>
    <row r="2291" spans="2:6" x14ac:dyDescent="0.3">
      <c r="B2291">
        <v>2016</v>
      </c>
      <c r="C2291">
        <v>6</v>
      </c>
      <c r="D2291" t="s">
        <v>15</v>
      </c>
      <c r="E2291" s="1">
        <v>808</v>
      </c>
      <c r="F2291">
        <v>5.9</v>
      </c>
    </row>
    <row r="2292" spans="2:6" x14ac:dyDescent="0.3">
      <c r="B2292">
        <v>2016</v>
      </c>
      <c r="C2292">
        <v>6</v>
      </c>
      <c r="D2292" t="s">
        <v>9</v>
      </c>
      <c r="E2292" s="1">
        <v>766</v>
      </c>
      <c r="F2292">
        <v>5.6</v>
      </c>
    </row>
    <row r="2293" spans="2:6" x14ac:dyDescent="0.3">
      <c r="B2293">
        <v>2016</v>
      </c>
      <c r="C2293">
        <v>6</v>
      </c>
      <c r="D2293" t="s">
        <v>10</v>
      </c>
      <c r="E2293" s="1">
        <v>721</v>
      </c>
      <c r="F2293">
        <v>5.3</v>
      </c>
    </row>
    <row r="2294" spans="2:6" x14ac:dyDescent="0.3">
      <c r="B2294">
        <v>2016</v>
      </c>
      <c r="C2294">
        <v>6</v>
      </c>
      <c r="D2294" t="s">
        <v>21</v>
      </c>
      <c r="E2294" s="1">
        <v>698</v>
      </c>
      <c r="F2294">
        <v>5.0999999999999996</v>
      </c>
    </row>
    <row r="2295" spans="2:6" x14ac:dyDescent="0.3">
      <c r="B2295">
        <v>2016</v>
      </c>
      <c r="C2295">
        <v>6</v>
      </c>
      <c r="D2295" t="s">
        <v>22</v>
      </c>
      <c r="E2295" s="1">
        <v>640</v>
      </c>
      <c r="F2295">
        <v>4.7</v>
      </c>
    </row>
    <row r="2296" spans="2:6" x14ac:dyDescent="0.3">
      <c r="B2296">
        <v>2016</v>
      </c>
      <c r="C2296">
        <v>6</v>
      </c>
      <c r="D2296" t="s">
        <v>18</v>
      </c>
      <c r="E2296" s="1">
        <v>611</v>
      </c>
      <c r="F2296">
        <v>4.5</v>
      </c>
    </row>
    <row r="2297" spans="2:6" x14ac:dyDescent="0.3">
      <c r="B2297">
        <v>2016</v>
      </c>
      <c r="C2297">
        <v>6</v>
      </c>
      <c r="D2297" t="s">
        <v>12</v>
      </c>
      <c r="E2297" s="1">
        <v>551</v>
      </c>
      <c r="F2297">
        <v>4</v>
      </c>
    </row>
    <row r="2298" spans="2:6" x14ac:dyDescent="0.3">
      <c r="B2298">
        <v>2016</v>
      </c>
      <c r="C2298">
        <v>6</v>
      </c>
      <c r="D2298" t="s">
        <v>20</v>
      </c>
      <c r="E2298" s="1">
        <v>490</v>
      </c>
      <c r="F2298">
        <v>3.6</v>
      </c>
    </row>
    <row r="2299" spans="2:6" x14ac:dyDescent="0.3">
      <c r="B2299">
        <v>2016</v>
      </c>
      <c r="C2299">
        <v>6</v>
      </c>
      <c r="D2299" t="s">
        <v>7</v>
      </c>
      <c r="E2299" s="1">
        <v>400</v>
      </c>
      <c r="F2299">
        <v>2.9</v>
      </c>
    </row>
    <row r="2300" spans="2:6" x14ac:dyDescent="0.3">
      <c r="B2300">
        <v>2016</v>
      </c>
      <c r="C2300">
        <v>6</v>
      </c>
      <c r="D2300" t="s">
        <v>11</v>
      </c>
      <c r="E2300" s="1">
        <v>389</v>
      </c>
      <c r="F2300">
        <v>2.8</v>
      </c>
    </row>
    <row r="2301" spans="2:6" x14ac:dyDescent="0.3">
      <c r="B2301">
        <v>2016</v>
      </c>
      <c r="C2301">
        <v>6</v>
      </c>
      <c r="D2301" t="s">
        <v>24</v>
      </c>
      <c r="E2301" s="1">
        <v>373</v>
      </c>
      <c r="F2301">
        <v>2.7</v>
      </c>
    </row>
    <row r="2302" spans="2:6" x14ac:dyDescent="0.3">
      <c r="B2302">
        <v>2016</v>
      </c>
      <c r="C2302">
        <v>6</v>
      </c>
      <c r="D2302" t="s">
        <v>56</v>
      </c>
      <c r="E2302" s="1">
        <v>291</v>
      </c>
      <c r="F2302">
        <v>2.1</v>
      </c>
    </row>
    <row r="2303" spans="2:6" x14ac:dyDescent="0.3">
      <c r="B2303">
        <v>2016</v>
      </c>
      <c r="C2303">
        <v>6</v>
      </c>
      <c r="D2303" t="s">
        <v>27</v>
      </c>
      <c r="E2303" s="1">
        <v>275</v>
      </c>
      <c r="F2303">
        <v>2</v>
      </c>
    </row>
    <row r="2304" spans="2:6" x14ac:dyDescent="0.3">
      <c r="B2304">
        <v>2016</v>
      </c>
      <c r="C2304">
        <v>6</v>
      </c>
      <c r="D2304" t="s">
        <v>23</v>
      </c>
      <c r="E2304" s="1">
        <v>199</v>
      </c>
      <c r="F2304">
        <v>1.5</v>
      </c>
    </row>
    <row r="2305" spans="2:6" x14ac:dyDescent="0.3">
      <c r="B2305">
        <v>2016</v>
      </c>
      <c r="C2305">
        <v>6</v>
      </c>
      <c r="D2305" t="s">
        <v>13</v>
      </c>
      <c r="E2305" s="1">
        <v>189</v>
      </c>
      <c r="F2305">
        <v>1.4</v>
      </c>
    </row>
    <row r="2306" spans="2:6" x14ac:dyDescent="0.3">
      <c r="B2306">
        <v>2016</v>
      </c>
      <c r="C2306">
        <v>6</v>
      </c>
      <c r="D2306" t="s">
        <v>17</v>
      </c>
      <c r="E2306" s="1">
        <v>185</v>
      </c>
      <c r="F2306">
        <v>1.4</v>
      </c>
    </row>
    <row r="2307" spans="2:6" x14ac:dyDescent="0.3">
      <c r="B2307">
        <v>2016</v>
      </c>
      <c r="C2307">
        <v>6</v>
      </c>
      <c r="D2307" t="s">
        <v>26</v>
      </c>
      <c r="E2307" s="1">
        <v>127</v>
      </c>
      <c r="F2307">
        <v>0.9</v>
      </c>
    </row>
    <row r="2308" spans="2:6" x14ac:dyDescent="0.3">
      <c r="B2308">
        <v>2016</v>
      </c>
      <c r="C2308">
        <v>6</v>
      </c>
      <c r="D2308" t="s">
        <v>16</v>
      </c>
      <c r="E2308" s="1">
        <v>117</v>
      </c>
      <c r="F2308">
        <v>0.9</v>
      </c>
    </row>
    <row r="2309" spans="2:6" x14ac:dyDescent="0.3">
      <c r="B2309">
        <v>2016</v>
      </c>
      <c r="C2309">
        <v>6</v>
      </c>
      <c r="D2309" t="s">
        <v>28</v>
      </c>
      <c r="E2309" s="1">
        <v>74</v>
      </c>
      <c r="F2309">
        <v>0.5</v>
      </c>
    </row>
    <row r="2310" spans="2:6" x14ac:dyDescent="0.3">
      <c r="B2310">
        <v>2016</v>
      </c>
      <c r="C2310">
        <v>6</v>
      </c>
      <c r="D2310" t="s">
        <v>32</v>
      </c>
      <c r="E2310" s="1">
        <v>50</v>
      </c>
      <c r="F2310">
        <v>0.4</v>
      </c>
    </row>
    <row r="2311" spans="2:6" x14ac:dyDescent="0.3">
      <c r="B2311">
        <v>2016</v>
      </c>
      <c r="C2311">
        <v>6</v>
      </c>
      <c r="D2311" t="s">
        <v>36</v>
      </c>
      <c r="E2311" s="1">
        <v>46</v>
      </c>
      <c r="F2311">
        <v>0.3</v>
      </c>
    </row>
    <row r="2312" spans="2:6" x14ac:dyDescent="0.3">
      <c r="B2312">
        <v>2016</v>
      </c>
      <c r="C2312">
        <v>6</v>
      </c>
      <c r="D2312" t="s">
        <v>44</v>
      </c>
      <c r="E2312" s="1">
        <v>40</v>
      </c>
      <c r="F2312">
        <v>0.3</v>
      </c>
    </row>
    <row r="2313" spans="2:6" x14ac:dyDescent="0.3">
      <c r="B2313">
        <v>2016</v>
      </c>
      <c r="C2313">
        <v>6</v>
      </c>
      <c r="D2313" t="s">
        <v>58</v>
      </c>
      <c r="E2313" s="1">
        <v>27</v>
      </c>
      <c r="F2313">
        <v>0.2</v>
      </c>
    </row>
    <row r="2314" spans="2:6" x14ac:dyDescent="0.3">
      <c r="B2314">
        <v>2007</v>
      </c>
      <c r="C2314">
        <v>7</v>
      </c>
      <c r="D2314" t="s">
        <v>5</v>
      </c>
      <c r="E2314" s="1">
        <v>1901</v>
      </c>
      <c r="F2314">
        <v>15.8</v>
      </c>
    </row>
    <row r="2315" spans="2:6" x14ac:dyDescent="0.3">
      <c r="B2315">
        <v>2007</v>
      </c>
      <c r="C2315">
        <v>7</v>
      </c>
      <c r="D2315" t="s">
        <v>6</v>
      </c>
      <c r="E2315" s="1">
        <v>1777</v>
      </c>
      <c r="F2315">
        <v>14.7</v>
      </c>
    </row>
    <row r="2316" spans="2:6" x14ac:dyDescent="0.3">
      <c r="B2316">
        <v>2007</v>
      </c>
      <c r="C2316">
        <v>7</v>
      </c>
      <c r="D2316" t="s">
        <v>9</v>
      </c>
      <c r="E2316" s="1">
        <v>1064</v>
      </c>
      <c r="F2316">
        <v>8.8000000000000007</v>
      </c>
    </row>
    <row r="2317" spans="2:6" x14ac:dyDescent="0.3">
      <c r="B2317">
        <v>2007</v>
      </c>
      <c r="C2317">
        <v>7</v>
      </c>
      <c r="D2317" t="s">
        <v>8</v>
      </c>
      <c r="E2317" s="1">
        <v>1006</v>
      </c>
      <c r="F2317">
        <v>8.3000000000000007</v>
      </c>
    </row>
    <row r="2318" spans="2:6" x14ac:dyDescent="0.3">
      <c r="B2318">
        <v>2007</v>
      </c>
      <c r="C2318">
        <v>7</v>
      </c>
      <c r="D2318" t="s">
        <v>7</v>
      </c>
      <c r="E2318" s="1">
        <v>749</v>
      </c>
      <c r="F2318">
        <v>6.2</v>
      </c>
    </row>
    <row r="2319" spans="2:6" x14ac:dyDescent="0.3">
      <c r="B2319">
        <v>2007</v>
      </c>
      <c r="C2319">
        <v>7</v>
      </c>
      <c r="D2319" t="s">
        <v>11</v>
      </c>
      <c r="E2319" s="1">
        <v>685</v>
      </c>
      <c r="F2319">
        <v>5.7</v>
      </c>
    </row>
    <row r="2320" spans="2:6" x14ac:dyDescent="0.3">
      <c r="B2320">
        <v>2007</v>
      </c>
      <c r="C2320">
        <v>7</v>
      </c>
      <c r="D2320" t="s">
        <v>12</v>
      </c>
      <c r="E2320" s="1">
        <v>562</v>
      </c>
      <c r="F2320">
        <v>4.7</v>
      </c>
    </row>
    <row r="2321" spans="2:6" x14ac:dyDescent="0.3">
      <c r="B2321">
        <v>2007</v>
      </c>
      <c r="C2321">
        <v>7</v>
      </c>
      <c r="D2321" t="s">
        <v>10</v>
      </c>
      <c r="E2321" s="1">
        <v>489</v>
      </c>
      <c r="F2321">
        <v>4.0999999999999996</v>
      </c>
    </row>
    <row r="2322" spans="2:6" x14ac:dyDescent="0.3">
      <c r="B2322">
        <v>2007</v>
      </c>
      <c r="C2322">
        <v>7</v>
      </c>
      <c r="D2322" t="s">
        <v>14</v>
      </c>
      <c r="E2322" s="1">
        <v>469</v>
      </c>
      <c r="F2322">
        <v>3.9</v>
      </c>
    </row>
    <row r="2323" spans="2:6" x14ac:dyDescent="0.3">
      <c r="B2323">
        <v>2007</v>
      </c>
      <c r="C2323">
        <v>7</v>
      </c>
      <c r="D2323" t="s">
        <v>15</v>
      </c>
      <c r="E2323" s="1">
        <v>403</v>
      </c>
      <c r="F2323">
        <v>3.3</v>
      </c>
    </row>
    <row r="2324" spans="2:6" x14ac:dyDescent="0.3">
      <c r="B2324">
        <v>2007</v>
      </c>
      <c r="C2324">
        <v>7</v>
      </c>
      <c r="D2324" t="s">
        <v>13</v>
      </c>
      <c r="E2324" s="1">
        <v>401</v>
      </c>
      <c r="F2324">
        <v>3.3</v>
      </c>
    </row>
    <row r="2325" spans="2:6" x14ac:dyDescent="0.3">
      <c r="B2325">
        <v>2007</v>
      </c>
      <c r="C2325">
        <v>7</v>
      </c>
      <c r="D2325" t="s">
        <v>21</v>
      </c>
      <c r="E2325" s="1">
        <v>381</v>
      </c>
      <c r="F2325">
        <v>3.2</v>
      </c>
    </row>
    <row r="2326" spans="2:6" x14ac:dyDescent="0.3">
      <c r="B2326">
        <v>2007</v>
      </c>
      <c r="C2326">
        <v>7</v>
      </c>
      <c r="D2326" t="s">
        <v>17</v>
      </c>
      <c r="E2326" s="1">
        <v>296</v>
      </c>
      <c r="F2326">
        <v>2.5</v>
      </c>
    </row>
    <row r="2327" spans="2:6" x14ac:dyDescent="0.3">
      <c r="B2327">
        <v>2007</v>
      </c>
      <c r="C2327">
        <v>7</v>
      </c>
      <c r="D2327" t="s">
        <v>18</v>
      </c>
      <c r="E2327" s="1">
        <v>294</v>
      </c>
      <c r="F2327">
        <v>2.4</v>
      </c>
    </row>
    <row r="2328" spans="2:6" x14ac:dyDescent="0.3">
      <c r="B2328">
        <v>2007</v>
      </c>
      <c r="C2328">
        <v>7</v>
      </c>
      <c r="D2328" t="s">
        <v>16</v>
      </c>
      <c r="E2328" s="1">
        <v>281</v>
      </c>
      <c r="F2328">
        <v>2.2999999999999998</v>
      </c>
    </row>
    <row r="2329" spans="2:6" x14ac:dyDescent="0.3">
      <c r="B2329">
        <v>2007</v>
      </c>
      <c r="C2329">
        <v>7</v>
      </c>
      <c r="D2329" t="s">
        <v>22</v>
      </c>
      <c r="E2329" s="1">
        <v>277</v>
      </c>
      <c r="F2329">
        <v>2.2999999999999998</v>
      </c>
    </row>
    <row r="2330" spans="2:6" x14ac:dyDescent="0.3">
      <c r="B2330">
        <v>2007</v>
      </c>
      <c r="C2330">
        <v>7</v>
      </c>
      <c r="D2330" t="s">
        <v>19</v>
      </c>
      <c r="E2330" s="1">
        <v>204</v>
      </c>
      <c r="F2330">
        <v>1.7</v>
      </c>
    </row>
    <row r="2331" spans="2:6" x14ac:dyDescent="0.3">
      <c r="B2331">
        <v>2007</v>
      </c>
      <c r="C2331">
        <v>7</v>
      </c>
      <c r="D2331" t="s">
        <v>23</v>
      </c>
      <c r="E2331" s="1">
        <v>182</v>
      </c>
      <c r="F2331">
        <v>1.5</v>
      </c>
    </row>
    <row r="2332" spans="2:6" x14ac:dyDescent="0.3">
      <c r="B2332">
        <v>2007</v>
      </c>
      <c r="C2332">
        <v>7</v>
      </c>
      <c r="D2332" t="s">
        <v>24</v>
      </c>
      <c r="E2332" s="1">
        <v>137</v>
      </c>
      <c r="F2332">
        <v>1.1000000000000001</v>
      </c>
    </row>
    <row r="2333" spans="2:6" x14ac:dyDescent="0.3">
      <c r="B2333">
        <v>2007</v>
      </c>
      <c r="C2333">
        <v>7</v>
      </c>
      <c r="D2333" t="s">
        <v>20</v>
      </c>
      <c r="E2333" s="1">
        <v>124</v>
      </c>
      <c r="F2333">
        <v>1</v>
      </c>
    </row>
    <row r="2334" spans="2:6" x14ac:dyDescent="0.3">
      <c r="B2334">
        <v>2007</v>
      </c>
      <c r="C2334">
        <v>7</v>
      </c>
      <c r="D2334" t="s">
        <v>29</v>
      </c>
      <c r="E2334" s="1">
        <v>78</v>
      </c>
      <c r="F2334">
        <v>0.6</v>
      </c>
    </row>
    <row r="2335" spans="2:6" x14ac:dyDescent="0.3">
      <c r="B2335">
        <v>2007</v>
      </c>
      <c r="C2335">
        <v>7</v>
      </c>
      <c r="D2335" t="s">
        <v>37</v>
      </c>
      <c r="E2335" s="1">
        <v>56</v>
      </c>
      <c r="F2335">
        <v>0.5</v>
      </c>
    </row>
    <row r="2336" spans="2:6" x14ac:dyDescent="0.3">
      <c r="B2336">
        <v>2007</v>
      </c>
      <c r="C2336">
        <v>7</v>
      </c>
      <c r="D2336" t="s">
        <v>27</v>
      </c>
      <c r="E2336" s="1">
        <v>51</v>
      </c>
      <c r="F2336">
        <v>0.4</v>
      </c>
    </row>
    <row r="2337" spans="2:6" x14ac:dyDescent="0.3">
      <c r="B2337">
        <v>2007</v>
      </c>
      <c r="C2337">
        <v>7</v>
      </c>
      <c r="D2337" t="s">
        <v>31</v>
      </c>
      <c r="E2337" s="1">
        <v>33</v>
      </c>
      <c r="F2337">
        <v>0.3</v>
      </c>
    </row>
    <row r="2338" spans="2:6" x14ac:dyDescent="0.3">
      <c r="B2338">
        <v>2007</v>
      </c>
      <c r="C2338">
        <v>7</v>
      </c>
      <c r="D2338" t="s">
        <v>32</v>
      </c>
      <c r="E2338" s="1">
        <v>32</v>
      </c>
      <c r="F2338">
        <v>0.3</v>
      </c>
    </row>
    <row r="2339" spans="2:6" x14ac:dyDescent="0.3">
      <c r="B2339">
        <v>2007</v>
      </c>
      <c r="C2339">
        <v>7</v>
      </c>
      <c r="D2339" t="s">
        <v>26</v>
      </c>
      <c r="E2339" s="1">
        <v>28</v>
      </c>
      <c r="F2339">
        <v>0.2</v>
      </c>
    </row>
    <row r="2340" spans="2:6" x14ac:dyDescent="0.3">
      <c r="B2340">
        <v>2007</v>
      </c>
      <c r="C2340">
        <v>7</v>
      </c>
      <c r="D2340" t="s">
        <v>25</v>
      </c>
      <c r="E2340" s="1">
        <v>26</v>
      </c>
      <c r="F2340">
        <v>0.2</v>
      </c>
    </row>
    <row r="2341" spans="2:6" x14ac:dyDescent="0.3">
      <c r="B2341">
        <v>2008</v>
      </c>
      <c r="C2341">
        <v>7</v>
      </c>
      <c r="D2341" t="s">
        <v>6</v>
      </c>
      <c r="E2341" s="1">
        <v>1203</v>
      </c>
      <c r="F2341">
        <v>12.5</v>
      </c>
    </row>
    <row r="2342" spans="2:6" x14ac:dyDescent="0.3">
      <c r="B2342">
        <v>2008</v>
      </c>
      <c r="C2342">
        <v>7</v>
      </c>
      <c r="D2342" t="s">
        <v>5</v>
      </c>
      <c r="E2342" s="1">
        <v>1315</v>
      </c>
      <c r="F2342">
        <v>13.7</v>
      </c>
    </row>
    <row r="2343" spans="2:6" x14ac:dyDescent="0.3">
      <c r="B2343">
        <v>2008</v>
      </c>
      <c r="C2343">
        <v>7</v>
      </c>
      <c r="D2343" t="s">
        <v>8</v>
      </c>
      <c r="E2343" s="1">
        <v>1056</v>
      </c>
      <c r="F2343">
        <v>11</v>
      </c>
    </row>
    <row r="2344" spans="2:6" x14ac:dyDescent="0.3">
      <c r="B2344">
        <v>2008</v>
      </c>
      <c r="C2344">
        <v>7</v>
      </c>
      <c r="D2344" t="s">
        <v>9</v>
      </c>
      <c r="E2344" s="1">
        <v>601</v>
      </c>
      <c r="F2344">
        <v>6.3</v>
      </c>
    </row>
    <row r="2345" spans="2:6" x14ac:dyDescent="0.3">
      <c r="B2345">
        <v>2008</v>
      </c>
      <c r="C2345">
        <v>7</v>
      </c>
      <c r="D2345" t="s">
        <v>12</v>
      </c>
      <c r="E2345" s="1">
        <v>594</v>
      </c>
      <c r="F2345">
        <v>6.2</v>
      </c>
    </row>
    <row r="2346" spans="2:6" x14ac:dyDescent="0.3">
      <c r="B2346">
        <v>2008</v>
      </c>
      <c r="C2346">
        <v>7</v>
      </c>
      <c r="D2346" t="s">
        <v>7</v>
      </c>
      <c r="E2346" s="1">
        <v>581</v>
      </c>
      <c r="F2346">
        <v>6</v>
      </c>
    </row>
    <row r="2347" spans="2:6" x14ac:dyDescent="0.3">
      <c r="B2347">
        <v>2008</v>
      </c>
      <c r="C2347">
        <v>7</v>
      </c>
      <c r="D2347" t="s">
        <v>11</v>
      </c>
      <c r="E2347" s="1">
        <v>472</v>
      </c>
      <c r="F2347">
        <v>4.9000000000000004</v>
      </c>
    </row>
    <row r="2348" spans="2:6" x14ac:dyDescent="0.3">
      <c r="B2348">
        <v>2008</v>
      </c>
      <c r="C2348">
        <v>7</v>
      </c>
      <c r="D2348" t="s">
        <v>22</v>
      </c>
      <c r="E2348" s="1">
        <v>400</v>
      </c>
      <c r="F2348">
        <v>4.2</v>
      </c>
    </row>
    <row r="2349" spans="2:6" x14ac:dyDescent="0.3">
      <c r="B2349">
        <v>2008</v>
      </c>
      <c r="C2349">
        <v>7</v>
      </c>
      <c r="D2349" t="s">
        <v>15</v>
      </c>
      <c r="E2349" s="1">
        <v>386</v>
      </c>
      <c r="F2349">
        <v>4</v>
      </c>
    </row>
    <row r="2350" spans="2:6" x14ac:dyDescent="0.3">
      <c r="B2350">
        <v>2008</v>
      </c>
      <c r="C2350">
        <v>7</v>
      </c>
      <c r="D2350" t="s">
        <v>18</v>
      </c>
      <c r="E2350" s="1">
        <v>362</v>
      </c>
      <c r="F2350">
        <v>3.8</v>
      </c>
    </row>
    <row r="2351" spans="2:6" x14ac:dyDescent="0.3">
      <c r="B2351">
        <v>2008</v>
      </c>
      <c r="C2351">
        <v>7</v>
      </c>
      <c r="D2351" t="s">
        <v>10</v>
      </c>
      <c r="E2351" s="1">
        <v>322</v>
      </c>
      <c r="F2351">
        <v>3.4</v>
      </c>
    </row>
    <row r="2352" spans="2:6" x14ac:dyDescent="0.3">
      <c r="B2352">
        <v>2008</v>
      </c>
      <c r="C2352">
        <v>7</v>
      </c>
      <c r="D2352" t="s">
        <v>21</v>
      </c>
      <c r="E2352" s="1">
        <v>290</v>
      </c>
      <c r="F2352">
        <v>3</v>
      </c>
    </row>
    <row r="2353" spans="2:6" x14ac:dyDescent="0.3">
      <c r="B2353">
        <v>2008</v>
      </c>
      <c r="C2353">
        <v>7</v>
      </c>
      <c r="D2353" t="s">
        <v>13</v>
      </c>
      <c r="E2353" s="1">
        <v>283</v>
      </c>
      <c r="F2353">
        <v>2.9</v>
      </c>
    </row>
    <row r="2354" spans="2:6" x14ac:dyDescent="0.3">
      <c r="B2354">
        <v>2008</v>
      </c>
      <c r="C2354">
        <v>7</v>
      </c>
      <c r="D2354" t="s">
        <v>17</v>
      </c>
      <c r="E2354" s="1">
        <v>276</v>
      </c>
      <c r="F2354">
        <v>2.9</v>
      </c>
    </row>
    <row r="2355" spans="2:6" x14ac:dyDescent="0.3">
      <c r="B2355">
        <v>2008</v>
      </c>
      <c r="C2355">
        <v>7</v>
      </c>
      <c r="D2355" t="s">
        <v>14</v>
      </c>
      <c r="E2355" s="1">
        <v>275</v>
      </c>
      <c r="F2355">
        <v>2.9</v>
      </c>
    </row>
    <row r="2356" spans="2:6" x14ac:dyDescent="0.3">
      <c r="B2356">
        <v>2008</v>
      </c>
      <c r="C2356">
        <v>7</v>
      </c>
      <c r="D2356" t="s">
        <v>27</v>
      </c>
      <c r="E2356" s="1">
        <v>206</v>
      </c>
      <c r="F2356">
        <v>2.1</v>
      </c>
    </row>
    <row r="2357" spans="2:6" x14ac:dyDescent="0.3">
      <c r="B2357">
        <v>2008</v>
      </c>
      <c r="C2357">
        <v>7</v>
      </c>
      <c r="D2357" t="s">
        <v>16</v>
      </c>
      <c r="E2357" s="1">
        <v>179</v>
      </c>
      <c r="F2357">
        <v>1.9</v>
      </c>
    </row>
    <row r="2358" spans="2:6" x14ac:dyDescent="0.3">
      <c r="B2358">
        <v>2008</v>
      </c>
      <c r="C2358">
        <v>7</v>
      </c>
      <c r="D2358" t="s">
        <v>23</v>
      </c>
      <c r="E2358" s="1">
        <v>162</v>
      </c>
      <c r="F2358">
        <v>1.7</v>
      </c>
    </row>
    <row r="2359" spans="2:6" x14ac:dyDescent="0.3">
      <c r="B2359">
        <v>2008</v>
      </c>
      <c r="C2359">
        <v>7</v>
      </c>
      <c r="D2359" t="s">
        <v>19</v>
      </c>
      <c r="E2359" s="1">
        <v>141</v>
      </c>
      <c r="F2359">
        <v>1.5</v>
      </c>
    </row>
    <row r="2360" spans="2:6" x14ac:dyDescent="0.3">
      <c r="B2360">
        <v>2008</v>
      </c>
      <c r="C2360">
        <v>7</v>
      </c>
      <c r="D2360" t="s">
        <v>24</v>
      </c>
      <c r="E2360" s="1">
        <v>106</v>
      </c>
      <c r="F2360">
        <v>1.1000000000000001</v>
      </c>
    </row>
    <row r="2361" spans="2:6" x14ac:dyDescent="0.3">
      <c r="B2361">
        <v>2008</v>
      </c>
      <c r="C2361">
        <v>7</v>
      </c>
      <c r="D2361" t="s">
        <v>20</v>
      </c>
      <c r="E2361" s="1">
        <v>86</v>
      </c>
      <c r="F2361">
        <v>0.9</v>
      </c>
    </row>
    <row r="2362" spans="2:6" x14ac:dyDescent="0.3">
      <c r="B2362">
        <v>2008</v>
      </c>
      <c r="C2362">
        <v>7</v>
      </c>
      <c r="D2362" t="s">
        <v>39</v>
      </c>
      <c r="E2362" s="1">
        <v>52</v>
      </c>
      <c r="F2362">
        <v>0.5</v>
      </c>
    </row>
    <row r="2363" spans="2:6" x14ac:dyDescent="0.3">
      <c r="B2363">
        <v>2008</v>
      </c>
      <c r="C2363">
        <v>7</v>
      </c>
      <c r="D2363" t="s">
        <v>25</v>
      </c>
      <c r="E2363" s="1">
        <v>42</v>
      </c>
      <c r="F2363">
        <v>0.4</v>
      </c>
    </row>
    <row r="2364" spans="2:6" x14ac:dyDescent="0.3">
      <c r="B2364">
        <v>2008</v>
      </c>
      <c r="C2364">
        <v>7</v>
      </c>
      <c r="D2364" t="s">
        <v>33</v>
      </c>
      <c r="E2364" s="1">
        <v>37</v>
      </c>
      <c r="F2364">
        <v>0.4</v>
      </c>
    </row>
    <row r="2365" spans="2:6" x14ac:dyDescent="0.3">
      <c r="B2365">
        <v>2008</v>
      </c>
      <c r="C2365">
        <v>7</v>
      </c>
      <c r="D2365" t="s">
        <v>37</v>
      </c>
      <c r="E2365" s="1">
        <v>35</v>
      </c>
      <c r="F2365">
        <v>0.4</v>
      </c>
    </row>
    <row r="2366" spans="2:6" x14ac:dyDescent="0.3">
      <c r="B2366">
        <v>2008</v>
      </c>
      <c r="C2366">
        <v>7</v>
      </c>
      <c r="D2366" t="s">
        <v>26</v>
      </c>
      <c r="E2366" s="1">
        <v>33</v>
      </c>
      <c r="F2366">
        <v>0.3</v>
      </c>
    </row>
    <row r="2367" spans="2:6" x14ac:dyDescent="0.3">
      <c r="B2367">
        <v>2008</v>
      </c>
      <c r="C2367">
        <v>7</v>
      </c>
      <c r="D2367" t="s">
        <v>29</v>
      </c>
      <c r="E2367" s="1">
        <v>28</v>
      </c>
      <c r="F2367">
        <v>0.3</v>
      </c>
    </row>
    <row r="2368" spans="2:6" x14ac:dyDescent="0.3">
      <c r="B2368">
        <v>2009</v>
      </c>
      <c r="C2368">
        <v>7</v>
      </c>
      <c r="D2368" t="s">
        <v>6</v>
      </c>
      <c r="E2368" s="1">
        <v>1356</v>
      </c>
      <c r="F2368">
        <v>14.4</v>
      </c>
    </row>
    <row r="2369" spans="2:6" x14ac:dyDescent="0.3">
      <c r="B2369">
        <v>2009</v>
      </c>
      <c r="C2369">
        <v>7</v>
      </c>
      <c r="D2369" t="s">
        <v>5</v>
      </c>
      <c r="E2369" s="1">
        <v>1353</v>
      </c>
      <c r="F2369">
        <v>14.4</v>
      </c>
    </row>
    <row r="2370" spans="2:6" x14ac:dyDescent="0.3">
      <c r="B2370">
        <v>2009</v>
      </c>
      <c r="C2370">
        <v>7</v>
      </c>
      <c r="D2370" t="s">
        <v>9</v>
      </c>
      <c r="E2370" s="1">
        <v>900</v>
      </c>
      <c r="F2370">
        <v>9.6</v>
      </c>
    </row>
    <row r="2371" spans="2:6" x14ac:dyDescent="0.3">
      <c r="B2371">
        <v>2009</v>
      </c>
      <c r="C2371">
        <v>7</v>
      </c>
      <c r="D2371" t="s">
        <v>8</v>
      </c>
      <c r="E2371" s="1">
        <v>824</v>
      </c>
      <c r="F2371">
        <v>8.8000000000000007</v>
      </c>
    </row>
    <row r="2372" spans="2:6" x14ac:dyDescent="0.3">
      <c r="B2372">
        <v>2009</v>
      </c>
      <c r="C2372">
        <v>7</v>
      </c>
      <c r="D2372" t="s">
        <v>12</v>
      </c>
      <c r="E2372" s="1">
        <v>593</v>
      </c>
      <c r="F2372">
        <v>6.3</v>
      </c>
    </row>
    <row r="2373" spans="2:6" x14ac:dyDescent="0.3">
      <c r="B2373">
        <v>2009</v>
      </c>
      <c r="C2373">
        <v>7</v>
      </c>
      <c r="D2373" t="s">
        <v>11</v>
      </c>
      <c r="E2373" s="1">
        <v>424</v>
      </c>
      <c r="F2373">
        <v>4.5</v>
      </c>
    </row>
    <row r="2374" spans="2:6" x14ac:dyDescent="0.3">
      <c r="B2374">
        <v>2009</v>
      </c>
      <c r="C2374">
        <v>7</v>
      </c>
      <c r="D2374" t="s">
        <v>14</v>
      </c>
      <c r="E2374" s="1">
        <v>414</v>
      </c>
      <c r="F2374">
        <v>4.4000000000000004</v>
      </c>
    </row>
    <row r="2375" spans="2:6" x14ac:dyDescent="0.3">
      <c r="B2375">
        <v>2009</v>
      </c>
      <c r="C2375">
        <v>7</v>
      </c>
      <c r="D2375" t="s">
        <v>22</v>
      </c>
      <c r="E2375" s="1">
        <v>413</v>
      </c>
      <c r="F2375">
        <v>4.4000000000000004</v>
      </c>
    </row>
    <row r="2376" spans="2:6" x14ac:dyDescent="0.3">
      <c r="B2376">
        <v>2009</v>
      </c>
      <c r="C2376">
        <v>7</v>
      </c>
      <c r="D2376" t="s">
        <v>7</v>
      </c>
      <c r="E2376" s="1">
        <v>408</v>
      </c>
      <c r="F2376">
        <v>4.3</v>
      </c>
    </row>
    <row r="2377" spans="2:6" x14ac:dyDescent="0.3">
      <c r="B2377">
        <v>2009</v>
      </c>
      <c r="C2377">
        <v>7</v>
      </c>
      <c r="D2377" t="s">
        <v>15</v>
      </c>
      <c r="E2377" s="1">
        <v>378</v>
      </c>
      <c r="F2377">
        <v>4</v>
      </c>
    </row>
    <row r="2378" spans="2:6" x14ac:dyDescent="0.3">
      <c r="B2378">
        <v>2009</v>
      </c>
      <c r="C2378">
        <v>7</v>
      </c>
      <c r="D2378" t="s">
        <v>23</v>
      </c>
      <c r="E2378" s="1">
        <v>360</v>
      </c>
      <c r="F2378">
        <v>3.8</v>
      </c>
    </row>
    <row r="2379" spans="2:6" x14ac:dyDescent="0.3">
      <c r="B2379">
        <v>2009</v>
      </c>
      <c r="C2379">
        <v>7</v>
      </c>
      <c r="D2379" t="s">
        <v>13</v>
      </c>
      <c r="E2379" s="1">
        <v>327</v>
      </c>
      <c r="F2379">
        <v>3.5</v>
      </c>
    </row>
    <row r="2380" spans="2:6" x14ac:dyDescent="0.3">
      <c r="B2380">
        <v>2009</v>
      </c>
      <c r="C2380">
        <v>7</v>
      </c>
      <c r="D2380" t="s">
        <v>10</v>
      </c>
      <c r="E2380" s="1">
        <v>313</v>
      </c>
      <c r="F2380">
        <v>3.3</v>
      </c>
    </row>
    <row r="2381" spans="2:6" x14ac:dyDescent="0.3">
      <c r="B2381">
        <v>2009</v>
      </c>
      <c r="C2381">
        <v>7</v>
      </c>
      <c r="D2381" t="s">
        <v>18</v>
      </c>
      <c r="E2381" s="1">
        <v>238</v>
      </c>
      <c r="F2381">
        <v>2.5</v>
      </c>
    </row>
    <row r="2382" spans="2:6" x14ac:dyDescent="0.3">
      <c r="B2382">
        <v>2009</v>
      </c>
      <c r="C2382">
        <v>7</v>
      </c>
      <c r="D2382" t="s">
        <v>21</v>
      </c>
      <c r="E2382" s="1">
        <v>193</v>
      </c>
      <c r="F2382">
        <v>2.1</v>
      </c>
    </row>
    <row r="2383" spans="2:6" x14ac:dyDescent="0.3">
      <c r="B2383">
        <v>2009</v>
      </c>
      <c r="C2383">
        <v>7</v>
      </c>
      <c r="D2383" t="s">
        <v>17</v>
      </c>
      <c r="E2383" s="1">
        <v>171</v>
      </c>
      <c r="F2383">
        <v>1.8</v>
      </c>
    </row>
    <row r="2384" spans="2:6" x14ac:dyDescent="0.3">
      <c r="B2384">
        <v>2009</v>
      </c>
      <c r="C2384">
        <v>7</v>
      </c>
      <c r="D2384" t="s">
        <v>27</v>
      </c>
      <c r="E2384" s="1">
        <v>158</v>
      </c>
      <c r="F2384">
        <v>1.7</v>
      </c>
    </row>
    <row r="2385" spans="2:6" x14ac:dyDescent="0.3">
      <c r="B2385">
        <v>2009</v>
      </c>
      <c r="C2385">
        <v>7</v>
      </c>
      <c r="D2385" t="s">
        <v>16</v>
      </c>
      <c r="E2385" s="1">
        <v>150</v>
      </c>
      <c r="F2385">
        <v>1.6</v>
      </c>
    </row>
    <row r="2386" spans="2:6" x14ac:dyDescent="0.3">
      <c r="B2386">
        <v>2009</v>
      </c>
      <c r="C2386">
        <v>7</v>
      </c>
      <c r="D2386" t="s">
        <v>33</v>
      </c>
      <c r="E2386" s="1">
        <v>121</v>
      </c>
      <c r="F2386">
        <v>1.3</v>
      </c>
    </row>
    <row r="2387" spans="2:6" x14ac:dyDescent="0.3">
      <c r="B2387">
        <v>2009</v>
      </c>
      <c r="C2387">
        <v>7</v>
      </c>
      <c r="D2387" t="s">
        <v>24</v>
      </c>
      <c r="E2387" s="1">
        <v>65</v>
      </c>
      <c r="F2387">
        <v>0.7</v>
      </c>
    </row>
    <row r="2388" spans="2:6" x14ac:dyDescent="0.3">
      <c r="B2388">
        <v>2009</v>
      </c>
      <c r="C2388">
        <v>7</v>
      </c>
      <c r="D2388" t="s">
        <v>26</v>
      </c>
      <c r="E2388" s="1">
        <v>46</v>
      </c>
      <c r="F2388">
        <v>0.5</v>
      </c>
    </row>
    <row r="2389" spans="2:6" x14ac:dyDescent="0.3">
      <c r="B2389">
        <v>2009</v>
      </c>
      <c r="C2389">
        <v>7</v>
      </c>
      <c r="D2389" t="s">
        <v>20</v>
      </c>
      <c r="E2389" s="1">
        <v>35</v>
      </c>
      <c r="F2389">
        <v>0.4</v>
      </c>
    </row>
    <row r="2390" spans="2:6" x14ac:dyDescent="0.3">
      <c r="B2390">
        <v>2009</v>
      </c>
      <c r="C2390">
        <v>7</v>
      </c>
      <c r="D2390" t="s">
        <v>19</v>
      </c>
      <c r="E2390" s="1">
        <v>33</v>
      </c>
      <c r="F2390">
        <v>0.4</v>
      </c>
    </row>
    <row r="2391" spans="2:6" x14ac:dyDescent="0.3">
      <c r="B2391">
        <v>2009</v>
      </c>
      <c r="C2391">
        <v>7</v>
      </c>
      <c r="D2391" t="s">
        <v>29</v>
      </c>
      <c r="E2391" s="1">
        <v>25</v>
      </c>
      <c r="F2391">
        <v>0.3</v>
      </c>
    </row>
    <row r="2392" spans="2:6" x14ac:dyDescent="0.3">
      <c r="B2392">
        <v>2009</v>
      </c>
      <c r="C2392">
        <v>7</v>
      </c>
      <c r="D2392" t="s">
        <v>25</v>
      </c>
      <c r="E2392" s="1">
        <v>24</v>
      </c>
      <c r="F2392">
        <v>0.3</v>
      </c>
    </row>
    <row r="2393" spans="2:6" x14ac:dyDescent="0.3">
      <c r="B2393">
        <v>2010</v>
      </c>
      <c r="C2393">
        <v>7</v>
      </c>
      <c r="D2393" t="s">
        <v>6</v>
      </c>
      <c r="E2393" s="1">
        <v>1916</v>
      </c>
      <c r="F2393">
        <v>16.7</v>
      </c>
    </row>
    <row r="2394" spans="2:6" x14ac:dyDescent="0.3">
      <c r="B2394">
        <v>2010</v>
      </c>
      <c r="C2394">
        <v>7</v>
      </c>
      <c r="D2394" t="s">
        <v>5</v>
      </c>
      <c r="E2394" s="1">
        <v>1694</v>
      </c>
      <c r="F2394">
        <v>14.7</v>
      </c>
    </row>
    <row r="2395" spans="2:6" x14ac:dyDescent="0.3">
      <c r="B2395">
        <v>2010</v>
      </c>
      <c r="C2395">
        <v>7</v>
      </c>
      <c r="D2395" t="s">
        <v>9</v>
      </c>
      <c r="E2395" s="1">
        <v>1018</v>
      </c>
      <c r="F2395">
        <v>8.8000000000000007</v>
      </c>
    </row>
    <row r="2396" spans="2:6" x14ac:dyDescent="0.3">
      <c r="B2396">
        <v>2010</v>
      </c>
      <c r="C2396">
        <v>7</v>
      </c>
      <c r="D2396" t="s">
        <v>8</v>
      </c>
      <c r="E2396" s="1">
        <v>1013</v>
      </c>
      <c r="F2396">
        <v>8.8000000000000007</v>
      </c>
    </row>
    <row r="2397" spans="2:6" x14ac:dyDescent="0.3">
      <c r="B2397">
        <v>2010</v>
      </c>
      <c r="C2397">
        <v>7</v>
      </c>
      <c r="D2397" t="s">
        <v>12</v>
      </c>
      <c r="E2397" s="1">
        <v>659</v>
      </c>
      <c r="F2397">
        <v>5.7</v>
      </c>
    </row>
    <row r="2398" spans="2:6" x14ac:dyDescent="0.3">
      <c r="B2398">
        <v>2010</v>
      </c>
      <c r="C2398">
        <v>7</v>
      </c>
      <c r="D2398" t="s">
        <v>7</v>
      </c>
      <c r="E2398" s="1">
        <v>635</v>
      </c>
      <c r="F2398">
        <v>5.5</v>
      </c>
    </row>
    <row r="2399" spans="2:6" x14ac:dyDescent="0.3">
      <c r="B2399">
        <v>2010</v>
      </c>
      <c r="C2399">
        <v>7</v>
      </c>
      <c r="D2399" t="s">
        <v>10</v>
      </c>
      <c r="E2399" s="1">
        <v>622</v>
      </c>
      <c r="F2399">
        <v>5.4</v>
      </c>
    </row>
    <row r="2400" spans="2:6" x14ac:dyDescent="0.3">
      <c r="B2400">
        <v>2010</v>
      </c>
      <c r="C2400">
        <v>7</v>
      </c>
      <c r="D2400" t="s">
        <v>23</v>
      </c>
      <c r="E2400" s="1">
        <v>472</v>
      </c>
      <c r="F2400">
        <v>4.0999999999999996</v>
      </c>
    </row>
    <row r="2401" spans="2:6" x14ac:dyDescent="0.3">
      <c r="B2401">
        <v>2010</v>
      </c>
      <c r="C2401">
        <v>7</v>
      </c>
      <c r="D2401" t="s">
        <v>15</v>
      </c>
      <c r="E2401" s="1">
        <v>442</v>
      </c>
      <c r="F2401">
        <v>3.8</v>
      </c>
    </row>
    <row r="2402" spans="2:6" x14ac:dyDescent="0.3">
      <c r="B2402">
        <v>2010</v>
      </c>
      <c r="C2402">
        <v>7</v>
      </c>
      <c r="D2402" t="s">
        <v>22</v>
      </c>
      <c r="E2402" s="1">
        <v>410</v>
      </c>
      <c r="F2402">
        <v>3.6</v>
      </c>
    </row>
    <row r="2403" spans="2:6" x14ac:dyDescent="0.3">
      <c r="B2403">
        <v>2010</v>
      </c>
      <c r="C2403">
        <v>7</v>
      </c>
      <c r="D2403" t="s">
        <v>14</v>
      </c>
      <c r="E2403" s="1">
        <v>372</v>
      </c>
      <c r="F2403">
        <v>3.2</v>
      </c>
    </row>
    <row r="2404" spans="2:6" x14ac:dyDescent="0.3">
      <c r="B2404">
        <v>2010</v>
      </c>
      <c r="C2404">
        <v>7</v>
      </c>
      <c r="D2404" t="s">
        <v>11</v>
      </c>
      <c r="E2404" s="1">
        <v>341</v>
      </c>
      <c r="F2404">
        <v>3</v>
      </c>
    </row>
    <row r="2405" spans="2:6" x14ac:dyDescent="0.3">
      <c r="B2405">
        <v>2010</v>
      </c>
      <c r="C2405">
        <v>7</v>
      </c>
      <c r="D2405" t="s">
        <v>21</v>
      </c>
      <c r="E2405" s="1">
        <v>297</v>
      </c>
      <c r="F2405">
        <v>2.6</v>
      </c>
    </row>
    <row r="2406" spans="2:6" x14ac:dyDescent="0.3">
      <c r="B2406">
        <v>2010</v>
      </c>
      <c r="C2406">
        <v>7</v>
      </c>
      <c r="D2406" t="s">
        <v>27</v>
      </c>
      <c r="E2406" s="1">
        <v>279</v>
      </c>
      <c r="F2406">
        <v>2.4</v>
      </c>
    </row>
    <row r="2407" spans="2:6" x14ac:dyDescent="0.3">
      <c r="B2407">
        <v>2010</v>
      </c>
      <c r="C2407">
        <v>7</v>
      </c>
      <c r="D2407" t="s">
        <v>16</v>
      </c>
      <c r="E2407" s="1">
        <v>251</v>
      </c>
      <c r="F2407">
        <v>2.2000000000000002</v>
      </c>
    </row>
    <row r="2408" spans="2:6" x14ac:dyDescent="0.3">
      <c r="B2408">
        <v>2010</v>
      </c>
      <c r="C2408">
        <v>7</v>
      </c>
      <c r="D2408" t="s">
        <v>17</v>
      </c>
      <c r="E2408" s="1">
        <v>248</v>
      </c>
      <c r="F2408">
        <v>2.2000000000000002</v>
      </c>
    </row>
    <row r="2409" spans="2:6" x14ac:dyDescent="0.3">
      <c r="B2409">
        <v>2010</v>
      </c>
      <c r="C2409">
        <v>7</v>
      </c>
      <c r="D2409" t="s">
        <v>18</v>
      </c>
      <c r="E2409" s="1">
        <v>205</v>
      </c>
      <c r="F2409">
        <v>1.8</v>
      </c>
    </row>
    <row r="2410" spans="2:6" x14ac:dyDescent="0.3">
      <c r="B2410">
        <v>2010</v>
      </c>
      <c r="C2410">
        <v>7</v>
      </c>
      <c r="D2410" t="s">
        <v>24</v>
      </c>
      <c r="E2410" s="1">
        <v>153</v>
      </c>
      <c r="F2410">
        <v>1.3</v>
      </c>
    </row>
    <row r="2411" spans="2:6" x14ac:dyDescent="0.3">
      <c r="B2411">
        <v>2010</v>
      </c>
      <c r="C2411">
        <v>7</v>
      </c>
      <c r="D2411" t="s">
        <v>13</v>
      </c>
      <c r="E2411" s="1">
        <v>140</v>
      </c>
      <c r="F2411">
        <v>1.2</v>
      </c>
    </row>
    <row r="2412" spans="2:6" x14ac:dyDescent="0.3">
      <c r="B2412">
        <v>2010</v>
      </c>
      <c r="C2412">
        <v>7</v>
      </c>
      <c r="D2412" t="s">
        <v>33</v>
      </c>
      <c r="E2412" s="1">
        <v>89</v>
      </c>
      <c r="F2412">
        <v>0.8</v>
      </c>
    </row>
    <row r="2413" spans="2:6" x14ac:dyDescent="0.3">
      <c r="B2413">
        <v>2010</v>
      </c>
      <c r="C2413">
        <v>7</v>
      </c>
      <c r="D2413" t="s">
        <v>20</v>
      </c>
      <c r="E2413" s="1">
        <v>59</v>
      </c>
      <c r="F2413">
        <v>0.5</v>
      </c>
    </row>
    <row r="2414" spans="2:6" x14ac:dyDescent="0.3">
      <c r="B2414">
        <v>2010</v>
      </c>
      <c r="C2414">
        <v>7</v>
      </c>
      <c r="D2414" t="s">
        <v>30</v>
      </c>
      <c r="E2414" s="1">
        <v>56</v>
      </c>
      <c r="F2414">
        <v>0.5</v>
      </c>
    </row>
    <row r="2415" spans="2:6" x14ac:dyDescent="0.3">
      <c r="B2415">
        <v>2010</v>
      </c>
      <c r="C2415">
        <v>7</v>
      </c>
      <c r="D2415" t="s">
        <v>19</v>
      </c>
      <c r="E2415" s="1">
        <v>34</v>
      </c>
      <c r="F2415">
        <v>0.3</v>
      </c>
    </row>
    <row r="2416" spans="2:6" x14ac:dyDescent="0.3">
      <c r="B2416">
        <v>2011</v>
      </c>
      <c r="C2416">
        <v>7</v>
      </c>
      <c r="D2416" t="s">
        <v>6</v>
      </c>
      <c r="E2416" s="1">
        <v>1590</v>
      </c>
      <c r="F2416">
        <v>14.2</v>
      </c>
    </row>
    <row r="2417" spans="2:6" x14ac:dyDescent="0.3">
      <c r="B2417">
        <v>2011</v>
      </c>
      <c r="C2417">
        <v>7</v>
      </c>
      <c r="D2417" t="s">
        <v>5</v>
      </c>
      <c r="E2417" s="1">
        <v>1325</v>
      </c>
      <c r="F2417">
        <v>11.8</v>
      </c>
    </row>
    <row r="2418" spans="2:6" x14ac:dyDescent="0.3">
      <c r="B2418">
        <v>2011</v>
      </c>
      <c r="C2418">
        <v>7</v>
      </c>
      <c r="D2418" t="s">
        <v>9</v>
      </c>
      <c r="E2418" s="1">
        <v>1134</v>
      </c>
      <c r="F2418">
        <v>10.1</v>
      </c>
    </row>
    <row r="2419" spans="2:6" x14ac:dyDescent="0.3">
      <c r="B2419">
        <v>2011</v>
      </c>
      <c r="C2419">
        <v>7</v>
      </c>
      <c r="D2419" t="s">
        <v>8</v>
      </c>
      <c r="E2419" s="1">
        <v>901</v>
      </c>
      <c r="F2419">
        <v>8.1</v>
      </c>
    </row>
    <row r="2420" spans="2:6" x14ac:dyDescent="0.3">
      <c r="B2420">
        <v>2011</v>
      </c>
      <c r="C2420">
        <v>7</v>
      </c>
      <c r="D2420" t="s">
        <v>21</v>
      </c>
      <c r="E2420" s="1">
        <v>707</v>
      </c>
      <c r="F2420">
        <v>6.3</v>
      </c>
    </row>
    <row r="2421" spans="2:6" x14ac:dyDescent="0.3">
      <c r="B2421">
        <v>2011</v>
      </c>
      <c r="C2421">
        <v>7</v>
      </c>
      <c r="D2421" t="s">
        <v>10</v>
      </c>
      <c r="E2421" s="1">
        <v>646</v>
      </c>
      <c r="F2421">
        <v>5.8</v>
      </c>
    </row>
    <row r="2422" spans="2:6" x14ac:dyDescent="0.3">
      <c r="B2422">
        <v>2011</v>
      </c>
      <c r="C2422">
        <v>7</v>
      </c>
      <c r="D2422" t="s">
        <v>7</v>
      </c>
      <c r="E2422" s="1">
        <v>635</v>
      </c>
      <c r="F2422">
        <v>5.7</v>
      </c>
    </row>
    <row r="2423" spans="2:6" x14ac:dyDescent="0.3">
      <c r="B2423">
        <v>2011</v>
      </c>
      <c r="C2423">
        <v>7</v>
      </c>
      <c r="D2423" t="s">
        <v>12</v>
      </c>
      <c r="E2423" s="1">
        <v>630</v>
      </c>
      <c r="F2423">
        <v>5.6</v>
      </c>
    </row>
    <row r="2424" spans="2:6" x14ac:dyDescent="0.3">
      <c r="B2424">
        <v>2011</v>
      </c>
      <c r="C2424">
        <v>7</v>
      </c>
      <c r="D2424" t="s">
        <v>15</v>
      </c>
      <c r="E2424" s="1">
        <v>496</v>
      </c>
      <c r="F2424">
        <v>4.4000000000000004</v>
      </c>
    </row>
    <row r="2425" spans="2:6" x14ac:dyDescent="0.3">
      <c r="B2425">
        <v>2011</v>
      </c>
      <c r="C2425">
        <v>7</v>
      </c>
      <c r="D2425" t="s">
        <v>22</v>
      </c>
      <c r="E2425" s="1">
        <v>456</v>
      </c>
      <c r="F2425">
        <v>4.0999999999999996</v>
      </c>
    </row>
    <row r="2426" spans="2:6" x14ac:dyDescent="0.3">
      <c r="B2426">
        <v>2011</v>
      </c>
      <c r="C2426">
        <v>7</v>
      </c>
      <c r="D2426" t="s">
        <v>11</v>
      </c>
      <c r="E2426" s="1">
        <v>419</v>
      </c>
      <c r="F2426">
        <v>3.7</v>
      </c>
    </row>
    <row r="2427" spans="2:6" x14ac:dyDescent="0.3">
      <c r="B2427">
        <v>2011</v>
      </c>
      <c r="C2427">
        <v>7</v>
      </c>
      <c r="D2427" t="s">
        <v>14</v>
      </c>
      <c r="E2427" s="1">
        <v>403</v>
      </c>
      <c r="F2427">
        <v>3.6</v>
      </c>
    </row>
    <row r="2428" spans="2:6" x14ac:dyDescent="0.3">
      <c r="B2428">
        <v>2011</v>
      </c>
      <c r="C2428">
        <v>7</v>
      </c>
      <c r="D2428" t="s">
        <v>23</v>
      </c>
      <c r="E2428" s="1">
        <v>341</v>
      </c>
      <c r="F2428">
        <v>3</v>
      </c>
    </row>
    <row r="2429" spans="2:6" x14ac:dyDescent="0.3">
      <c r="B2429">
        <v>2011</v>
      </c>
      <c r="C2429">
        <v>7</v>
      </c>
      <c r="D2429" t="s">
        <v>16</v>
      </c>
      <c r="E2429" s="1">
        <v>307</v>
      </c>
      <c r="F2429">
        <v>2.7</v>
      </c>
    </row>
    <row r="2430" spans="2:6" x14ac:dyDescent="0.3">
      <c r="B2430">
        <v>2011</v>
      </c>
      <c r="C2430">
        <v>7</v>
      </c>
      <c r="D2430" t="s">
        <v>17</v>
      </c>
      <c r="E2430" s="1">
        <v>252</v>
      </c>
      <c r="F2430">
        <v>2.2999999999999998</v>
      </c>
    </row>
    <row r="2431" spans="2:6" x14ac:dyDescent="0.3">
      <c r="B2431">
        <v>2011</v>
      </c>
      <c r="C2431">
        <v>7</v>
      </c>
      <c r="D2431" t="s">
        <v>24</v>
      </c>
      <c r="E2431" s="1">
        <v>192</v>
      </c>
      <c r="F2431">
        <v>1.7</v>
      </c>
    </row>
    <row r="2432" spans="2:6" x14ac:dyDescent="0.3">
      <c r="B2432">
        <v>2011</v>
      </c>
      <c r="C2432">
        <v>7</v>
      </c>
      <c r="D2432" t="s">
        <v>18</v>
      </c>
      <c r="E2432" s="1">
        <v>165</v>
      </c>
      <c r="F2432">
        <v>1.5</v>
      </c>
    </row>
    <row r="2433" spans="2:6" x14ac:dyDescent="0.3">
      <c r="B2433">
        <v>2011</v>
      </c>
      <c r="C2433">
        <v>7</v>
      </c>
      <c r="D2433" t="s">
        <v>27</v>
      </c>
      <c r="E2433" s="1">
        <v>141</v>
      </c>
      <c r="F2433">
        <v>1.3</v>
      </c>
    </row>
    <row r="2434" spans="2:6" x14ac:dyDescent="0.3">
      <c r="B2434">
        <v>2011</v>
      </c>
      <c r="C2434">
        <v>7</v>
      </c>
      <c r="D2434" t="s">
        <v>13</v>
      </c>
      <c r="E2434" s="1">
        <v>101</v>
      </c>
      <c r="F2434">
        <v>0.9</v>
      </c>
    </row>
    <row r="2435" spans="2:6" x14ac:dyDescent="0.3">
      <c r="B2435">
        <v>2011</v>
      </c>
      <c r="C2435">
        <v>7</v>
      </c>
      <c r="D2435" t="s">
        <v>26</v>
      </c>
      <c r="E2435" s="1">
        <v>86</v>
      </c>
      <c r="F2435">
        <v>0.8</v>
      </c>
    </row>
    <row r="2436" spans="2:6" x14ac:dyDescent="0.3">
      <c r="B2436">
        <v>2011</v>
      </c>
      <c r="C2436">
        <v>7</v>
      </c>
      <c r="D2436" t="s">
        <v>20</v>
      </c>
      <c r="E2436" s="1">
        <v>83</v>
      </c>
      <c r="F2436">
        <v>0.7</v>
      </c>
    </row>
    <row r="2437" spans="2:6" x14ac:dyDescent="0.3">
      <c r="B2437">
        <v>2011</v>
      </c>
      <c r="C2437">
        <v>7</v>
      </c>
      <c r="D2437" t="s">
        <v>33</v>
      </c>
      <c r="E2437" s="1">
        <v>51</v>
      </c>
      <c r="F2437">
        <v>0.5</v>
      </c>
    </row>
    <row r="2438" spans="2:6" x14ac:dyDescent="0.3">
      <c r="B2438">
        <v>2011</v>
      </c>
      <c r="C2438">
        <v>7</v>
      </c>
      <c r="D2438" t="s">
        <v>30</v>
      </c>
      <c r="E2438" s="1">
        <v>45</v>
      </c>
      <c r="F2438">
        <v>0.4</v>
      </c>
    </row>
    <row r="2439" spans="2:6" x14ac:dyDescent="0.3">
      <c r="B2439">
        <v>2011</v>
      </c>
      <c r="C2439">
        <v>7</v>
      </c>
      <c r="D2439" t="s">
        <v>28</v>
      </c>
      <c r="E2439" s="1">
        <v>24</v>
      </c>
      <c r="F2439">
        <v>0.2</v>
      </c>
    </row>
    <row r="2440" spans="2:6" x14ac:dyDescent="0.3">
      <c r="B2440">
        <v>2012</v>
      </c>
      <c r="C2440">
        <v>7</v>
      </c>
      <c r="D2440" t="s">
        <v>6</v>
      </c>
      <c r="E2440" s="1">
        <v>2031</v>
      </c>
      <c r="F2440">
        <v>17</v>
      </c>
    </row>
    <row r="2441" spans="2:6" x14ac:dyDescent="0.3">
      <c r="B2441">
        <v>2012</v>
      </c>
      <c r="C2441">
        <v>7</v>
      </c>
      <c r="D2441" t="s">
        <v>5</v>
      </c>
      <c r="E2441" s="1">
        <v>1342</v>
      </c>
      <c r="F2441">
        <v>11.3</v>
      </c>
    </row>
    <row r="2442" spans="2:6" x14ac:dyDescent="0.3">
      <c r="B2442">
        <v>2012</v>
      </c>
      <c r="C2442">
        <v>7</v>
      </c>
      <c r="D2442" t="s">
        <v>9</v>
      </c>
      <c r="E2442" s="1">
        <v>917</v>
      </c>
      <c r="F2442">
        <v>7.7</v>
      </c>
    </row>
    <row r="2443" spans="2:6" x14ac:dyDescent="0.3">
      <c r="B2443">
        <v>2012</v>
      </c>
      <c r="C2443">
        <v>7</v>
      </c>
      <c r="D2443" t="s">
        <v>8</v>
      </c>
      <c r="E2443" s="1">
        <v>841</v>
      </c>
      <c r="F2443">
        <v>7.1</v>
      </c>
    </row>
    <row r="2444" spans="2:6" x14ac:dyDescent="0.3">
      <c r="B2444">
        <v>2012</v>
      </c>
      <c r="C2444">
        <v>7</v>
      </c>
      <c r="D2444" t="s">
        <v>12</v>
      </c>
      <c r="E2444" s="1">
        <v>836</v>
      </c>
      <c r="F2444">
        <v>7</v>
      </c>
    </row>
    <row r="2445" spans="2:6" x14ac:dyDescent="0.3">
      <c r="B2445">
        <v>2012</v>
      </c>
      <c r="C2445">
        <v>7</v>
      </c>
      <c r="D2445" t="s">
        <v>10</v>
      </c>
      <c r="E2445" s="1">
        <v>781</v>
      </c>
      <c r="F2445">
        <v>6.6</v>
      </c>
    </row>
    <row r="2446" spans="2:6" x14ac:dyDescent="0.3">
      <c r="B2446">
        <v>2012</v>
      </c>
      <c r="C2446">
        <v>7</v>
      </c>
      <c r="D2446" t="s">
        <v>22</v>
      </c>
      <c r="E2446" s="1">
        <v>595</v>
      </c>
      <c r="F2446">
        <v>5</v>
      </c>
    </row>
    <row r="2447" spans="2:6" x14ac:dyDescent="0.3">
      <c r="B2447">
        <v>2012</v>
      </c>
      <c r="C2447">
        <v>7</v>
      </c>
      <c r="D2447" t="s">
        <v>15</v>
      </c>
      <c r="E2447" s="1">
        <v>537</v>
      </c>
      <c r="F2447">
        <v>4.5</v>
      </c>
    </row>
    <row r="2448" spans="2:6" x14ac:dyDescent="0.3">
      <c r="B2448">
        <v>2012</v>
      </c>
      <c r="C2448">
        <v>7</v>
      </c>
      <c r="D2448" t="s">
        <v>7</v>
      </c>
      <c r="E2448" s="1">
        <v>512</v>
      </c>
      <c r="F2448">
        <v>4.3</v>
      </c>
    </row>
    <row r="2449" spans="2:6" x14ac:dyDescent="0.3">
      <c r="B2449">
        <v>2012</v>
      </c>
      <c r="C2449">
        <v>7</v>
      </c>
      <c r="D2449" t="s">
        <v>23</v>
      </c>
      <c r="E2449" s="1">
        <v>478</v>
      </c>
      <c r="F2449">
        <v>4</v>
      </c>
    </row>
    <row r="2450" spans="2:6" x14ac:dyDescent="0.3">
      <c r="B2450">
        <v>2012</v>
      </c>
      <c r="C2450">
        <v>7</v>
      </c>
      <c r="D2450" t="s">
        <v>24</v>
      </c>
      <c r="E2450" s="1">
        <v>404</v>
      </c>
      <c r="F2450">
        <v>3.4</v>
      </c>
    </row>
    <row r="2451" spans="2:6" x14ac:dyDescent="0.3">
      <c r="B2451">
        <v>2012</v>
      </c>
      <c r="C2451">
        <v>7</v>
      </c>
      <c r="D2451" t="s">
        <v>14</v>
      </c>
      <c r="E2451" s="1">
        <v>380</v>
      </c>
      <c r="F2451">
        <v>3.2</v>
      </c>
    </row>
    <row r="2452" spans="2:6" x14ac:dyDescent="0.3">
      <c r="B2452">
        <v>2012</v>
      </c>
      <c r="C2452">
        <v>7</v>
      </c>
      <c r="D2452" t="s">
        <v>21</v>
      </c>
      <c r="E2452" s="1">
        <v>374</v>
      </c>
      <c r="F2452">
        <v>3.1</v>
      </c>
    </row>
    <row r="2453" spans="2:6" x14ac:dyDescent="0.3">
      <c r="B2453">
        <v>2012</v>
      </c>
      <c r="C2453">
        <v>7</v>
      </c>
      <c r="D2453" t="s">
        <v>27</v>
      </c>
      <c r="E2453" s="1">
        <v>371</v>
      </c>
      <c r="F2453">
        <v>3.1</v>
      </c>
    </row>
    <row r="2454" spans="2:6" x14ac:dyDescent="0.3">
      <c r="B2454">
        <v>2012</v>
      </c>
      <c r="C2454">
        <v>7</v>
      </c>
      <c r="D2454" t="s">
        <v>18</v>
      </c>
      <c r="E2454" s="1">
        <v>319</v>
      </c>
      <c r="F2454">
        <v>2.7</v>
      </c>
    </row>
    <row r="2455" spans="2:6" x14ac:dyDescent="0.3">
      <c r="B2455">
        <v>2012</v>
      </c>
      <c r="C2455">
        <v>7</v>
      </c>
      <c r="D2455" t="s">
        <v>11</v>
      </c>
      <c r="E2455" s="1">
        <v>316</v>
      </c>
      <c r="F2455">
        <v>2.7</v>
      </c>
    </row>
    <row r="2456" spans="2:6" x14ac:dyDescent="0.3">
      <c r="B2456">
        <v>2012</v>
      </c>
      <c r="C2456">
        <v>7</v>
      </c>
      <c r="D2456" t="s">
        <v>16</v>
      </c>
      <c r="E2456" s="1">
        <v>286</v>
      </c>
      <c r="F2456">
        <v>2.4</v>
      </c>
    </row>
    <row r="2457" spans="2:6" x14ac:dyDescent="0.3">
      <c r="B2457">
        <v>2012</v>
      </c>
      <c r="C2457">
        <v>7</v>
      </c>
      <c r="D2457" t="s">
        <v>17</v>
      </c>
      <c r="E2457" s="1">
        <v>135</v>
      </c>
      <c r="F2457">
        <v>1.1000000000000001</v>
      </c>
    </row>
    <row r="2458" spans="2:6" x14ac:dyDescent="0.3">
      <c r="B2458">
        <v>2012</v>
      </c>
      <c r="C2458">
        <v>7</v>
      </c>
      <c r="D2458" t="s">
        <v>13</v>
      </c>
      <c r="E2458" s="1">
        <v>105</v>
      </c>
      <c r="F2458">
        <v>0.9</v>
      </c>
    </row>
    <row r="2459" spans="2:6" x14ac:dyDescent="0.3">
      <c r="B2459">
        <v>2012</v>
      </c>
      <c r="C2459">
        <v>7</v>
      </c>
      <c r="D2459" t="s">
        <v>33</v>
      </c>
      <c r="E2459" s="1">
        <v>68</v>
      </c>
      <c r="F2459">
        <v>0.6</v>
      </c>
    </row>
    <row r="2460" spans="2:6" x14ac:dyDescent="0.3">
      <c r="B2460">
        <v>2012</v>
      </c>
      <c r="C2460">
        <v>7</v>
      </c>
      <c r="D2460" t="s">
        <v>20</v>
      </c>
      <c r="E2460" s="1">
        <v>66</v>
      </c>
      <c r="F2460">
        <v>0.6</v>
      </c>
    </row>
    <row r="2461" spans="2:6" x14ac:dyDescent="0.3">
      <c r="B2461">
        <v>2012</v>
      </c>
      <c r="C2461">
        <v>7</v>
      </c>
      <c r="D2461" t="s">
        <v>32</v>
      </c>
      <c r="E2461" s="1">
        <v>47</v>
      </c>
      <c r="F2461">
        <v>0.4</v>
      </c>
    </row>
    <row r="2462" spans="2:6" x14ac:dyDescent="0.3">
      <c r="B2462">
        <v>2012</v>
      </c>
      <c r="C2462">
        <v>7</v>
      </c>
      <c r="D2462" t="s">
        <v>26</v>
      </c>
      <c r="E2462" s="1">
        <v>46</v>
      </c>
      <c r="F2462">
        <v>0.4</v>
      </c>
    </row>
    <row r="2463" spans="2:6" x14ac:dyDescent="0.3">
      <c r="B2463">
        <v>2012</v>
      </c>
      <c r="C2463">
        <v>7</v>
      </c>
      <c r="D2463" t="s">
        <v>28</v>
      </c>
      <c r="E2463" s="1">
        <v>44</v>
      </c>
      <c r="F2463">
        <v>0.4</v>
      </c>
    </row>
    <row r="2464" spans="2:6" x14ac:dyDescent="0.3">
      <c r="B2464">
        <v>2012</v>
      </c>
      <c r="C2464">
        <v>7</v>
      </c>
      <c r="D2464" t="s">
        <v>44</v>
      </c>
      <c r="E2464" s="1">
        <v>38</v>
      </c>
      <c r="F2464">
        <v>0.3</v>
      </c>
    </row>
    <row r="2465" spans="2:6" x14ac:dyDescent="0.3">
      <c r="B2465">
        <v>2013</v>
      </c>
      <c r="C2465">
        <v>7</v>
      </c>
      <c r="D2465" t="s">
        <v>6</v>
      </c>
      <c r="E2465" s="1">
        <v>1556</v>
      </c>
      <c r="F2465">
        <v>13.8</v>
      </c>
    </row>
    <row r="2466" spans="2:6" x14ac:dyDescent="0.3">
      <c r="B2466">
        <v>2013</v>
      </c>
      <c r="C2466">
        <v>7</v>
      </c>
      <c r="D2466" t="s">
        <v>5</v>
      </c>
      <c r="E2466" s="1">
        <v>1627</v>
      </c>
      <c r="F2466">
        <v>14.4</v>
      </c>
    </row>
    <row r="2467" spans="2:6" x14ac:dyDescent="0.3">
      <c r="B2467">
        <v>2013</v>
      </c>
      <c r="C2467">
        <v>7</v>
      </c>
      <c r="D2467" t="s">
        <v>9</v>
      </c>
      <c r="E2467" s="1">
        <v>901</v>
      </c>
      <c r="F2467">
        <v>8</v>
      </c>
    </row>
    <row r="2468" spans="2:6" x14ac:dyDescent="0.3">
      <c r="B2468">
        <v>2013</v>
      </c>
      <c r="C2468">
        <v>7</v>
      </c>
      <c r="D2468" t="s">
        <v>8</v>
      </c>
      <c r="E2468" s="1">
        <v>825</v>
      </c>
      <c r="F2468">
        <v>7.3</v>
      </c>
    </row>
    <row r="2469" spans="2:6" x14ac:dyDescent="0.3">
      <c r="B2469">
        <v>2013</v>
      </c>
      <c r="C2469">
        <v>7</v>
      </c>
      <c r="D2469" t="s">
        <v>12</v>
      </c>
      <c r="E2469" s="1">
        <v>687</v>
      </c>
      <c r="F2469">
        <v>6.1</v>
      </c>
    </row>
    <row r="2470" spans="2:6" x14ac:dyDescent="0.3">
      <c r="B2470">
        <v>2013</v>
      </c>
      <c r="C2470">
        <v>7</v>
      </c>
      <c r="D2470" t="s">
        <v>22</v>
      </c>
      <c r="E2470" s="1">
        <v>648</v>
      </c>
      <c r="F2470">
        <v>5.7</v>
      </c>
    </row>
    <row r="2471" spans="2:6" x14ac:dyDescent="0.3">
      <c r="B2471">
        <v>2013</v>
      </c>
      <c r="C2471">
        <v>7</v>
      </c>
      <c r="D2471" t="s">
        <v>18</v>
      </c>
      <c r="E2471" s="1">
        <v>644</v>
      </c>
      <c r="F2471">
        <v>5.7</v>
      </c>
    </row>
    <row r="2472" spans="2:6" x14ac:dyDescent="0.3">
      <c r="B2472">
        <v>2013</v>
      </c>
      <c r="C2472">
        <v>7</v>
      </c>
      <c r="D2472" t="s">
        <v>15</v>
      </c>
      <c r="E2472" s="1">
        <v>513</v>
      </c>
      <c r="F2472">
        <v>4.5</v>
      </c>
    </row>
    <row r="2473" spans="2:6" x14ac:dyDescent="0.3">
      <c r="B2473">
        <v>2013</v>
      </c>
      <c r="C2473">
        <v>7</v>
      </c>
      <c r="D2473" t="s">
        <v>10</v>
      </c>
      <c r="E2473" s="1">
        <v>502</v>
      </c>
      <c r="F2473">
        <v>4.4000000000000004</v>
      </c>
    </row>
    <row r="2474" spans="2:6" x14ac:dyDescent="0.3">
      <c r="B2474">
        <v>2013</v>
      </c>
      <c r="C2474">
        <v>7</v>
      </c>
      <c r="D2474" t="s">
        <v>21</v>
      </c>
      <c r="E2474" s="1">
        <v>455</v>
      </c>
      <c r="F2474">
        <v>4</v>
      </c>
    </row>
    <row r="2475" spans="2:6" x14ac:dyDescent="0.3">
      <c r="B2475">
        <v>2013</v>
      </c>
      <c r="C2475">
        <v>7</v>
      </c>
      <c r="D2475" t="s">
        <v>14</v>
      </c>
      <c r="E2475" s="1">
        <v>418</v>
      </c>
      <c r="F2475">
        <v>3.7</v>
      </c>
    </row>
    <row r="2476" spans="2:6" x14ac:dyDescent="0.3">
      <c r="B2476">
        <v>2013</v>
      </c>
      <c r="C2476">
        <v>7</v>
      </c>
      <c r="D2476" t="s">
        <v>24</v>
      </c>
      <c r="E2476" s="1">
        <v>413</v>
      </c>
      <c r="F2476">
        <v>3.7</v>
      </c>
    </row>
    <row r="2477" spans="2:6" x14ac:dyDescent="0.3">
      <c r="B2477">
        <v>2013</v>
      </c>
      <c r="C2477">
        <v>7</v>
      </c>
      <c r="D2477" t="s">
        <v>7</v>
      </c>
      <c r="E2477" s="1">
        <v>361</v>
      </c>
      <c r="F2477">
        <v>3.2</v>
      </c>
    </row>
    <row r="2478" spans="2:6" x14ac:dyDescent="0.3">
      <c r="B2478">
        <v>2013</v>
      </c>
      <c r="C2478">
        <v>7</v>
      </c>
      <c r="D2478" t="s">
        <v>23</v>
      </c>
      <c r="E2478" s="1">
        <v>344</v>
      </c>
      <c r="F2478">
        <v>3</v>
      </c>
    </row>
    <row r="2479" spans="2:6" x14ac:dyDescent="0.3">
      <c r="B2479">
        <v>2013</v>
      </c>
      <c r="C2479">
        <v>7</v>
      </c>
      <c r="D2479" t="s">
        <v>27</v>
      </c>
      <c r="E2479" s="1">
        <v>301</v>
      </c>
      <c r="F2479">
        <v>2.7</v>
      </c>
    </row>
    <row r="2480" spans="2:6" x14ac:dyDescent="0.3">
      <c r="B2480">
        <v>2013</v>
      </c>
      <c r="C2480">
        <v>7</v>
      </c>
      <c r="D2480" t="s">
        <v>11</v>
      </c>
      <c r="E2480" s="1">
        <v>220</v>
      </c>
      <c r="F2480">
        <v>1.9</v>
      </c>
    </row>
    <row r="2481" spans="2:6" x14ac:dyDescent="0.3">
      <c r="B2481">
        <v>2013</v>
      </c>
      <c r="C2481">
        <v>7</v>
      </c>
      <c r="D2481" t="s">
        <v>16</v>
      </c>
      <c r="E2481" s="1">
        <v>212</v>
      </c>
      <c r="F2481">
        <v>1.9</v>
      </c>
    </row>
    <row r="2482" spans="2:6" x14ac:dyDescent="0.3">
      <c r="B2482">
        <v>2013</v>
      </c>
      <c r="C2482">
        <v>7</v>
      </c>
      <c r="D2482" t="s">
        <v>13</v>
      </c>
      <c r="E2482" s="1">
        <v>121</v>
      </c>
      <c r="F2482">
        <v>1.1000000000000001</v>
      </c>
    </row>
    <row r="2483" spans="2:6" x14ac:dyDescent="0.3">
      <c r="B2483">
        <v>2013</v>
      </c>
      <c r="C2483">
        <v>7</v>
      </c>
      <c r="D2483" t="s">
        <v>17</v>
      </c>
      <c r="E2483" s="1">
        <v>114</v>
      </c>
      <c r="F2483">
        <v>1</v>
      </c>
    </row>
    <row r="2484" spans="2:6" x14ac:dyDescent="0.3">
      <c r="B2484">
        <v>2013</v>
      </c>
      <c r="C2484">
        <v>7</v>
      </c>
      <c r="D2484" t="s">
        <v>20</v>
      </c>
      <c r="E2484" s="1">
        <v>91</v>
      </c>
      <c r="F2484">
        <v>0.8</v>
      </c>
    </row>
    <row r="2485" spans="2:6" x14ac:dyDescent="0.3">
      <c r="B2485">
        <v>2013</v>
      </c>
      <c r="C2485">
        <v>7</v>
      </c>
      <c r="D2485" t="s">
        <v>26</v>
      </c>
      <c r="E2485" s="1">
        <v>79</v>
      </c>
      <c r="F2485">
        <v>0.7</v>
      </c>
    </row>
    <row r="2486" spans="2:6" x14ac:dyDescent="0.3">
      <c r="B2486">
        <v>2013</v>
      </c>
      <c r="C2486">
        <v>7</v>
      </c>
      <c r="D2486" t="s">
        <v>29</v>
      </c>
      <c r="E2486" s="1">
        <v>54</v>
      </c>
      <c r="F2486">
        <v>0.5</v>
      </c>
    </row>
    <row r="2487" spans="2:6" x14ac:dyDescent="0.3">
      <c r="B2487">
        <v>2013</v>
      </c>
      <c r="C2487">
        <v>7</v>
      </c>
      <c r="D2487" t="s">
        <v>28</v>
      </c>
      <c r="E2487" s="1">
        <v>53</v>
      </c>
      <c r="F2487">
        <v>0.5</v>
      </c>
    </row>
    <row r="2488" spans="2:6" x14ac:dyDescent="0.3">
      <c r="B2488">
        <v>2013</v>
      </c>
      <c r="C2488">
        <v>7</v>
      </c>
      <c r="D2488" t="s">
        <v>33</v>
      </c>
      <c r="E2488" s="1">
        <v>52</v>
      </c>
      <c r="F2488">
        <v>0.5</v>
      </c>
    </row>
    <row r="2489" spans="2:6" x14ac:dyDescent="0.3">
      <c r="B2489">
        <v>2013</v>
      </c>
      <c r="C2489">
        <v>7</v>
      </c>
      <c r="D2489" t="s">
        <v>44</v>
      </c>
      <c r="E2489" s="1">
        <v>43</v>
      </c>
      <c r="F2489">
        <v>0.4</v>
      </c>
    </row>
    <row r="2490" spans="2:6" x14ac:dyDescent="0.3">
      <c r="B2490">
        <v>2013</v>
      </c>
      <c r="C2490">
        <v>7</v>
      </c>
      <c r="D2490" t="s">
        <v>32</v>
      </c>
      <c r="E2490" s="1">
        <v>26</v>
      </c>
      <c r="F2490">
        <v>0.2</v>
      </c>
    </row>
    <row r="2491" spans="2:6" x14ac:dyDescent="0.3">
      <c r="B2491">
        <v>2014</v>
      </c>
      <c r="C2491">
        <v>7</v>
      </c>
      <c r="D2491" t="s">
        <v>6</v>
      </c>
      <c r="E2491" s="1">
        <v>2197</v>
      </c>
      <c r="F2491">
        <v>18.8</v>
      </c>
    </row>
    <row r="2492" spans="2:6" x14ac:dyDescent="0.3">
      <c r="B2492">
        <v>2014</v>
      </c>
      <c r="C2492">
        <v>7</v>
      </c>
      <c r="D2492" t="s">
        <v>5</v>
      </c>
      <c r="E2492" s="1">
        <v>1270</v>
      </c>
      <c r="F2492">
        <v>10.9</v>
      </c>
    </row>
    <row r="2493" spans="2:6" x14ac:dyDescent="0.3">
      <c r="B2493">
        <v>2014</v>
      </c>
      <c r="C2493">
        <v>7</v>
      </c>
      <c r="D2493" t="s">
        <v>9</v>
      </c>
      <c r="E2493" s="1">
        <v>930</v>
      </c>
      <c r="F2493">
        <v>8</v>
      </c>
    </row>
    <row r="2494" spans="2:6" x14ac:dyDescent="0.3">
      <c r="B2494">
        <v>2014</v>
      </c>
      <c r="C2494">
        <v>7</v>
      </c>
      <c r="D2494" t="s">
        <v>22</v>
      </c>
      <c r="E2494" s="1">
        <v>677</v>
      </c>
      <c r="F2494">
        <v>5.8</v>
      </c>
    </row>
    <row r="2495" spans="2:6" x14ac:dyDescent="0.3">
      <c r="B2495">
        <v>2014</v>
      </c>
      <c r="C2495">
        <v>7</v>
      </c>
      <c r="D2495" t="s">
        <v>15</v>
      </c>
      <c r="E2495" s="1">
        <v>670</v>
      </c>
      <c r="F2495">
        <v>5.7</v>
      </c>
    </row>
    <row r="2496" spans="2:6" x14ac:dyDescent="0.3">
      <c r="B2496">
        <v>2014</v>
      </c>
      <c r="C2496">
        <v>7</v>
      </c>
      <c r="D2496" t="s">
        <v>8</v>
      </c>
      <c r="E2496" s="1">
        <v>645</v>
      </c>
      <c r="F2496">
        <v>5.5</v>
      </c>
    </row>
    <row r="2497" spans="2:6" x14ac:dyDescent="0.3">
      <c r="B2497">
        <v>2014</v>
      </c>
      <c r="C2497">
        <v>7</v>
      </c>
      <c r="D2497" t="s">
        <v>10</v>
      </c>
      <c r="E2497" s="1">
        <v>632</v>
      </c>
      <c r="F2497">
        <v>5.4</v>
      </c>
    </row>
    <row r="2498" spans="2:6" x14ac:dyDescent="0.3">
      <c r="B2498">
        <v>2014</v>
      </c>
      <c r="C2498">
        <v>7</v>
      </c>
      <c r="D2498" t="s">
        <v>12</v>
      </c>
      <c r="E2498" s="1">
        <v>609</v>
      </c>
      <c r="F2498">
        <v>5.2</v>
      </c>
    </row>
    <row r="2499" spans="2:6" x14ac:dyDescent="0.3">
      <c r="B2499">
        <v>2014</v>
      </c>
      <c r="C2499">
        <v>7</v>
      </c>
      <c r="D2499" t="s">
        <v>18</v>
      </c>
      <c r="E2499" s="1">
        <v>565</v>
      </c>
      <c r="F2499">
        <v>4.8</v>
      </c>
    </row>
    <row r="2500" spans="2:6" x14ac:dyDescent="0.3">
      <c r="B2500">
        <v>2014</v>
      </c>
      <c r="C2500">
        <v>7</v>
      </c>
      <c r="D2500" t="s">
        <v>14</v>
      </c>
      <c r="E2500" s="1">
        <v>542</v>
      </c>
      <c r="F2500">
        <v>4.5999999999999996</v>
      </c>
    </row>
    <row r="2501" spans="2:6" x14ac:dyDescent="0.3">
      <c r="B2501">
        <v>2014</v>
      </c>
      <c r="C2501">
        <v>7</v>
      </c>
      <c r="D2501" t="s">
        <v>21</v>
      </c>
      <c r="E2501" s="1">
        <v>438</v>
      </c>
      <c r="F2501">
        <v>3.7</v>
      </c>
    </row>
    <row r="2502" spans="2:6" x14ac:dyDescent="0.3">
      <c r="B2502">
        <v>2014</v>
      </c>
      <c r="C2502">
        <v>7</v>
      </c>
      <c r="D2502" t="s">
        <v>7</v>
      </c>
      <c r="E2502" s="1">
        <v>432</v>
      </c>
      <c r="F2502">
        <v>3.7</v>
      </c>
    </row>
    <row r="2503" spans="2:6" x14ac:dyDescent="0.3">
      <c r="B2503">
        <v>2014</v>
      </c>
      <c r="C2503">
        <v>7</v>
      </c>
      <c r="D2503" t="s">
        <v>24</v>
      </c>
      <c r="E2503" s="1">
        <v>397</v>
      </c>
      <c r="F2503">
        <v>3.4</v>
      </c>
    </row>
    <row r="2504" spans="2:6" x14ac:dyDescent="0.3">
      <c r="B2504">
        <v>2014</v>
      </c>
      <c r="C2504">
        <v>7</v>
      </c>
      <c r="D2504" t="s">
        <v>11</v>
      </c>
      <c r="E2504" s="1">
        <v>239</v>
      </c>
      <c r="F2504">
        <v>2</v>
      </c>
    </row>
    <row r="2505" spans="2:6" x14ac:dyDescent="0.3">
      <c r="B2505">
        <v>2014</v>
      </c>
      <c r="C2505">
        <v>7</v>
      </c>
      <c r="D2505" t="s">
        <v>17</v>
      </c>
      <c r="E2505" s="1">
        <v>219</v>
      </c>
      <c r="F2505">
        <v>1.9</v>
      </c>
    </row>
    <row r="2506" spans="2:6" x14ac:dyDescent="0.3">
      <c r="B2506">
        <v>2014</v>
      </c>
      <c r="C2506">
        <v>7</v>
      </c>
      <c r="D2506" t="s">
        <v>16</v>
      </c>
      <c r="E2506" s="1">
        <v>195</v>
      </c>
      <c r="F2506">
        <v>1.7</v>
      </c>
    </row>
    <row r="2507" spans="2:6" x14ac:dyDescent="0.3">
      <c r="B2507">
        <v>2014</v>
      </c>
      <c r="C2507">
        <v>7</v>
      </c>
      <c r="D2507" t="s">
        <v>27</v>
      </c>
      <c r="E2507" s="1">
        <v>177</v>
      </c>
      <c r="F2507">
        <v>1.5</v>
      </c>
    </row>
    <row r="2508" spans="2:6" x14ac:dyDescent="0.3">
      <c r="B2508">
        <v>2014</v>
      </c>
      <c r="C2508">
        <v>7</v>
      </c>
      <c r="D2508" t="s">
        <v>23</v>
      </c>
      <c r="E2508" s="1">
        <v>159</v>
      </c>
      <c r="F2508">
        <v>1.4</v>
      </c>
    </row>
    <row r="2509" spans="2:6" x14ac:dyDescent="0.3">
      <c r="B2509">
        <v>2014</v>
      </c>
      <c r="C2509">
        <v>7</v>
      </c>
      <c r="D2509" t="s">
        <v>13</v>
      </c>
      <c r="E2509" s="1">
        <v>138</v>
      </c>
      <c r="F2509">
        <v>1.2</v>
      </c>
    </row>
    <row r="2510" spans="2:6" x14ac:dyDescent="0.3">
      <c r="B2510">
        <v>2014</v>
      </c>
      <c r="C2510">
        <v>7</v>
      </c>
      <c r="D2510" t="s">
        <v>20</v>
      </c>
      <c r="E2510" s="1">
        <v>130</v>
      </c>
      <c r="F2510">
        <v>1.1000000000000001</v>
      </c>
    </row>
    <row r="2511" spans="2:6" x14ac:dyDescent="0.3">
      <c r="B2511">
        <v>2014</v>
      </c>
      <c r="C2511">
        <v>7</v>
      </c>
      <c r="D2511" t="s">
        <v>56</v>
      </c>
      <c r="E2511" s="1">
        <v>114</v>
      </c>
      <c r="F2511">
        <v>1</v>
      </c>
    </row>
    <row r="2512" spans="2:6" x14ac:dyDescent="0.3">
      <c r="B2512">
        <v>2014</v>
      </c>
      <c r="C2512">
        <v>7</v>
      </c>
      <c r="D2512" t="s">
        <v>26</v>
      </c>
      <c r="E2512" s="1">
        <v>79</v>
      </c>
      <c r="F2512">
        <v>0.7</v>
      </c>
    </row>
    <row r="2513" spans="2:6" x14ac:dyDescent="0.3">
      <c r="B2513">
        <v>2014</v>
      </c>
      <c r="C2513">
        <v>7</v>
      </c>
      <c r="D2513" t="s">
        <v>28</v>
      </c>
      <c r="E2513" s="1">
        <v>43</v>
      </c>
      <c r="F2513">
        <v>0.4</v>
      </c>
    </row>
    <row r="2514" spans="2:6" x14ac:dyDescent="0.3">
      <c r="B2514">
        <v>2014</v>
      </c>
      <c r="C2514">
        <v>7</v>
      </c>
      <c r="D2514" t="s">
        <v>29</v>
      </c>
      <c r="E2514" s="1">
        <v>37</v>
      </c>
      <c r="F2514">
        <v>0.3</v>
      </c>
    </row>
    <row r="2515" spans="2:6" x14ac:dyDescent="0.3">
      <c r="B2515">
        <v>2014</v>
      </c>
      <c r="C2515">
        <v>7</v>
      </c>
      <c r="D2515" t="s">
        <v>44</v>
      </c>
      <c r="E2515" s="1">
        <v>34</v>
      </c>
      <c r="F2515">
        <v>0.3</v>
      </c>
    </row>
    <row r="2516" spans="2:6" x14ac:dyDescent="0.3">
      <c r="B2516">
        <v>2014</v>
      </c>
      <c r="C2516">
        <v>7</v>
      </c>
      <c r="D2516" t="s">
        <v>32</v>
      </c>
      <c r="E2516" s="1">
        <v>29</v>
      </c>
      <c r="F2516">
        <v>0.2</v>
      </c>
    </row>
    <row r="2517" spans="2:6" x14ac:dyDescent="0.3">
      <c r="B2517">
        <v>2014</v>
      </c>
      <c r="C2517">
        <v>7</v>
      </c>
      <c r="D2517" t="s">
        <v>33</v>
      </c>
      <c r="E2517" s="1">
        <v>29</v>
      </c>
      <c r="F2517">
        <v>0.2</v>
      </c>
    </row>
    <row r="2518" spans="2:6" x14ac:dyDescent="0.3">
      <c r="B2518">
        <v>2014</v>
      </c>
      <c r="C2518">
        <v>7</v>
      </c>
      <c r="D2518" t="s">
        <v>37</v>
      </c>
      <c r="E2518" s="1">
        <v>29</v>
      </c>
      <c r="F2518">
        <v>0.2</v>
      </c>
    </row>
    <row r="2519" spans="2:6" x14ac:dyDescent="0.3">
      <c r="B2519">
        <v>2015</v>
      </c>
      <c r="C2519">
        <v>7</v>
      </c>
      <c r="D2519" t="s">
        <v>6</v>
      </c>
      <c r="E2519" s="1">
        <v>2415</v>
      </c>
      <c r="F2519">
        <v>19.5</v>
      </c>
    </row>
    <row r="2520" spans="2:6" x14ac:dyDescent="0.3">
      <c r="B2520">
        <v>2015</v>
      </c>
      <c r="C2520">
        <v>7</v>
      </c>
      <c r="D2520" t="s">
        <v>5</v>
      </c>
      <c r="E2520" s="1">
        <v>1458</v>
      </c>
      <c r="F2520">
        <v>11.8</v>
      </c>
    </row>
    <row r="2521" spans="2:6" x14ac:dyDescent="0.3">
      <c r="B2521">
        <v>2015</v>
      </c>
      <c r="C2521">
        <v>7</v>
      </c>
      <c r="D2521" t="s">
        <v>9</v>
      </c>
      <c r="E2521" s="1">
        <v>826</v>
      </c>
      <c r="F2521">
        <v>6.7</v>
      </c>
    </row>
    <row r="2522" spans="2:6" x14ac:dyDescent="0.3">
      <c r="B2522">
        <v>2015</v>
      </c>
      <c r="C2522">
        <v>7</v>
      </c>
      <c r="D2522" t="s">
        <v>22</v>
      </c>
      <c r="E2522" s="1">
        <v>759</v>
      </c>
      <c r="F2522">
        <v>6.1</v>
      </c>
    </row>
    <row r="2523" spans="2:6" x14ac:dyDescent="0.3">
      <c r="B2523">
        <v>2015</v>
      </c>
      <c r="C2523">
        <v>7</v>
      </c>
      <c r="D2523" t="s">
        <v>12</v>
      </c>
      <c r="E2523" s="1">
        <v>754</v>
      </c>
      <c r="F2523">
        <v>6.1</v>
      </c>
    </row>
    <row r="2524" spans="2:6" x14ac:dyDescent="0.3">
      <c r="B2524">
        <v>2015</v>
      </c>
      <c r="C2524">
        <v>7</v>
      </c>
      <c r="D2524" t="s">
        <v>14</v>
      </c>
      <c r="E2524" s="1">
        <v>695</v>
      </c>
      <c r="F2524">
        <v>5.6</v>
      </c>
    </row>
    <row r="2525" spans="2:6" x14ac:dyDescent="0.3">
      <c r="B2525">
        <v>2015</v>
      </c>
      <c r="C2525">
        <v>7</v>
      </c>
      <c r="D2525" t="s">
        <v>8</v>
      </c>
      <c r="E2525" s="1">
        <v>642</v>
      </c>
      <c r="F2525">
        <v>5.2</v>
      </c>
    </row>
    <row r="2526" spans="2:6" x14ac:dyDescent="0.3">
      <c r="B2526">
        <v>2015</v>
      </c>
      <c r="C2526">
        <v>7</v>
      </c>
      <c r="D2526" t="s">
        <v>10</v>
      </c>
      <c r="E2526" s="1">
        <v>627</v>
      </c>
      <c r="F2526">
        <v>5.0999999999999996</v>
      </c>
    </row>
    <row r="2527" spans="2:6" x14ac:dyDescent="0.3">
      <c r="B2527">
        <v>2015</v>
      </c>
      <c r="C2527">
        <v>7</v>
      </c>
      <c r="D2527" t="s">
        <v>15</v>
      </c>
      <c r="E2527" s="1">
        <v>617</v>
      </c>
      <c r="F2527">
        <v>5</v>
      </c>
    </row>
    <row r="2528" spans="2:6" x14ac:dyDescent="0.3">
      <c r="B2528">
        <v>2015</v>
      </c>
      <c r="C2528">
        <v>7</v>
      </c>
      <c r="D2528" t="s">
        <v>18</v>
      </c>
      <c r="E2528" s="1">
        <v>598</v>
      </c>
      <c r="F2528">
        <v>4.8</v>
      </c>
    </row>
    <row r="2529" spans="2:6" x14ac:dyDescent="0.3">
      <c r="B2529">
        <v>2015</v>
      </c>
      <c r="C2529">
        <v>7</v>
      </c>
      <c r="D2529" t="s">
        <v>7</v>
      </c>
      <c r="E2529" s="1">
        <v>477</v>
      </c>
      <c r="F2529">
        <v>3.8</v>
      </c>
    </row>
    <row r="2530" spans="2:6" x14ac:dyDescent="0.3">
      <c r="B2530">
        <v>2015</v>
      </c>
      <c r="C2530">
        <v>7</v>
      </c>
      <c r="D2530" t="s">
        <v>24</v>
      </c>
      <c r="E2530" s="1">
        <v>377</v>
      </c>
      <c r="F2530">
        <v>3</v>
      </c>
    </row>
    <row r="2531" spans="2:6" x14ac:dyDescent="0.3">
      <c r="B2531">
        <v>2015</v>
      </c>
      <c r="C2531">
        <v>7</v>
      </c>
      <c r="D2531" t="s">
        <v>27</v>
      </c>
      <c r="E2531" s="1">
        <v>328</v>
      </c>
      <c r="F2531">
        <v>2.6</v>
      </c>
    </row>
    <row r="2532" spans="2:6" x14ac:dyDescent="0.3">
      <c r="B2532">
        <v>2015</v>
      </c>
      <c r="C2532">
        <v>7</v>
      </c>
      <c r="D2532" t="s">
        <v>21</v>
      </c>
      <c r="E2532" s="1">
        <v>290</v>
      </c>
      <c r="F2532">
        <v>2.2999999999999998</v>
      </c>
    </row>
    <row r="2533" spans="2:6" x14ac:dyDescent="0.3">
      <c r="B2533">
        <v>2015</v>
      </c>
      <c r="C2533">
        <v>7</v>
      </c>
      <c r="D2533" t="s">
        <v>11</v>
      </c>
      <c r="E2533" s="1">
        <v>235</v>
      </c>
      <c r="F2533">
        <v>1.9</v>
      </c>
    </row>
    <row r="2534" spans="2:6" x14ac:dyDescent="0.3">
      <c r="B2534">
        <v>2015</v>
      </c>
      <c r="C2534">
        <v>7</v>
      </c>
      <c r="D2534" t="s">
        <v>56</v>
      </c>
      <c r="E2534" s="1">
        <v>222</v>
      </c>
      <c r="F2534">
        <v>1.8</v>
      </c>
    </row>
    <row r="2535" spans="2:6" x14ac:dyDescent="0.3">
      <c r="B2535">
        <v>2015</v>
      </c>
      <c r="C2535">
        <v>7</v>
      </c>
      <c r="D2535" t="s">
        <v>17</v>
      </c>
      <c r="E2535" s="1">
        <v>203</v>
      </c>
      <c r="F2535">
        <v>1.6</v>
      </c>
    </row>
    <row r="2536" spans="2:6" x14ac:dyDescent="0.3">
      <c r="B2536">
        <v>2015</v>
      </c>
      <c r="C2536">
        <v>7</v>
      </c>
      <c r="D2536" t="s">
        <v>23</v>
      </c>
      <c r="E2536" s="1">
        <v>181</v>
      </c>
      <c r="F2536">
        <v>1.5</v>
      </c>
    </row>
    <row r="2537" spans="2:6" x14ac:dyDescent="0.3">
      <c r="B2537">
        <v>2015</v>
      </c>
      <c r="C2537">
        <v>7</v>
      </c>
      <c r="D2537" t="s">
        <v>20</v>
      </c>
      <c r="E2537" s="1">
        <v>136</v>
      </c>
      <c r="F2537">
        <v>1.1000000000000001</v>
      </c>
    </row>
    <row r="2538" spans="2:6" x14ac:dyDescent="0.3">
      <c r="B2538">
        <v>2015</v>
      </c>
      <c r="C2538">
        <v>7</v>
      </c>
      <c r="D2538" t="s">
        <v>16</v>
      </c>
      <c r="E2538" s="1">
        <v>133</v>
      </c>
      <c r="F2538">
        <v>1.1000000000000001</v>
      </c>
    </row>
    <row r="2539" spans="2:6" x14ac:dyDescent="0.3">
      <c r="B2539">
        <v>2015</v>
      </c>
      <c r="C2539">
        <v>7</v>
      </c>
      <c r="D2539" t="s">
        <v>26</v>
      </c>
      <c r="E2539" s="1">
        <v>102</v>
      </c>
      <c r="F2539">
        <v>0.8</v>
      </c>
    </row>
    <row r="2540" spans="2:6" x14ac:dyDescent="0.3">
      <c r="B2540">
        <v>2015</v>
      </c>
      <c r="C2540">
        <v>7</v>
      </c>
      <c r="D2540" t="s">
        <v>28</v>
      </c>
      <c r="E2540" s="1">
        <v>99</v>
      </c>
      <c r="F2540">
        <v>0.8</v>
      </c>
    </row>
    <row r="2541" spans="2:6" x14ac:dyDescent="0.3">
      <c r="B2541">
        <v>2015</v>
      </c>
      <c r="C2541">
        <v>7</v>
      </c>
      <c r="D2541" t="s">
        <v>13</v>
      </c>
      <c r="E2541" s="1">
        <v>89</v>
      </c>
      <c r="F2541">
        <v>0.7</v>
      </c>
    </row>
    <row r="2542" spans="2:6" x14ac:dyDescent="0.3">
      <c r="B2542">
        <v>2015</v>
      </c>
      <c r="C2542">
        <v>7</v>
      </c>
      <c r="D2542" t="s">
        <v>44</v>
      </c>
      <c r="E2542" s="1">
        <v>34</v>
      </c>
      <c r="F2542">
        <v>0.3</v>
      </c>
    </row>
    <row r="2543" spans="2:6" x14ac:dyDescent="0.3">
      <c r="B2543">
        <v>2015</v>
      </c>
      <c r="C2543">
        <v>7</v>
      </c>
      <c r="D2543" t="s">
        <v>32</v>
      </c>
      <c r="E2543" s="1">
        <v>25</v>
      </c>
      <c r="F2543">
        <v>0.2</v>
      </c>
    </row>
    <row r="2544" spans="2:6" x14ac:dyDescent="0.3">
      <c r="B2544">
        <v>2016</v>
      </c>
      <c r="C2544">
        <v>7</v>
      </c>
      <c r="D2544" t="s">
        <v>6</v>
      </c>
      <c r="E2544" s="1">
        <v>2076</v>
      </c>
      <c r="F2544">
        <v>18.8</v>
      </c>
    </row>
    <row r="2545" spans="2:6" x14ac:dyDescent="0.3">
      <c r="B2545">
        <v>2016</v>
      </c>
      <c r="C2545">
        <v>7</v>
      </c>
      <c r="D2545" t="s">
        <v>5</v>
      </c>
      <c r="E2545" s="1">
        <v>1127</v>
      </c>
      <c r="F2545">
        <v>10.199999999999999</v>
      </c>
    </row>
    <row r="2546" spans="2:6" x14ac:dyDescent="0.3">
      <c r="B2546">
        <v>2016</v>
      </c>
      <c r="C2546">
        <v>7</v>
      </c>
      <c r="D2546" t="s">
        <v>12</v>
      </c>
      <c r="E2546" s="1">
        <v>687</v>
      </c>
      <c r="F2546">
        <v>6.2</v>
      </c>
    </row>
    <row r="2547" spans="2:6" x14ac:dyDescent="0.3">
      <c r="B2547">
        <v>2016</v>
      </c>
      <c r="C2547">
        <v>7</v>
      </c>
      <c r="D2547" t="s">
        <v>21</v>
      </c>
      <c r="E2547" s="1">
        <v>641</v>
      </c>
      <c r="F2547">
        <v>5.8</v>
      </c>
    </row>
    <row r="2548" spans="2:6" x14ac:dyDescent="0.3">
      <c r="B2548">
        <v>2016</v>
      </c>
      <c r="C2548">
        <v>7</v>
      </c>
      <c r="D2548" t="s">
        <v>15</v>
      </c>
      <c r="E2548" s="1">
        <v>636</v>
      </c>
      <c r="F2548">
        <v>5.8</v>
      </c>
    </row>
    <row r="2549" spans="2:6" x14ac:dyDescent="0.3">
      <c r="B2549">
        <v>2016</v>
      </c>
      <c r="C2549">
        <v>7</v>
      </c>
      <c r="D2549" t="s">
        <v>9</v>
      </c>
      <c r="E2549" s="1">
        <v>635</v>
      </c>
      <c r="F2549">
        <v>5.8</v>
      </c>
    </row>
    <row r="2550" spans="2:6" x14ac:dyDescent="0.3">
      <c r="B2550">
        <v>2016</v>
      </c>
      <c r="C2550">
        <v>7</v>
      </c>
      <c r="D2550" t="s">
        <v>14</v>
      </c>
      <c r="E2550" s="1">
        <v>607</v>
      </c>
      <c r="F2550">
        <v>5.5</v>
      </c>
    </row>
    <row r="2551" spans="2:6" x14ac:dyDescent="0.3">
      <c r="B2551">
        <v>2016</v>
      </c>
      <c r="C2551">
        <v>7</v>
      </c>
      <c r="D2551" t="s">
        <v>10</v>
      </c>
      <c r="E2551" s="1">
        <v>602</v>
      </c>
      <c r="F2551">
        <v>5.5</v>
      </c>
    </row>
    <row r="2552" spans="2:6" x14ac:dyDescent="0.3">
      <c r="B2552">
        <v>2016</v>
      </c>
      <c r="C2552">
        <v>7</v>
      </c>
      <c r="D2552" t="s">
        <v>22</v>
      </c>
      <c r="E2552" s="1">
        <v>590</v>
      </c>
      <c r="F2552">
        <v>5.3</v>
      </c>
    </row>
    <row r="2553" spans="2:6" x14ac:dyDescent="0.3">
      <c r="B2553">
        <v>2016</v>
      </c>
      <c r="C2553">
        <v>7</v>
      </c>
      <c r="D2553" t="s">
        <v>8</v>
      </c>
      <c r="E2553" s="1">
        <v>510</v>
      </c>
      <c r="F2553">
        <v>4.5999999999999996</v>
      </c>
    </row>
    <row r="2554" spans="2:6" x14ac:dyDescent="0.3">
      <c r="B2554">
        <v>2016</v>
      </c>
      <c r="C2554">
        <v>7</v>
      </c>
      <c r="D2554" t="s">
        <v>18</v>
      </c>
      <c r="E2554" s="1">
        <v>489</v>
      </c>
      <c r="F2554">
        <v>4.4000000000000004</v>
      </c>
    </row>
    <row r="2555" spans="2:6" x14ac:dyDescent="0.3">
      <c r="B2555">
        <v>2016</v>
      </c>
      <c r="C2555">
        <v>7</v>
      </c>
      <c r="D2555" t="s">
        <v>24</v>
      </c>
      <c r="E2555" s="1">
        <v>339</v>
      </c>
      <c r="F2555">
        <v>3.1</v>
      </c>
    </row>
    <row r="2556" spans="2:6" x14ac:dyDescent="0.3">
      <c r="B2556">
        <v>2016</v>
      </c>
      <c r="C2556">
        <v>7</v>
      </c>
      <c r="D2556" t="s">
        <v>7</v>
      </c>
      <c r="E2556" s="1">
        <v>314</v>
      </c>
      <c r="F2556">
        <v>2.8</v>
      </c>
    </row>
    <row r="2557" spans="2:6" x14ac:dyDescent="0.3">
      <c r="B2557">
        <v>2016</v>
      </c>
      <c r="C2557">
        <v>7</v>
      </c>
      <c r="D2557" t="s">
        <v>11</v>
      </c>
      <c r="E2557" s="1">
        <v>311</v>
      </c>
      <c r="F2557">
        <v>2.8</v>
      </c>
    </row>
    <row r="2558" spans="2:6" x14ac:dyDescent="0.3">
      <c r="B2558">
        <v>2016</v>
      </c>
      <c r="C2558">
        <v>7</v>
      </c>
      <c r="D2558" t="s">
        <v>23</v>
      </c>
      <c r="E2558" s="1">
        <v>229</v>
      </c>
      <c r="F2558">
        <v>2.1</v>
      </c>
    </row>
    <row r="2559" spans="2:6" x14ac:dyDescent="0.3">
      <c r="B2559">
        <v>2016</v>
      </c>
      <c r="C2559">
        <v>7</v>
      </c>
      <c r="D2559" t="s">
        <v>17</v>
      </c>
      <c r="E2559" s="1">
        <v>213</v>
      </c>
      <c r="F2559">
        <v>1.9</v>
      </c>
    </row>
    <row r="2560" spans="2:6" x14ac:dyDescent="0.3">
      <c r="B2560">
        <v>2016</v>
      </c>
      <c r="C2560">
        <v>7</v>
      </c>
      <c r="D2560" t="s">
        <v>27</v>
      </c>
      <c r="E2560" s="1">
        <v>201</v>
      </c>
      <c r="F2560">
        <v>1.8</v>
      </c>
    </row>
    <row r="2561" spans="2:6" x14ac:dyDescent="0.3">
      <c r="B2561">
        <v>2012</v>
      </c>
      <c r="C2561">
        <v>1</v>
      </c>
      <c r="D2561" t="s">
        <v>30</v>
      </c>
      <c r="E2561" s="1">
        <v>20</v>
      </c>
      <c r="F2561">
        <v>0.2</v>
      </c>
    </row>
    <row r="2562" spans="2:6" x14ac:dyDescent="0.3">
      <c r="B2562">
        <v>2012</v>
      </c>
      <c r="C2562">
        <v>2</v>
      </c>
      <c r="D2562" t="s">
        <v>44</v>
      </c>
      <c r="E2562" s="1">
        <v>20</v>
      </c>
      <c r="F2562">
        <v>0.2</v>
      </c>
    </row>
    <row r="2563" spans="2:6" x14ac:dyDescent="0.3">
      <c r="B2563">
        <v>2012</v>
      </c>
      <c r="C2563">
        <v>3</v>
      </c>
      <c r="D2563" t="s">
        <v>44</v>
      </c>
      <c r="E2563" s="1">
        <v>20</v>
      </c>
      <c r="F2563">
        <v>0.2</v>
      </c>
    </row>
    <row r="2564" spans="2:6" x14ac:dyDescent="0.3">
      <c r="B2564">
        <v>2012</v>
      </c>
      <c r="C2564">
        <v>3</v>
      </c>
      <c r="D2564" t="s">
        <v>37</v>
      </c>
      <c r="E2564" s="1">
        <v>20</v>
      </c>
      <c r="F2564">
        <v>0.2</v>
      </c>
    </row>
    <row r="2565" spans="2:6" x14ac:dyDescent="0.3">
      <c r="B2565">
        <v>2012</v>
      </c>
      <c r="C2565">
        <v>4</v>
      </c>
      <c r="D2565" t="s">
        <v>37</v>
      </c>
      <c r="E2565" s="1">
        <v>20</v>
      </c>
      <c r="F2565">
        <v>0.2</v>
      </c>
    </row>
    <row r="2566" spans="2:6" x14ac:dyDescent="0.3">
      <c r="B2566">
        <v>2012</v>
      </c>
      <c r="C2566">
        <v>1</v>
      </c>
      <c r="D2566" t="s">
        <v>37</v>
      </c>
      <c r="E2566" s="1">
        <v>19</v>
      </c>
      <c r="F2566">
        <v>0.2</v>
      </c>
    </row>
    <row r="2567" spans="2:6" x14ac:dyDescent="0.3">
      <c r="B2567">
        <v>2012</v>
      </c>
      <c r="C2567">
        <v>4</v>
      </c>
      <c r="D2567" t="s">
        <v>30</v>
      </c>
      <c r="E2567" s="1">
        <v>19</v>
      </c>
      <c r="F2567">
        <v>0.2</v>
      </c>
    </row>
    <row r="2568" spans="2:6" x14ac:dyDescent="0.3">
      <c r="B2568">
        <v>2012</v>
      </c>
      <c r="C2568">
        <v>11</v>
      </c>
      <c r="D2568" t="s">
        <v>44</v>
      </c>
      <c r="E2568" s="1">
        <v>19</v>
      </c>
      <c r="F2568">
        <v>0.2</v>
      </c>
    </row>
    <row r="2569" spans="2:6" x14ac:dyDescent="0.3">
      <c r="B2569">
        <v>2012</v>
      </c>
      <c r="C2569">
        <v>12</v>
      </c>
      <c r="D2569" t="s">
        <v>44</v>
      </c>
      <c r="E2569" s="1">
        <v>19</v>
      </c>
      <c r="F2569">
        <v>0.2</v>
      </c>
    </row>
    <row r="2570" spans="2:6" x14ac:dyDescent="0.3">
      <c r="B2570">
        <v>2012</v>
      </c>
      <c r="C2570">
        <v>3</v>
      </c>
      <c r="D2570" t="s">
        <v>36</v>
      </c>
      <c r="E2570" s="1">
        <v>17</v>
      </c>
      <c r="F2570">
        <v>0.1</v>
      </c>
    </row>
    <row r="2571" spans="2:6" x14ac:dyDescent="0.3">
      <c r="B2571">
        <v>2012</v>
      </c>
      <c r="C2571">
        <v>6</v>
      </c>
      <c r="D2571" t="s">
        <v>37</v>
      </c>
      <c r="E2571" s="1">
        <v>17</v>
      </c>
      <c r="F2571">
        <v>0.2</v>
      </c>
    </row>
    <row r="2572" spans="2:6" x14ac:dyDescent="0.3">
      <c r="B2572">
        <v>2012</v>
      </c>
      <c r="C2572">
        <v>7</v>
      </c>
      <c r="D2572" t="s">
        <v>30</v>
      </c>
      <c r="E2572" s="1">
        <v>17</v>
      </c>
      <c r="F2572">
        <v>0.1</v>
      </c>
    </row>
    <row r="2573" spans="2:6" x14ac:dyDescent="0.3">
      <c r="B2573">
        <v>2012</v>
      </c>
      <c r="C2573">
        <v>6</v>
      </c>
      <c r="D2573" t="s">
        <v>30</v>
      </c>
      <c r="E2573" s="1">
        <v>16</v>
      </c>
      <c r="F2573">
        <v>0.1</v>
      </c>
    </row>
    <row r="2574" spans="2:6" x14ac:dyDescent="0.3">
      <c r="B2574">
        <v>2012</v>
      </c>
      <c r="C2574">
        <v>9</v>
      </c>
      <c r="D2574" t="s">
        <v>44</v>
      </c>
      <c r="E2574" s="1">
        <v>16</v>
      </c>
      <c r="F2574">
        <v>0.1</v>
      </c>
    </row>
    <row r="2575" spans="2:6" x14ac:dyDescent="0.3">
      <c r="B2575">
        <v>2012</v>
      </c>
      <c r="C2575">
        <v>7</v>
      </c>
      <c r="D2575" t="s">
        <v>37</v>
      </c>
      <c r="E2575" s="1">
        <v>15</v>
      </c>
      <c r="F2575">
        <v>0.1</v>
      </c>
    </row>
    <row r="2576" spans="2:6" x14ac:dyDescent="0.3">
      <c r="B2576">
        <v>2012</v>
      </c>
      <c r="C2576">
        <v>9</v>
      </c>
      <c r="D2576" t="s">
        <v>32</v>
      </c>
      <c r="E2576" s="1">
        <v>15</v>
      </c>
      <c r="F2576">
        <v>0.1</v>
      </c>
    </row>
    <row r="2577" spans="2:6" x14ac:dyDescent="0.3">
      <c r="B2577">
        <v>2012</v>
      </c>
      <c r="C2577">
        <v>12</v>
      </c>
      <c r="D2577" t="s">
        <v>28</v>
      </c>
      <c r="E2577" s="1">
        <v>14</v>
      </c>
      <c r="F2577">
        <v>0.1</v>
      </c>
    </row>
    <row r="2578" spans="2:6" x14ac:dyDescent="0.3">
      <c r="B2578">
        <v>2012</v>
      </c>
      <c r="C2578">
        <v>11</v>
      </c>
      <c r="D2578" t="s">
        <v>30</v>
      </c>
      <c r="E2578" s="1">
        <v>13</v>
      </c>
      <c r="F2578">
        <v>0.1</v>
      </c>
    </row>
    <row r="2579" spans="2:6" x14ac:dyDescent="0.3">
      <c r="B2579">
        <v>2012</v>
      </c>
      <c r="C2579">
        <v>9</v>
      </c>
      <c r="D2579" t="s">
        <v>37</v>
      </c>
      <c r="E2579" s="1">
        <v>11</v>
      </c>
      <c r="F2579">
        <v>0.1</v>
      </c>
    </row>
    <row r="2580" spans="2:6" x14ac:dyDescent="0.3">
      <c r="B2580">
        <v>2012</v>
      </c>
      <c r="C2580">
        <v>5</v>
      </c>
      <c r="D2580" t="s">
        <v>40</v>
      </c>
      <c r="E2580" s="1">
        <v>9</v>
      </c>
      <c r="F2580">
        <v>0.1</v>
      </c>
    </row>
    <row r="2581" spans="2:6" x14ac:dyDescent="0.3">
      <c r="B2581">
        <v>2012</v>
      </c>
      <c r="C2581">
        <v>8</v>
      </c>
      <c r="D2581" t="s">
        <v>40</v>
      </c>
      <c r="E2581" s="1">
        <v>9</v>
      </c>
      <c r="F2581">
        <v>0.1</v>
      </c>
    </row>
    <row r="2582" spans="2:6" x14ac:dyDescent="0.3">
      <c r="B2582">
        <v>2012</v>
      </c>
      <c r="C2582">
        <v>11</v>
      </c>
      <c r="D2582" t="s">
        <v>37</v>
      </c>
      <c r="E2582" s="1">
        <v>7</v>
      </c>
      <c r="F2582">
        <v>0.1</v>
      </c>
    </row>
    <row r="2583" spans="2:6" x14ac:dyDescent="0.3">
      <c r="B2583">
        <v>2012</v>
      </c>
      <c r="C2583">
        <v>11</v>
      </c>
      <c r="D2583" t="s">
        <v>36</v>
      </c>
      <c r="E2583" s="1">
        <v>6</v>
      </c>
      <c r="F2583">
        <v>0.1</v>
      </c>
    </row>
    <row r="2584" spans="2:6" x14ac:dyDescent="0.3">
      <c r="B2584">
        <v>2012</v>
      </c>
      <c r="C2584">
        <v>12</v>
      </c>
      <c r="D2584" t="s">
        <v>30</v>
      </c>
      <c r="E2584" s="1">
        <v>6</v>
      </c>
      <c r="F2584">
        <v>0.1</v>
      </c>
    </row>
    <row r="2585" spans="2:6" x14ac:dyDescent="0.3">
      <c r="B2585">
        <v>2012</v>
      </c>
      <c r="C2585">
        <v>12</v>
      </c>
      <c r="D2585" t="s">
        <v>36</v>
      </c>
      <c r="E2585" s="1">
        <v>6</v>
      </c>
      <c r="F2585">
        <v>0.1</v>
      </c>
    </row>
    <row r="2586" spans="2:6" x14ac:dyDescent="0.3">
      <c r="B2586">
        <v>2012</v>
      </c>
      <c r="C2586">
        <v>3</v>
      </c>
      <c r="D2586" t="s">
        <v>41</v>
      </c>
      <c r="E2586" s="1">
        <v>5</v>
      </c>
      <c r="F2586">
        <v>0</v>
      </c>
    </row>
    <row r="2587" spans="2:6" x14ac:dyDescent="0.3">
      <c r="B2587">
        <v>2012</v>
      </c>
      <c r="C2587">
        <v>3</v>
      </c>
      <c r="D2587" t="s">
        <v>40</v>
      </c>
      <c r="E2587" s="1">
        <v>5</v>
      </c>
      <c r="F2587">
        <v>0</v>
      </c>
    </row>
    <row r="2588" spans="2:6" x14ac:dyDescent="0.3">
      <c r="B2588">
        <v>2012</v>
      </c>
      <c r="C2588">
        <v>6</v>
      </c>
      <c r="D2588" t="s">
        <v>56</v>
      </c>
      <c r="E2588" s="1">
        <v>5</v>
      </c>
      <c r="F2588">
        <v>0</v>
      </c>
    </row>
    <row r="2589" spans="2:6" x14ac:dyDescent="0.3">
      <c r="B2589">
        <v>2012</v>
      </c>
      <c r="C2589">
        <v>7</v>
      </c>
      <c r="D2589" t="s">
        <v>41</v>
      </c>
      <c r="E2589" s="1">
        <v>5</v>
      </c>
      <c r="F2589">
        <v>0</v>
      </c>
    </row>
    <row r="2590" spans="2:6" x14ac:dyDescent="0.3">
      <c r="B2590">
        <v>2012</v>
      </c>
      <c r="C2590">
        <v>8</v>
      </c>
      <c r="D2590" t="s">
        <v>39</v>
      </c>
      <c r="E2590" s="1">
        <v>5</v>
      </c>
      <c r="F2590">
        <v>0</v>
      </c>
    </row>
    <row r="2591" spans="2:6" x14ac:dyDescent="0.3">
      <c r="B2591">
        <v>2012</v>
      </c>
      <c r="C2591">
        <v>8</v>
      </c>
      <c r="D2591" t="s">
        <v>65</v>
      </c>
      <c r="E2591" s="1">
        <v>5</v>
      </c>
      <c r="F2591">
        <v>0</v>
      </c>
    </row>
    <row r="2592" spans="2:6" x14ac:dyDescent="0.3">
      <c r="B2592">
        <v>2012</v>
      </c>
      <c r="C2592">
        <v>9</v>
      </c>
      <c r="D2592" t="s">
        <v>40</v>
      </c>
      <c r="E2592" s="1">
        <v>5</v>
      </c>
      <c r="F2592">
        <v>0</v>
      </c>
    </row>
    <row r="2593" spans="2:6" x14ac:dyDescent="0.3">
      <c r="B2593">
        <v>2012</v>
      </c>
      <c r="C2593">
        <v>12</v>
      </c>
      <c r="D2593" t="s">
        <v>37</v>
      </c>
      <c r="E2593" s="1">
        <v>5</v>
      </c>
      <c r="F2593">
        <v>0.1</v>
      </c>
    </row>
    <row r="2594" spans="2:6" x14ac:dyDescent="0.3">
      <c r="B2594">
        <v>2012</v>
      </c>
      <c r="C2594">
        <v>1</v>
      </c>
      <c r="D2594" t="s">
        <v>41</v>
      </c>
      <c r="E2594" s="1">
        <v>4</v>
      </c>
      <c r="F2594">
        <v>0</v>
      </c>
    </row>
    <row r="2595" spans="2:6" x14ac:dyDescent="0.3">
      <c r="B2595">
        <v>2012</v>
      </c>
      <c r="C2595">
        <v>3</v>
      </c>
      <c r="D2595" t="s">
        <v>56</v>
      </c>
      <c r="E2595" s="1">
        <v>4</v>
      </c>
      <c r="F2595">
        <v>0</v>
      </c>
    </row>
    <row r="2596" spans="2:6" x14ac:dyDescent="0.3">
      <c r="B2596">
        <v>2012</v>
      </c>
      <c r="C2596">
        <v>4</v>
      </c>
      <c r="D2596" t="s">
        <v>56</v>
      </c>
      <c r="E2596" s="1">
        <v>4</v>
      </c>
      <c r="F2596">
        <v>0</v>
      </c>
    </row>
    <row r="2597" spans="2:6" x14ac:dyDescent="0.3">
      <c r="B2597">
        <v>2012</v>
      </c>
      <c r="C2597">
        <v>6</v>
      </c>
      <c r="D2597" t="s">
        <v>36</v>
      </c>
      <c r="E2597" s="1">
        <v>4</v>
      </c>
      <c r="F2597">
        <v>0</v>
      </c>
    </row>
    <row r="2598" spans="2:6" x14ac:dyDescent="0.3">
      <c r="B2598">
        <v>2012</v>
      </c>
      <c r="C2598">
        <v>6</v>
      </c>
      <c r="D2598" t="s">
        <v>40</v>
      </c>
      <c r="E2598" s="1">
        <v>4</v>
      </c>
      <c r="F2598">
        <v>0</v>
      </c>
    </row>
    <row r="2599" spans="2:6" x14ac:dyDescent="0.3">
      <c r="B2599">
        <v>2012</v>
      </c>
      <c r="C2599">
        <v>6</v>
      </c>
      <c r="D2599" t="s">
        <v>41</v>
      </c>
      <c r="E2599" s="1">
        <v>4</v>
      </c>
      <c r="F2599">
        <v>0</v>
      </c>
    </row>
    <row r="2600" spans="2:6" x14ac:dyDescent="0.3">
      <c r="B2600">
        <v>2012</v>
      </c>
      <c r="C2600">
        <v>8</v>
      </c>
      <c r="D2600" t="s">
        <v>36</v>
      </c>
      <c r="E2600" s="1">
        <v>4</v>
      </c>
      <c r="F2600">
        <v>0</v>
      </c>
    </row>
    <row r="2601" spans="2:6" x14ac:dyDescent="0.3">
      <c r="B2601">
        <v>2012</v>
      </c>
      <c r="C2601">
        <v>9</v>
      </c>
      <c r="D2601" t="s">
        <v>41</v>
      </c>
      <c r="E2601" s="1">
        <v>4</v>
      </c>
      <c r="F2601">
        <v>0</v>
      </c>
    </row>
    <row r="2602" spans="2:6" x14ac:dyDescent="0.3">
      <c r="B2602">
        <v>2012</v>
      </c>
      <c r="C2602">
        <v>10</v>
      </c>
      <c r="D2602" t="s">
        <v>29</v>
      </c>
      <c r="E2602" s="1">
        <v>4</v>
      </c>
      <c r="F2602">
        <v>0</v>
      </c>
    </row>
    <row r="2603" spans="2:6" x14ac:dyDescent="0.3">
      <c r="B2603">
        <v>2012</v>
      </c>
      <c r="C2603">
        <v>1</v>
      </c>
      <c r="D2603" t="s">
        <v>40</v>
      </c>
      <c r="E2603" s="1">
        <v>3</v>
      </c>
      <c r="F2603">
        <v>0</v>
      </c>
    </row>
    <row r="2604" spans="2:6" x14ac:dyDescent="0.3">
      <c r="B2604">
        <v>2012</v>
      </c>
      <c r="C2604">
        <v>2</v>
      </c>
      <c r="D2604" t="s">
        <v>41</v>
      </c>
      <c r="E2604" s="1">
        <v>3</v>
      </c>
      <c r="F2604">
        <v>0</v>
      </c>
    </row>
    <row r="2605" spans="2:6" x14ac:dyDescent="0.3">
      <c r="B2605">
        <v>2012</v>
      </c>
      <c r="C2605">
        <v>2</v>
      </c>
      <c r="D2605" t="s">
        <v>40</v>
      </c>
      <c r="E2605" s="1">
        <v>3</v>
      </c>
      <c r="F2605">
        <v>0</v>
      </c>
    </row>
    <row r="2606" spans="2:6" x14ac:dyDescent="0.3">
      <c r="B2606">
        <v>2012</v>
      </c>
      <c r="C2606">
        <v>2</v>
      </c>
      <c r="D2606" t="s">
        <v>36</v>
      </c>
      <c r="E2606" s="1">
        <v>3</v>
      </c>
      <c r="F2606">
        <v>0</v>
      </c>
    </row>
    <row r="2607" spans="2:6" x14ac:dyDescent="0.3">
      <c r="B2607">
        <v>2012</v>
      </c>
      <c r="C2607">
        <v>3</v>
      </c>
      <c r="D2607" t="s">
        <v>39</v>
      </c>
      <c r="E2607" s="1">
        <v>3</v>
      </c>
      <c r="F2607">
        <v>0</v>
      </c>
    </row>
    <row r="2608" spans="2:6" x14ac:dyDescent="0.3">
      <c r="B2608">
        <v>2012</v>
      </c>
      <c r="C2608">
        <v>4</v>
      </c>
      <c r="D2608" t="s">
        <v>40</v>
      </c>
      <c r="E2608" s="1">
        <v>3</v>
      </c>
      <c r="F2608">
        <v>0</v>
      </c>
    </row>
    <row r="2609" spans="2:6" x14ac:dyDescent="0.3">
      <c r="B2609">
        <v>2012</v>
      </c>
      <c r="C2609">
        <v>5</v>
      </c>
      <c r="D2609" t="s">
        <v>36</v>
      </c>
      <c r="E2609" s="1">
        <v>3</v>
      </c>
      <c r="F2609">
        <v>0</v>
      </c>
    </row>
    <row r="2610" spans="2:6" x14ac:dyDescent="0.3">
      <c r="B2610">
        <v>2012</v>
      </c>
      <c r="C2610">
        <v>5</v>
      </c>
      <c r="D2610" t="s">
        <v>56</v>
      </c>
      <c r="E2610" s="1">
        <v>3</v>
      </c>
      <c r="F2610">
        <v>0</v>
      </c>
    </row>
    <row r="2611" spans="2:6" x14ac:dyDescent="0.3">
      <c r="B2611">
        <v>2012</v>
      </c>
      <c r="C2611">
        <v>7</v>
      </c>
      <c r="D2611" t="s">
        <v>56</v>
      </c>
      <c r="E2611" s="1">
        <v>3</v>
      </c>
      <c r="F2611">
        <v>0</v>
      </c>
    </row>
    <row r="2612" spans="2:6" x14ac:dyDescent="0.3">
      <c r="B2612">
        <v>2012</v>
      </c>
      <c r="C2612">
        <v>8</v>
      </c>
      <c r="D2612" t="s">
        <v>56</v>
      </c>
      <c r="E2612" s="1">
        <v>3</v>
      </c>
      <c r="F2612">
        <v>0</v>
      </c>
    </row>
    <row r="2613" spans="2:6" x14ac:dyDescent="0.3">
      <c r="B2613">
        <v>2012</v>
      </c>
      <c r="C2613">
        <v>9</v>
      </c>
      <c r="D2613" t="s">
        <v>56</v>
      </c>
      <c r="E2613" s="1">
        <v>3</v>
      </c>
      <c r="F2613">
        <v>0</v>
      </c>
    </row>
    <row r="2614" spans="2:6" x14ac:dyDescent="0.3">
      <c r="B2614">
        <v>2012</v>
      </c>
      <c r="C2614">
        <v>9</v>
      </c>
      <c r="D2614" t="s">
        <v>39</v>
      </c>
      <c r="E2614" s="1">
        <v>3</v>
      </c>
      <c r="F2614">
        <v>0</v>
      </c>
    </row>
    <row r="2615" spans="2:6" x14ac:dyDescent="0.3">
      <c r="B2615">
        <v>2012</v>
      </c>
      <c r="C2615">
        <v>10</v>
      </c>
      <c r="D2615" t="s">
        <v>40</v>
      </c>
      <c r="E2615" s="1">
        <v>3</v>
      </c>
      <c r="F2615">
        <v>0</v>
      </c>
    </row>
    <row r="2616" spans="2:6" x14ac:dyDescent="0.3">
      <c r="B2616">
        <v>2012</v>
      </c>
      <c r="C2616">
        <v>10</v>
      </c>
      <c r="D2616" t="s">
        <v>56</v>
      </c>
      <c r="E2616" s="1">
        <v>3</v>
      </c>
      <c r="F2616">
        <v>0</v>
      </c>
    </row>
    <row r="2617" spans="2:6" x14ac:dyDescent="0.3">
      <c r="B2617">
        <v>2012</v>
      </c>
      <c r="C2617">
        <v>12</v>
      </c>
      <c r="D2617" t="s">
        <v>40</v>
      </c>
      <c r="E2617" s="1">
        <v>3</v>
      </c>
      <c r="F2617">
        <v>0</v>
      </c>
    </row>
    <row r="2618" spans="2:6" x14ac:dyDescent="0.3">
      <c r="B2618">
        <v>2012</v>
      </c>
      <c r="C2618">
        <v>12</v>
      </c>
      <c r="D2618" t="s">
        <v>41</v>
      </c>
      <c r="E2618" s="1">
        <v>3</v>
      </c>
      <c r="F2618">
        <v>0</v>
      </c>
    </row>
    <row r="2619" spans="2:6" x14ac:dyDescent="0.3">
      <c r="B2619">
        <v>2012</v>
      </c>
      <c r="C2619">
        <v>12</v>
      </c>
      <c r="D2619" t="s">
        <v>58</v>
      </c>
      <c r="E2619" s="1">
        <v>3</v>
      </c>
      <c r="F2619">
        <v>0</v>
      </c>
    </row>
    <row r="2620" spans="2:6" x14ac:dyDescent="0.3">
      <c r="B2620">
        <v>2012</v>
      </c>
      <c r="C2620">
        <v>1</v>
      </c>
      <c r="D2620" t="s">
        <v>56</v>
      </c>
      <c r="E2620" s="1">
        <v>2</v>
      </c>
      <c r="F2620">
        <v>0</v>
      </c>
    </row>
    <row r="2621" spans="2:6" x14ac:dyDescent="0.3">
      <c r="B2621">
        <v>2012</v>
      </c>
      <c r="C2621">
        <v>2</v>
      </c>
      <c r="D2621" t="s">
        <v>29</v>
      </c>
      <c r="E2621" s="1">
        <v>2</v>
      </c>
      <c r="F2621">
        <v>0</v>
      </c>
    </row>
    <row r="2622" spans="2:6" x14ac:dyDescent="0.3">
      <c r="B2622">
        <v>2012</v>
      </c>
      <c r="C2622">
        <v>2</v>
      </c>
      <c r="D2622" t="s">
        <v>19</v>
      </c>
      <c r="E2622" s="1">
        <v>2</v>
      </c>
      <c r="F2622">
        <v>0</v>
      </c>
    </row>
    <row r="2623" spans="2:6" x14ac:dyDescent="0.3">
      <c r="B2623">
        <v>2012</v>
      </c>
      <c r="C2623">
        <v>3</v>
      </c>
      <c r="D2623" t="s">
        <v>29</v>
      </c>
      <c r="E2623" s="1">
        <v>2</v>
      </c>
      <c r="F2623">
        <v>0</v>
      </c>
    </row>
    <row r="2624" spans="2:6" x14ac:dyDescent="0.3">
      <c r="B2624">
        <v>2012</v>
      </c>
      <c r="C2624">
        <v>3</v>
      </c>
      <c r="D2624" t="s">
        <v>47</v>
      </c>
      <c r="E2624" s="1">
        <v>2</v>
      </c>
      <c r="F2624">
        <v>0</v>
      </c>
    </row>
    <row r="2625" spans="2:6" x14ac:dyDescent="0.3">
      <c r="B2625">
        <v>2012</v>
      </c>
      <c r="C2625">
        <v>4</v>
      </c>
      <c r="D2625" t="s">
        <v>39</v>
      </c>
      <c r="E2625" s="1">
        <v>2</v>
      </c>
      <c r="F2625">
        <v>0</v>
      </c>
    </row>
    <row r="2626" spans="2:6" x14ac:dyDescent="0.3">
      <c r="B2626">
        <v>2012</v>
      </c>
      <c r="C2626">
        <v>5</v>
      </c>
      <c r="D2626" t="s">
        <v>41</v>
      </c>
      <c r="E2626" s="1">
        <v>2</v>
      </c>
      <c r="F2626">
        <v>0</v>
      </c>
    </row>
    <row r="2627" spans="2:6" x14ac:dyDescent="0.3">
      <c r="B2627">
        <v>2012</v>
      </c>
      <c r="C2627">
        <v>5</v>
      </c>
      <c r="D2627" t="s">
        <v>29</v>
      </c>
      <c r="E2627" s="1">
        <v>2</v>
      </c>
      <c r="F2627">
        <v>0</v>
      </c>
    </row>
    <row r="2628" spans="2:6" x14ac:dyDescent="0.3">
      <c r="B2628">
        <v>2012</v>
      </c>
      <c r="C2628">
        <v>5</v>
      </c>
      <c r="D2628" t="s">
        <v>19</v>
      </c>
      <c r="E2628" s="1">
        <v>2</v>
      </c>
      <c r="F2628">
        <v>0</v>
      </c>
    </row>
    <row r="2629" spans="2:6" x14ac:dyDescent="0.3">
      <c r="B2629">
        <v>2012</v>
      </c>
      <c r="C2629">
        <v>6</v>
      </c>
      <c r="D2629" t="s">
        <v>29</v>
      </c>
      <c r="E2629" s="1">
        <v>2</v>
      </c>
      <c r="F2629">
        <v>0</v>
      </c>
    </row>
    <row r="2630" spans="2:6" x14ac:dyDescent="0.3">
      <c r="B2630">
        <v>2012</v>
      </c>
      <c r="C2630">
        <v>6</v>
      </c>
      <c r="D2630" t="s">
        <v>63</v>
      </c>
      <c r="E2630" s="1">
        <v>2</v>
      </c>
      <c r="F2630">
        <v>0</v>
      </c>
    </row>
    <row r="2631" spans="2:6" x14ac:dyDescent="0.3">
      <c r="B2631">
        <v>2012</v>
      </c>
      <c r="C2631">
        <v>6</v>
      </c>
      <c r="D2631" t="s">
        <v>38</v>
      </c>
      <c r="E2631" s="1">
        <v>2</v>
      </c>
      <c r="F2631">
        <v>0</v>
      </c>
    </row>
    <row r="2632" spans="2:6" x14ac:dyDescent="0.3">
      <c r="B2632">
        <v>2012</v>
      </c>
      <c r="C2632">
        <v>7</v>
      </c>
      <c r="D2632" t="s">
        <v>19</v>
      </c>
      <c r="E2632" s="1">
        <v>2</v>
      </c>
      <c r="F2632">
        <v>0</v>
      </c>
    </row>
    <row r="2633" spans="2:6" x14ac:dyDescent="0.3">
      <c r="B2633">
        <v>2012</v>
      </c>
      <c r="C2633">
        <v>7</v>
      </c>
      <c r="D2633" t="s">
        <v>51</v>
      </c>
      <c r="E2633" s="1">
        <v>2</v>
      </c>
      <c r="F2633">
        <v>0</v>
      </c>
    </row>
    <row r="2634" spans="2:6" x14ac:dyDescent="0.3">
      <c r="B2634">
        <v>2012</v>
      </c>
      <c r="C2634">
        <v>8</v>
      </c>
      <c r="D2634" t="s">
        <v>41</v>
      </c>
      <c r="E2634" s="1">
        <v>2</v>
      </c>
      <c r="F2634">
        <v>0</v>
      </c>
    </row>
    <row r="2635" spans="2:6" x14ac:dyDescent="0.3">
      <c r="B2635">
        <v>2012</v>
      </c>
      <c r="C2635">
        <v>9</v>
      </c>
      <c r="D2635" t="s">
        <v>43</v>
      </c>
      <c r="E2635" s="1">
        <v>2</v>
      </c>
      <c r="F2635">
        <v>0</v>
      </c>
    </row>
    <row r="2636" spans="2:6" x14ac:dyDescent="0.3">
      <c r="B2636">
        <v>2012</v>
      </c>
      <c r="C2636">
        <v>10</v>
      </c>
      <c r="D2636" t="s">
        <v>36</v>
      </c>
      <c r="E2636" s="1">
        <v>2</v>
      </c>
      <c r="F2636">
        <v>0</v>
      </c>
    </row>
    <row r="2637" spans="2:6" x14ac:dyDescent="0.3">
      <c r="B2637">
        <v>2012</v>
      </c>
      <c r="C2637">
        <v>10</v>
      </c>
      <c r="D2637" t="s">
        <v>41</v>
      </c>
      <c r="E2637" s="1">
        <v>2</v>
      </c>
      <c r="F2637">
        <v>0</v>
      </c>
    </row>
    <row r="2638" spans="2:6" x14ac:dyDescent="0.3">
      <c r="B2638">
        <v>2012</v>
      </c>
      <c r="C2638">
        <v>10</v>
      </c>
      <c r="D2638" t="s">
        <v>65</v>
      </c>
      <c r="E2638" s="1">
        <v>2</v>
      </c>
      <c r="F2638">
        <v>0</v>
      </c>
    </row>
    <row r="2639" spans="2:6" x14ac:dyDescent="0.3">
      <c r="B2639">
        <v>2012</v>
      </c>
      <c r="C2639">
        <v>11</v>
      </c>
      <c r="D2639" t="s">
        <v>63</v>
      </c>
      <c r="E2639" s="1">
        <v>2</v>
      </c>
      <c r="F2639">
        <v>0</v>
      </c>
    </row>
    <row r="2640" spans="2:6" x14ac:dyDescent="0.3">
      <c r="B2640">
        <v>2012</v>
      </c>
      <c r="C2640">
        <v>12</v>
      </c>
      <c r="D2640" t="s">
        <v>56</v>
      </c>
      <c r="E2640" s="1">
        <v>2</v>
      </c>
      <c r="F2640">
        <v>0</v>
      </c>
    </row>
    <row r="2641" spans="2:6" x14ac:dyDescent="0.3">
      <c r="B2641">
        <v>2012</v>
      </c>
      <c r="C2641">
        <v>1</v>
      </c>
      <c r="D2641" t="s">
        <v>46</v>
      </c>
      <c r="E2641" s="1">
        <v>1</v>
      </c>
      <c r="F2641">
        <v>0</v>
      </c>
    </row>
    <row r="2642" spans="2:6" x14ac:dyDescent="0.3">
      <c r="B2642">
        <v>2012</v>
      </c>
      <c r="C2642">
        <v>1</v>
      </c>
      <c r="D2642" t="s">
        <v>48</v>
      </c>
      <c r="E2642" s="1">
        <v>1</v>
      </c>
      <c r="F2642">
        <v>0</v>
      </c>
    </row>
    <row r="2643" spans="2:6" x14ac:dyDescent="0.3">
      <c r="B2643">
        <v>2012</v>
      </c>
      <c r="C2643">
        <v>1</v>
      </c>
      <c r="D2643" t="s">
        <v>45</v>
      </c>
      <c r="E2643" s="1">
        <v>1</v>
      </c>
      <c r="F2643">
        <v>0</v>
      </c>
    </row>
    <row r="2644" spans="2:6" x14ac:dyDescent="0.3">
      <c r="B2644">
        <v>2012</v>
      </c>
      <c r="C2644">
        <v>1</v>
      </c>
      <c r="D2644" t="s">
        <v>29</v>
      </c>
      <c r="E2644" s="1">
        <v>1</v>
      </c>
      <c r="F2644">
        <v>0</v>
      </c>
    </row>
    <row r="2645" spans="2:6" x14ac:dyDescent="0.3">
      <c r="B2645">
        <v>2012</v>
      </c>
      <c r="C2645">
        <v>1</v>
      </c>
      <c r="D2645" t="s">
        <v>52</v>
      </c>
      <c r="E2645" s="1">
        <v>1</v>
      </c>
      <c r="F2645">
        <v>0</v>
      </c>
    </row>
    <row r="2646" spans="2:6" x14ac:dyDescent="0.3">
      <c r="B2646">
        <v>2012</v>
      </c>
      <c r="C2646">
        <v>1</v>
      </c>
      <c r="D2646" t="s">
        <v>36</v>
      </c>
      <c r="E2646" s="1">
        <v>1</v>
      </c>
      <c r="F2646">
        <v>0</v>
      </c>
    </row>
    <row r="2647" spans="2:6" x14ac:dyDescent="0.3">
      <c r="B2647">
        <v>2012</v>
      </c>
      <c r="C2647">
        <v>1</v>
      </c>
      <c r="D2647" t="s">
        <v>19</v>
      </c>
      <c r="E2647" s="1">
        <v>1</v>
      </c>
      <c r="F2647">
        <v>0</v>
      </c>
    </row>
    <row r="2648" spans="2:6" x14ac:dyDescent="0.3">
      <c r="B2648">
        <v>2012</v>
      </c>
      <c r="C2648">
        <v>2</v>
      </c>
      <c r="D2648" t="s">
        <v>48</v>
      </c>
      <c r="E2648" s="1">
        <v>1</v>
      </c>
      <c r="F2648">
        <v>0</v>
      </c>
    </row>
    <row r="2649" spans="2:6" x14ac:dyDescent="0.3">
      <c r="B2649">
        <v>2012</v>
      </c>
      <c r="C2649">
        <v>2</v>
      </c>
      <c r="D2649" t="s">
        <v>45</v>
      </c>
      <c r="E2649" s="1">
        <v>1</v>
      </c>
      <c r="F2649">
        <v>0</v>
      </c>
    </row>
    <row r="2650" spans="2:6" x14ac:dyDescent="0.3">
      <c r="B2650">
        <v>2012</v>
      </c>
      <c r="C2650">
        <v>2</v>
      </c>
      <c r="D2650" t="s">
        <v>52</v>
      </c>
      <c r="E2650" s="1">
        <v>1</v>
      </c>
      <c r="F2650">
        <v>0</v>
      </c>
    </row>
    <row r="2651" spans="2:6" x14ac:dyDescent="0.3">
      <c r="B2651">
        <v>2012</v>
      </c>
      <c r="C2651">
        <v>2</v>
      </c>
      <c r="D2651" t="s">
        <v>58</v>
      </c>
      <c r="E2651" s="1">
        <v>1</v>
      </c>
      <c r="F2651">
        <v>0</v>
      </c>
    </row>
    <row r="2652" spans="2:6" x14ac:dyDescent="0.3">
      <c r="B2652">
        <v>2012</v>
      </c>
      <c r="C2652">
        <v>2</v>
      </c>
      <c r="D2652" t="s">
        <v>62</v>
      </c>
      <c r="E2652" s="1">
        <v>1</v>
      </c>
      <c r="F2652">
        <v>0</v>
      </c>
    </row>
    <row r="2653" spans="2:6" x14ac:dyDescent="0.3">
      <c r="B2653">
        <v>2012</v>
      </c>
      <c r="C2653">
        <v>2</v>
      </c>
      <c r="D2653" t="s">
        <v>38</v>
      </c>
      <c r="E2653" s="1">
        <v>1</v>
      </c>
      <c r="F2653">
        <v>0</v>
      </c>
    </row>
    <row r="2654" spans="2:6" x14ac:dyDescent="0.3">
      <c r="B2654">
        <v>2012</v>
      </c>
      <c r="C2654">
        <v>2</v>
      </c>
      <c r="D2654" t="s">
        <v>39</v>
      </c>
      <c r="E2654" s="1">
        <v>1</v>
      </c>
      <c r="F2654">
        <v>0</v>
      </c>
    </row>
    <row r="2655" spans="2:6" x14ac:dyDescent="0.3">
      <c r="B2655">
        <v>2012</v>
      </c>
      <c r="C2655">
        <v>3</v>
      </c>
      <c r="D2655" t="s">
        <v>19</v>
      </c>
      <c r="E2655" s="1">
        <v>1</v>
      </c>
      <c r="F2655">
        <v>0</v>
      </c>
    </row>
    <row r="2656" spans="2:6" x14ac:dyDescent="0.3">
      <c r="B2656">
        <v>2012</v>
      </c>
      <c r="C2656">
        <v>3</v>
      </c>
      <c r="D2656" t="s">
        <v>52</v>
      </c>
      <c r="E2656" s="1">
        <v>1</v>
      </c>
      <c r="F2656">
        <v>0</v>
      </c>
    </row>
    <row r="2657" spans="2:6" x14ac:dyDescent="0.3">
      <c r="B2657">
        <v>2012</v>
      </c>
      <c r="C2657">
        <v>4</v>
      </c>
      <c r="D2657" t="s">
        <v>41</v>
      </c>
      <c r="E2657" s="1">
        <v>1</v>
      </c>
      <c r="F2657">
        <v>0</v>
      </c>
    </row>
    <row r="2658" spans="2:6" x14ac:dyDescent="0.3">
      <c r="B2658">
        <v>2012</v>
      </c>
      <c r="C2658">
        <v>4</v>
      </c>
      <c r="D2658" t="s">
        <v>47</v>
      </c>
      <c r="E2658" s="1">
        <v>1</v>
      </c>
      <c r="F2658">
        <v>0</v>
      </c>
    </row>
    <row r="2659" spans="2:6" x14ac:dyDescent="0.3">
      <c r="B2659">
        <v>2012</v>
      </c>
      <c r="C2659">
        <v>4</v>
      </c>
      <c r="D2659" t="s">
        <v>46</v>
      </c>
      <c r="E2659" s="1">
        <v>1</v>
      </c>
      <c r="F2659">
        <v>0</v>
      </c>
    </row>
    <row r="2660" spans="2:6" x14ac:dyDescent="0.3">
      <c r="B2660">
        <v>2012</v>
      </c>
      <c r="C2660">
        <v>4</v>
      </c>
      <c r="D2660" t="s">
        <v>58</v>
      </c>
      <c r="E2660" s="1">
        <v>1</v>
      </c>
      <c r="F2660">
        <v>0</v>
      </c>
    </row>
    <row r="2661" spans="2:6" x14ac:dyDescent="0.3">
      <c r="B2661">
        <v>2012</v>
      </c>
      <c r="C2661">
        <v>4</v>
      </c>
      <c r="D2661" t="s">
        <v>42</v>
      </c>
      <c r="E2661" s="1">
        <v>1</v>
      </c>
      <c r="F2661">
        <v>0</v>
      </c>
    </row>
    <row r="2662" spans="2:6" x14ac:dyDescent="0.3">
      <c r="B2662">
        <v>2012</v>
      </c>
      <c r="C2662">
        <v>5</v>
      </c>
      <c r="D2662" t="s">
        <v>39</v>
      </c>
      <c r="E2662" s="1">
        <v>1</v>
      </c>
      <c r="F2662">
        <v>0</v>
      </c>
    </row>
    <row r="2663" spans="2:6" x14ac:dyDescent="0.3">
      <c r="B2663">
        <v>2012</v>
      </c>
      <c r="C2663">
        <v>5</v>
      </c>
      <c r="D2663" t="s">
        <v>45</v>
      </c>
      <c r="E2663" s="1">
        <v>1</v>
      </c>
      <c r="F2663">
        <v>0</v>
      </c>
    </row>
    <row r="2664" spans="2:6" x14ac:dyDescent="0.3">
      <c r="B2664">
        <v>2012</v>
      </c>
      <c r="C2664">
        <v>5</v>
      </c>
      <c r="D2664" t="s">
        <v>63</v>
      </c>
      <c r="E2664" s="1">
        <v>1</v>
      </c>
      <c r="F2664">
        <v>0</v>
      </c>
    </row>
    <row r="2665" spans="2:6" x14ac:dyDescent="0.3">
      <c r="B2665">
        <v>2012</v>
      </c>
      <c r="C2665">
        <v>5</v>
      </c>
      <c r="D2665" t="s">
        <v>35</v>
      </c>
      <c r="E2665" s="1">
        <v>1</v>
      </c>
      <c r="F2665">
        <v>0</v>
      </c>
    </row>
    <row r="2666" spans="2:6" x14ac:dyDescent="0.3">
      <c r="B2666">
        <v>2012</v>
      </c>
      <c r="C2666">
        <v>5</v>
      </c>
      <c r="D2666" t="s">
        <v>64</v>
      </c>
      <c r="E2666" s="1">
        <v>1</v>
      </c>
      <c r="F2666">
        <v>0</v>
      </c>
    </row>
    <row r="2667" spans="2:6" x14ac:dyDescent="0.3">
      <c r="B2667">
        <v>2012</v>
      </c>
      <c r="C2667">
        <v>6</v>
      </c>
      <c r="D2667" t="s">
        <v>39</v>
      </c>
      <c r="E2667" s="1">
        <v>1</v>
      </c>
      <c r="F2667">
        <v>0</v>
      </c>
    </row>
    <row r="2668" spans="2:6" x14ac:dyDescent="0.3">
      <c r="B2668">
        <v>2012</v>
      </c>
      <c r="C2668">
        <v>6</v>
      </c>
      <c r="D2668" t="s">
        <v>19</v>
      </c>
      <c r="E2668" s="1">
        <v>1</v>
      </c>
      <c r="F2668">
        <v>0</v>
      </c>
    </row>
    <row r="2669" spans="2:6" x14ac:dyDescent="0.3">
      <c r="B2669">
        <v>2012</v>
      </c>
      <c r="C2669">
        <v>6</v>
      </c>
      <c r="D2669" t="s">
        <v>52</v>
      </c>
      <c r="E2669" s="1">
        <v>1</v>
      </c>
      <c r="F2669">
        <v>0</v>
      </c>
    </row>
    <row r="2670" spans="2:6" x14ac:dyDescent="0.3">
      <c r="B2670">
        <v>2012</v>
      </c>
      <c r="C2670">
        <v>6</v>
      </c>
      <c r="D2670" t="s">
        <v>47</v>
      </c>
      <c r="E2670" s="1">
        <v>1</v>
      </c>
      <c r="F2670">
        <v>0</v>
      </c>
    </row>
    <row r="2671" spans="2:6" x14ac:dyDescent="0.3">
      <c r="B2671">
        <v>2012</v>
      </c>
      <c r="C2671">
        <v>6</v>
      </c>
      <c r="D2671" t="s">
        <v>58</v>
      </c>
      <c r="E2671" s="1">
        <v>1</v>
      </c>
      <c r="F2671">
        <v>0</v>
      </c>
    </row>
    <row r="2672" spans="2:6" x14ac:dyDescent="0.3">
      <c r="B2672">
        <v>2012</v>
      </c>
      <c r="C2672">
        <v>6</v>
      </c>
      <c r="D2672" t="s">
        <v>35</v>
      </c>
      <c r="E2672" s="1">
        <v>1</v>
      </c>
      <c r="F2672">
        <v>0</v>
      </c>
    </row>
    <row r="2673" spans="2:6" x14ac:dyDescent="0.3">
      <c r="B2673">
        <v>2012</v>
      </c>
      <c r="C2673">
        <v>6</v>
      </c>
      <c r="D2673" t="s">
        <v>42</v>
      </c>
      <c r="E2673" s="1">
        <v>1</v>
      </c>
      <c r="F2673">
        <v>0</v>
      </c>
    </row>
    <row r="2674" spans="2:6" x14ac:dyDescent="0.3">
      <c r="B2674">
        <v>2012</v>
      </c>
      <c r="C2674">
        <v>6</v>
      </c>
      <c r="D2674" t="s">
        <v>51</v>
      </c>
      <c r="E2674" s="1">
        <v>1</v>
      </c>
      <c r="F2674">
        <v>0</v>
      </c>
    </row>
    <row r="2675" spans="2:6" x14ac:dyDescent="0.3">
      <c r="B2675">
        <v>2012</v>
      </c>
      <c r="C2675">
        <v>7</v>
      </c>
      <c r="D2675" t="s">
        <v>36</v>
      </c>
      <c r="E2675" s="1">
        <v>1</v>
      </c>
      <c r="F2675">
        <v>0</v>
      </c>
    </row>
    <row r="2676" spans="2:6" x14ac:dyDescent="0.3">
      <c r="B2676">
        <v>2012</v>
      </c>
      <c r="C2676">
        <v>7</v>
      </c>
      <c r="D2676" t="s">
        <v>40</v>
      </c>
      <c r="E2676" s="1">
        <v>1</v>
      </c>
      <c r="F2676">
        <v>0</v>
      </c>
    </row>
    <row r="2677" spans="2:6" x14ac:dyDescent="0.3">
      <c r="B2677">
        <v>2012</v>
      </c>
      <c r="C2677">
        <v>7</v>
      </c>
      <c r="D2677" t="s">
        <v>29</v>
      </c>
      <c r="E2677" s="1">
        <v>1</v>
      </c>
      <c r="F2677">
        <v>0</v>
      </c>
    </row>
    <row r="2678" spans="2:6" x14ac:dyDescent="0.3">
      <c r="B2678">
        <v>2012</v>
      </c>
      <c r="C2678">
        <v>7</v>
      </c>
      <c r="D2678" t="s">
        <v>39</v>
      </c>
      <c r="E2678" s="1">
        <v>1</v>
      </c>
      <c r="F2678">
        <v>0</v>
      </c>
    </row>
    <row r="2679" spans="2:6" x14ac:dyDescent="0.3">
      <c r="B2679">
        <v>2012</v>
      </c>
      <c r="C2679">
        <v>7</v>
      </c>
      <c r="D2679" t="s">
        <v>63</v>
      </c>
      <c r="E2679" s="1">
        <v>1</v>
      </c>
      <c r="F2679">
        <v>0</v>
      </c>
    </row>
    <row r="2680" spans="2:6" x14ac:dyDescent="0.3">
      <c r="B2680">
        <v>2012</v>
      </c>
      <c r="C2680">
        <v>7</v>
      </c>
      <c r="D2680" t="s">
        <v>46</v>
      </c>
      <c r="E2680" s="1">
        <v>1</v>
      </c>
      <c r="F2680">
        <v>0</v>
      </c>
    </row>
    <row r="2681" spans="2:6" x14ac:dyDescent="0.3">
      <c r="B2681">
        <v>2012</v>
      </c>
      <c r="C2681">
        <v>7</v>
      </c>
      <c r="D2681" t="s">
        <v>42</v>
      </c>
      <c r="E2681" s="1">
        <v>1</v>
      </c>
      <c r="F2681">
        <v>0</v>
      </c>
    </row>
    <row r="2682" spans="2:6" x14ac:dyDescent="0.3">
      <c r="B2682">
        <v>2012</v>
      </c>
      <c r="C2682">
        <v>8</v>
      </c>
      <c r="D2682" t="s">
        <v>29</v>
      </c>
      <c r="E2682" s="1">
        <v>1</v>
      </c>
      <c r="F2682">
        <v>0</v>
      </c>
    </row>
    <row r="2683" spans="2:6" x14ac:dyDescent="0.3">
      <c r="B2683">
        <v>2012</v>
      </c>
      <c r="C2683">
        <v>8</v>
      </c>
      <c r="D2683" t="s">
        <v>19</v>
      </c>
      <c r="E2683" s="1">
        <v>1</v>
      </c>
      <c r="F2683">
        <v>0</v>
      </c>
    </row>
    <row r="2684" spans="2:6" x14ac:dyDescent="0.3">
      <c r="B2684">
        <v>2012</v>
      </c>
      <c r="C2684">
        <v>8</v>
      </c>
      <c r="D2684" t="s">
        <v>48</v>
      </c>
      <c r="E2684" s="1">
        <v>1</v>
      </c>
      <c r="F2684">
        <v>0</v>
      </c>
    </row>
    <row r="2685" spans="2:6" x14ac:dyDescent="0.3">
      <c r="B2685">
        <v>2012</v>
      </c>
      <c r="C2685">
        <v>8</v>
      </c>
      <c r="D2685" t="s">
        <v>25</v>
      </c>
      <c r="E2685" s="1">
        <v>1</v>
      </c>
      <c r="F2685">
        <v>0</v>
      </c>
    </row>
    <row r="2686" spans="2:6" x14ac:dyDescent="0.3">
      <c r="B2686">
        <v>2012</v>
      </c>
      <c r="C2686">
        <v>8</v>
      </c>
      <c r="D2686" t="s">
        <v>66</v>
      </c>
      <c r="E2686" s="1">
        <v>1</v>
      </c>
      <c r="F2686">
        <v>0</v>
      </c>
    </row>
    <row r="2687" spans="2:6" x14ac:dyDescent="0.3">
      <c r="B2687">
        <v>2012</v>
      </c>
      <c r="C2687">
        <v>8</v>
      </c>
      <c r="D2687" t="s">
        <v>55</v>
      </c>
      <c r="E2687" s="1">
        <v>1</v>
      </c>
      <c r="F2687">
        <v>0</v>
      </c>
    </row>
    <row r="2688" spans="2:6" x14ac:dyDescent="0.3">
      <c r="B2688">
        <v>2012</v>
      </c>
      <c r="C2688">
        <v>9</v>
      </c>
      <c r="D2688" t="s">
        <v>29</v>
      </c>
      <c r="E2688" s="1">
        <v>1</v>
      </c>
      <c r="F2688">
        <v>0</v>
      </c>
    </row>
    <row r="2689" spans="2:6" x14ac:dyDescent="0.3">
      <c r="B2689">
        <v>2012</v>
      </c>
      <c r="C2689">
        <v>9</v>
      </c>
      <c r="D2689" t="s">
        <v>46</v>
      </c>
      <c r="E2689" s="1">
        <v>1</v>
      </c>
      <c r="F2689">
        <v>0</v>
      </c>
    </row>
    <row r="2690" spans="2:6" x14ac:dyDescent="0.3">
      <c r="B2690">
        <v>2012</v>
      </c>
      <c r="C2690">
        <v>9</v>
      </c>
      <c r="D2690" t="s">
        <v>38</v>
      </c>
      <c r="E2690" s="1">
        <v>1</v>
      </c>
      <c r="F2690">
        <v>0</v>
      </c>
    </row>
    <row r="2691" spans="2:6" x14ac:dyDescent="0.3">
      <c r="B2691">
        <v>2012</v>
      </c>
      <c r="C2691">
        <v>10</v>
      </c>
      <c r="D2691" t="s">
        <v>47</v>
      </c>
      <c r="E2691" s="1">
        <v>1</v>
      </c>
      <c r="F2691">
        <v>0</v>
      </c>
    </row>
    <row r="2692" spans="2:6" x14ac:dyDescent="0.3">
      <c r="B2692">
        <v>2012</v>
      </c>
      <c r="C2692">
        <v>10</v>
      </c>
      <c r="D2692" t="s">
        <v>38</v>
      </c>
      <c r="E2692" s="1">
        <v>1</v>
      </c>
      <c r="F2692">
        <v>0</v>
      </c>
    </row>
    <row r="2693" spans="2:6" x14ac:dyDescent="0.3">
      <c r="B2693">
        <v>2012</v>
      </c>
      <c r="C2693">
        <v>10</v>
      </c>
      <c r="D2693" t="s">
        <v>48</v>
      </c>
      <c r="E2693" s="1">
        <v>1</v>
      </c>
      <c r="F2693">
        <v>0</v>
      </c>
    </row>
    <row r="2694" spans="2:6" x14ac:dyDescent="0.3">
      <c r="B2694">
        <v>2012</v>
      </c>
      <c r="C2694">
        <v>11</v>
      </c>
      <c r="D2694" t="s">
        <v>41</v>
      </c>
      <c r="E2694" s="1">
        <v>1</v>
      </c>
      <c r="F2694">
        <v>0</v>
      </c>
    </row>
    <row r="2695" spans="2:6" x14ac:dyDescent="0.3">
      <c r="B2695">
        <v>2012</v>
      </c>
      <c r="C2695">
        <v>11</v>
      </c>
      <c r="D2695" t="s">
        <v>19</v>
      </c>
      <c r="E2695" s="1">
        <v>1</v>
      </c>
      <c r="F2695">
        <v>0</v>
      </c>
    </row>
    <row r="2696" spans="2:6" x14ac:dyDescent="0.3">
      <c r="B2696">
        <v>2012</v>
      </c>
      <c r="C2696">
        <v>11</v>
      </c>
      <c r="D2696" t="s">
        <v>45</v>
      </c>
      <c r="E2696" s="1">
        <v>1</v>
      </c>
      <c r="F2696">
        <v>0</v>
      </c>
    </row>
    <row r="2697" spans="2:6" x14ac:dyDescent="0.3">
      <c r="B2697">
        <v>2012</v>
      </c>
      <c r="C2697">
        <v>11</v>
      </c>
      <c r="D2697" t="s">
        <v>55</v>
      </c>
      <c r="E2697" s="1">
        <v>1</v>
      </c>
      <c r="F2697">
        <v>0</v>
      </c>
    </row>
    <row r="2698" spans="2:6" x14ac:dyDescent="0.3">
      <c r="B2698">
        <v>2012</v>
      </c>
      <c r="C2698">
        <v>12</v>
      </c>
      <c r="D2698" t="s">
        <v>39</v>
      </c>
      <c r="E2698" s="1">
        <v>1</v>
      </c>
      <c r="F2698">
        <v>0</v>
      </c>
    </row>
    <row r="2699" spans="2:6" x14ac:dyDescent="0.3">
      <c r="B2699">
        <v>2012</v>
      </c>
      <c r="C2699">
        <v>12</v>
      </c>
      <c r="D2699" t="s">
        <v>65</v>
      </c>
      <c r="E2699" s="1">
        <v>1</v>
      </c>
      <c r="F2699">
        <v>0</v>
      </c>
    </row>
    <row r="2700" spans="2:6" x14ac:dyDescent="0.3">
      <c r="B2700">
        <v>2012</v>
      </c>
      <c r="C2700">
        <v>12</v>
      </c>
      <c r="D2700" t="s">
        <v>45</v>
      </c>
      <c r="E2700" s="1">
        <v>1</v>
      </c>
      <c r="F2700">
        <v>0</v>
      </c>
    </row>
    <row r="2701" spans="2:6" x14ac:dyDescent="0.3">
      <c r="B2701">
        <v>2012</v>
      </c>
      <c r="C2701">
        <v>12</v>
      </c>
      <c r="D2701" t="s">
        <v>67</v>
      </c>
      <c r="E2701" s="1">
        <v>1</v>
      </c>
      <c r="F2701">
        <v>0</v>
      </c>
    </row>
    <row r="2702" spans="2:6" x14ac:dyDescent="0.3">
      <c r="B2702">
        <v>2016</v>
      </c>
      <c r="C2702">
        <v>7</v>
      </c>
      <c r="D2702" t="s">
        <v>16</v>
      </c>
      <c r="E2702" s="1">
        <v>175</v>
      </c>
      <c r="F2702">
        <v>1.6</v>
      </c>
    </row>
    <row r="2703" spans="2:6" x14ac:dyDescent="0.3">
      <c r="B2703">
        <v>2016</v>
      </c>
      <c r="C2703">
        <v>7</v>
      </c>
      <c r="D2703" t="s">
        <v>13</v>
      </c>
      <c r="E2703" s="1">
        <v>145</v>
      </c>
      <c r="F2703">
        <v>1.3</v>
      </c>
    </row>
    <row r="2704" spans="2:6" x14ac:dyDescent="0.3">
      <c r="B2704">
        <v>2016</v>
      </c>
      <c r="C2704">
        <v>7</v>
      </c>
      <c r="D2704" t="s">
        <v>20</v>
      </c>
      <c r="E2704" s="1">
        <v>128</v>
      </c>
      <c r="F2704">
        <v>1.2</v>
      </c>
    </row>
    <row r="2705" spans="2:6" x14ac:dyDescent="0.3">
      <c r="B2705">
        <v>2016</v>
      </c>
      <c r="C2705">
        <v>7</v>
      </c>
      <c r="D2705" t="s">
        <v>26</v>
      </c>
      <c r="E2705" s="1">
        <v>97</v>
      </c>
      <c r="F2705">
        <v>0.9</v>
      </c>
    </row>
    <row r="2706" spans="2:6" x14ac:dyDescent="0.3">
      <c r="B2706">
        <v>2016</v>
      </c>
      <c r="C2706">
        <v>7</v>
      </c>
      <c r="D2706" t="s">
        <v>28</v>
      </c>
      <c r="E2706" s="1">
        <v>89</v>
      </c>
      <c r="F2706">
        <v>0.8</v>
      </c>
    </row>
    <row r="2707" spans="2:6" x14ac:dyDescent="0.3">
      <c r="B2707">
        <v>2016</v>
      </c>
      <c r="C2707">
        <v>7</v>
      </c>
      <c r="D2707" t="s">
        <v>56</v>
      </c>
      <c r="E2707" s="1">
        <v>66</v>
      </c>
      <c r="F2707">
        <v>0.6</v>
      </c>
    </row>
    <row r="2708" spans="2:6" x14ac:dyDescent="0.3">
      <c r="B2708">
        <v>2016</v>
      </c>
      <c r="C2708">
        <v>7</v>
      </c>
      <c r="D2708" t="s">
        <v>44</v>
      </c>
      <c r="E2708" s="1">
        <v>28</v>
      </c>
      <c r="F2708">
        <v>0.3</v>
      </c>
    </row>
    <row r="2709" spans="2:6" x14ac:dyDescent="0.3">
      <c r="B2709">
        <v>2016</v>
      </c>
      <c r="C2709">
        <v>7</v>
      </c>
      <c r="D2709" t="s">
        <v>32</v>
      </c>
      <c r="E2709" s="1">
        <v>24</v>
      </c>
      <c r="F2709">
        <v>0.2</v>
      </c>
    </row>
    <row r="2710" spans="2:6" x14ac:dyDescent="0.3">
      <c r="B2710">
        <v>2016</v>
      </c>
      <c r="C2710">
        <v>7</v>
      </c>
      <c r="D2710" t="s">
        <v>36</v>
      </c>
      <c r="E2710" s="1">
        <v>23</v>
      </c>
      <c r="F2710">
        <v>0.2</v>
      </c>
    </row>
    <row r="2711" spans="2:6" x14ac:dyDescent="0.3">
      <c r="B2711">
        <v>2007</v>
      </c>
      <c r="C2711">
        <v>8</v>
      </c>
      <c r="D2711" t="s">
        <v>6</v>
      </c>
      <c r="E2711" s="1">
        <v>1665</v>
      </c>
      <c r="F2711">
        <v>15.4</v>
      </c>
    </row>
    <row r="2712" spans="2:6" x14ac:dyDescent="0.3">
      <c r="B2712">
        <v>2007</v>
      </c>
      <c r="C2712">
        <v>8</v>
      </c>
      <c r="D2712" t="s">
        <v>5</v>
      </c>
      <c r="E2712" s="1">
        <v>1783</v>
      </c>
      <c r="F2712">
        <v>16.5</v>
      </c>
    </row>
    <row r="2713" spans="2:6" x14ac:dyDescent="0.3">
      <c r="B2713">
        <v>2007</v>
      </c>
      <c r="C2713">
        <v>8</v>
      </c>
      <c r="D2713" t="s">
        <v>8</v>
      </c>
      <c r="E2713" s="1">
        <v>816</v>
      </c>
      <c r="F2713">
        <v>7.6</v>
      </c>
    </row>
    <row r="2714" spans="2:6" x14ac:dyDescent="0.3">
      <c r="B2714">
        <v>2007</v>
      </c>
      <c r="C2714">
        <v>8</v>
      </c>
      <c r="D2714" t="s">
        <v>21</v>
      </c>
      <c r="E2714" s="1">
        <v>681</v>
      </c>
      <c r="F2714">
        <v>6.3</v>
      </c>
    </row>
    <row r="2715" spans="2:6" x14ac:dyDescent="0.3">
      <c r="B2715">
        <v>2007</v>
      </c>
      <c r="C2715">
        <v>8</v>
      </c>
      <c r="D2715" t="s">
        <v>12</v>
      </c>
      <c r="E2715" s="1">
        <v>590</v>
      </c>
      <c r="F2715">
        <v>5.5</v>
      </c>
    </row>
    <row r="2716" spans="2:6" x14ac:dyDescent="0.3">
      <c r="B2716">
        <v>2007</v>
      </c>
      <c r="C2716">
        <v>8</v>
      </c>
      <c r="D2716" t="s">
        <v>7</v>
      </c>
      <c r="E2716" s="1">
        <v>531</v>
      </c>
      <c r="F2716">
        <v>4.9000000000000004</v>
      </c>
    </row>
    <row r="2717" spans="2:6" x14ac:dyDescent="0.3">
      <c r="B2717">
        <v>2007</v>
      </c>
      <c r="C2717">
        <v>8</v>
      </c>
      <c r="D2717" t="s">
        <v>9</v>
      </c>
      <c r="E2717" s="1">
        <v>498</v>
      </c>
      <c r="F2717">
        <v>4.5999999999999996</v>
      </c>
    </row>
    <row r="2718" spans="2:6" x14ac:dyDescent="0.3">
      <c r="B2718">
        <v>2007</v>
      </c>
      <c r="C2718">
        <v>8</v>
      </c>
      <c r="D2718" t="s">
        <v>10</v>
      </c>
      <c r="E2718" s="1">
        <v>476</v>
      </c>
      <c r="F2718">
        <v>4.4000000000000004</v>
      </c>
    </row>
    <row r="2719" spans="2:6" x14ac:dyDescent="0.3">
      <c r="B2719">
        <v>2007</v>
      </c>
      <c r="C2719">
        <v>8</v>
      </c>
      <c r="D2719" t="s">
        <v>11</v>
      </c>
      <c r="E2719" s="1">
        <v>472</v>
      </c>
      <c r="F2719">
        <v>4.4000000000000004</v>
      </c>
    </row>
    <row r="2720" spans="2:6" x14ac:dyDescent="0.3">
      <c r="B2720">
        <v>2007</v>
      </c>
      <c r="C2720">
        <v>8</v>
      </c>
      <c r="D2720" t="s">
        <v>14</v>
      </c>
      <c r="E2720" s="1">
        <v>435</v>
      </c>
      <c r="F2720">
        <v>4</v>
      </c>
    </row>
    <row r="2721" spans="2:6" x14ac:dyDescent="0.3">
      <c r="B2721">
        <v>2007</v>
      </c>
      <c r="C2721">
        <v>8</v>
      </c>
      <c r="D2721" t="s">
        <v>17</v>
      </c>
      <c r="E2721" s="1">
        <v>392</v>
      </c>
      <c r="F2721">
        <v>3.6</v>
      </c>
    </row>
    <row r="2722" spans="2:6" x14ac:dyDescent="0.3">
      <c r="B2722">
        <v>2007</v>
      </c>
      <c r="C2722">
        <v>8</v>
      </c>
      <c r="D2722" t="s">
        <v>15</v>
      </c>
      <c r="E2722" s="1">
        <v>348</v>
      </c>
      <c r="F2722">
        <v>3.2</v>
      </c>
    </row>
    <row r="2723" spans="2:6" x14ac:dyDescent="0.3">
      <c r="B2723">
        <v>2007</v>
      </c>
      <c r="C2723">
        <v>8</v>
      </c>
      <c r="D2723" t="s">
        <v>22</v>
      </c>
      <c r="E2723" s="1">
        <v>348</v>
      </c>
      <c r="F2723">
        <v>3.2</v>
      </c>
    </row>
    <row r="2724" spans="2:6" x14ac:dyDescent="0.3">
      <c r="B2724">
        <v>2007</v>
      </c>
      <c r="C2724">
        <v>8</v>
      </c>
      <c r="D2724" t="s">
        <v>13</v>
      </c>
      <c r="E2724" s="1">
        <v>296</v>
      </c>
      <c r="F2724">
        <v>2.7</v>
      </c>
    </row>
    <row r="2725" spans="2:6" x14ac:dyDescent="0.3">
      <c r="B2725">
        <v>2007</v>
      </c>
      <c r="C2725">
        <v>8</v>
      </c>
      <c r="D2725" t="s">
        <v>16</v>
      </c>
      <c r="E2725" s="1">
        <v>288</v>
      </c>
      <c r="F2725">
        <v>2.7</v>
      </c>
    </row>
    <row r="2726" spans="2:6" x14ac:dyDescent="0.3">
      <c r="B2726">
        <v>2007</v>
      </c>
      <c r="C2726">
        <v>8</v>
      </c>
      <c r="D2726" t="s">
        <v>18</v>
      </c>
      <c r="E2726" s="1">
        <v>237</v>
      </c>
      <c r="F2726">
        <v>2.2000000000000002</v>
      </c>
    </row>
    <row r="2727" spans="2:6" x14ac:dyDescent="0.3">
      <c r="B2727">
        <v>2007</v>
      </c>
      <c r="C2727">
        <v>8</v>
      </c>
      <c r="D2727" t="s">
        <v>23</v>
      </c>
      <c r="E2727" s="1">
        <v>196</v>
      </c>
      <c r="F2727">
        <v>1.8</v>
      </c>
    </row>
    <row r="2728" spans="2:6" x14ac:dyDescent="0.3">
      <c r="B2728">
        <v>2007</v>
      </c>
      <c r="C2728">
        <v>8</v>
      </c>
      <c r="D2728" t="s">
        <v>24</v>
      </c>
      <c r="E2728" s="1">
        <v>122</v>
      </c>
      <c r="F2728">
        <v>1.1000000000000001</v>
      </c>
    </row>
    <row r="2729" spans="2:6" x14ac:dyDescent="0.3">
      <c r="B2729">
        <v>2007</v>
      </c>
      <c r="C2729">
        <v>8</v>
      </c>
      <c r="D2729" t="s">
        <v>19</v>
      </c>
      <c r="E2729" s="1">
        <v>103</v>
      </c>
      <c r="F2729">
        <v>1</v>
      </c>
    </row>
    <row r="2730" spans="2:6" x14ac:dyDescent="0.3">
      <c r="B2730">
        <v>2007</v>
      </c>
      <c r="C2730">
        <v>8</v>
      </c>
      <c r="D2730" t="s">
        <v>20</v>
      </c>
      <c r="E2730" s="1">
        <v>100</v>
      </c>
      <c r="F2730">
        <v>0.9</v>
      </c>
    </row>
    <row r="2731" spans="2:6" x14ac:dyDescent="0.3">
      <c r="B2731">
        <v>2007</v>
      </c>
      <c r="C2731">
        <v>8</v>
      </c>
      <c r="D2731" t="s">
        <v>27</v>
      </c>
      <c r="E2731" s="1">
        <v>92</v>
      </c>
      <c r="F2731">
        <v>0.9</v>
      </c>
    </row>
    <row r="2732" spans="2:6" x14ac:dyDescent="0.3">
      <c r="B2732">
        <v>2007</v>
      </c>
      <c r="C2732">
        <v>8</v>
      </c>
      <c r="D2732" t="s">
        <v>29</v>
      </c>
      <c r="E2732" s="1">
        <v>67</v>
      </c>
      <c r="F2732">
        <v>0.6</v>
      </c>
    </row>
    <row r="2733" spans="2:6" x14ac:dyDescent="0.3">
      <c r="B2733">
        <v>2007</v>
      </c>
      <c r="C2733">
        <v>8</v>
      </c>
      <c r="D2733" t="s">
        <v>37</v>
      </c>
      <c r="E2733" s="1">
        <v>51</v>
      </c>
      <c r="F2733">
        <v>0.5</v>
      </c>
    </row>
    <row r="2734" spans="2:6" x14ac:dyDescent="0.3">
      <c r="B2734">
        <v>2007</v>
      </c>
      <c r="C2734">
        <v>8</v>
      </c>
      <c r="D2734" t="s">
        <v>31</v>
      </c>
      <c r="E2734" s="1">
        <v>40</v>
      </c>
      <c r="F2734">
        <v>0.4</v>
      </c>
    </row>
    <row r="2735" spans="2:6" x14ac:dyDescent="0.3">
      <c r="B2735">
        <v>2007</v>
      </c>
      <c r="C2735">
        <v>8</v>
      </c>
      <c r="D2735" t="s">
        <v>28</v>
      </c>
      <c r="E2735" s="1">
        <v>30</v>
      </c>
      <c r="F2735">
        <v>0.3</v>
      </c>
    </row>
    <row r="2736" spans="2:6" x14ac:dyDescent="0.3">
      <c r="B2736">
        <v>2007</v>
      </c>
      <c r="C2736">
        <v>8</v>
      </c>
      <c r="D2736" t="s">
        <v>32</v>
      </c>
      <c r="E2736" s="1">
        <v>28</v>
      </c>
      <c r="F2736">
        <v>0.3</v>
      </c>
    </row>
    <row r="2737" spans="2:6" x14ac:dyDescent="0.3">
      <c r="B2737">
        <v>2007</v>
      </c>
      <c r="C2737">
        <v>8</v>
      </c>
      <c r="D2737" t="s">
        <v>26</v>
      </c>
      <c r="E2737" s="1">
        <v>24</v>
      </c>
      <c r="F2737">
        <v>0.2</v>
      </c>
    </row>
    <row r="2738" spans="2:6" x14ac:dyDescent="0.3">
      <c r="B2738">
        <v>2007</v>
      </c>
      <c r="C2738">
        <v>8</v>
      </c>
      <c r="D2738" t="s">
        <v>33</v>
      </c>
      <c r="E2738" s="1">
        <v>23</v>
      </c>
      <c r="F2738">
        <v>0.2</v>
      </c>
    </row>
    <row r="2739" spans="2:6" x14ac:dyDescent="0.3">
      <c r="B2739">
        <v>2008</v>
      </c>
      <c r="C2739">
        <v>8</v>
      </c>
      <c r="D2739" t="s">
        <v>6</v>
      </c>
      <c r="E2739" s="1">
        <v>1432</v>
      </c>
      <c r="F2739">
        <v>18.3</v>
      </c>
    </row>
    <row r="2740" spans="2:6" x14ac:dyDescent="0.3">
      <c r="B2740">
        <v>2008</v>
      </c>
      <c r="C2740">
        <v>8</v>
      </c>
      <c r="D2740" t="s">
        <v>5</v>
      </c>
      <c r="E2740" s="1">
        <v>1002</v>
      </c>
      <c r="F2740">
        <v>12.8</v>
      </c>
    </row>
    <row r="2741" spans="2:6" x14ac:dyDescent="0.3">
      <c r="B2741">
        <v>2008</v>
      </c>
      <c r="C2741">
        <v>8</v>
      </c>
      <c r="D2741" t="s">
        <v>8</v>
      </c>
      <c r="E2741" s="1">
        <v>658</v>
      </c>
      <c r="F2741">
        <v>8.4</v>
      </c>
    </row>
    <row r="2742" spans="2:6" x14ac:dyDescent="0.3">
      <c r="B2742">
        <v>2008</v>
      </c>
      <c r="C2742">
        <v>8</v>
      </c>
      <c r="D2742" t="s">
        <v>12</v>
      </c>
      <c r="E2742" s="1">
        <v>574</v>
      </c>
      <c r="F2742">
        <v>7.3</v>
      </c>
    </row>
    <row r="2743" spans="2:6" x14ac:dyDescent="0.3">
      <c r="B2743">
        <v>2008</v>
      </c>
      <c r="C2743">
        <v>8</v>
      </c>
      <c r="D2743" t="s">
        <v>7</v>
      </c>
      <c r="E2743" s="1">
        <v>457</v>
      </c>
      <c r="F2743">
        <v>5.8</v>
      </c>
    </row>
    <row r="2744" spans="2:6" x14ac:dyDescent="0.3">
      <c r="B2744">
        <v>2008</v>
      </c>
      <c r="C2744">
        <v>8</v>
      </c>
      <c r="D2744" t="s">
        <v>18</v>
      </c>
      <c r="E2744" s="1">
        <v>347</v>
      </c>
      <c r="F2744">
        <v>4.4000000000000004</v>
      </c>
    </row>
    <row r="2745" spans="2:6" x14ac:dyDescent="0.3">
      <c r="B2745">
        <v>2008</v>
      </c>
      <c r="C2745">
        <v>8</v>
      </c>
      <c r="D2745" t="s">
        <v>10</v>
      </c>
      <c r="E2745" s="1">
        <v>327</v>
      </c>
      <c r="F2745">
        <v>4.2</v>
      </c>
    </row>
    <row r="2746" spans="2:6" x14ac:dyDescent="0.3">
      <c r="B2746">
        <v>2008</v>
      </c>
      <c r="C2746">
        <v>8</v>
      </c>
      <c r="D2746" t="s">
        <v>13</v>
      </c>
      <c r="E2746" s="1">
        <v>312</v>
      </c>
      <c r="F2746">
        <v>4</v>
      </c>
    </row>
    <row r="2747" spans="2:6" x14ac:dyDescent="0.3">
      <c r="B2747">
        <v>2008</v>
      </c>
      <c r="C2747">
        <v>8</v>
      </c>
      <c r="D2747" t="s">
        <v>14</v>
      </c>
      <c r="E2747" s="1">
        <v>295</v>
      </c>
      <c r="F2747">
        <v>3.8</v>
      </c>
    </row>
    <row r="2748" spans="2:6" x14ac:dyDescent="0.3">
      <c r="B2748">
        <v>2008</v>
      </c>
      <c r="C2748">
        <v>8</v>
      </c>
      <c r="D2748" t="s">
        <v>22</v>
      </c>
      <c r="E2748" s="1">
        <v>279</v>
      </c>
      <c r="F2748">
        <v>3.6</v>
      </c>
    </row>
    <row r="2749" spans="2:6" x14ac:dyDescent="0.3">
      <c r="B2749">
        <v>2008</v>
      </c>
      <c r="C2749">
        <v>8</v>
      </c>
      <c r="D2749" t="s">
        <v>15</v>
      </c>
      <c r="E2749" s="1">
        <v>278</v>
      </c>
      <c r="F2749">
        <v>3.5</v>
      </c>
    </row>
    <row r="2750" spans="2:6" x14ac:dyDescent="0.3">
      <c r="B2750">
        <v>2008</v>
      </c>
      <c r="C2750">
        <v>8</v>
      </c>
      <c r="D2750" t="s">
        <v>11</v>
      </c>
      <c r="E2750" s="1">
        <v>271</v>
      </c>
      <c r="F2750">
        <v>3.5</v>
      </c>
    </row>
    <row r="2751" spans="2:6" x14ac:dyDescent="0.3">
      <c r="B2751">
        <v>2008</v>
      </c>
      <c r="C2751">
        <v>8</v>
      </c>
      <c r="D2751" t="s">
        <v>9</v>
      </c>
      <c r="E2751" s="1">
        <v>270</v>
      </c>
      <c r="F2751">
        <v>3.4</v>
      </c>
    </row>
    <row r="2752" spans="2:6" x14ac:dyDescent="0.3">
      <c r="B2752">
        <v>2008</v>
      </c>
      <c r="C2752">
        <v>8</v>
      </c>
      <c r="D2752" t="s">
        <v>21</v>
      </c>
      <c r="E2752" s="1">
        <v>251</v>
      </c>
      <c r="F2752">
        <v>3.2</v>
      </c>
    </row>
    <row r="2753" spans="2:6" x14ac:dyDescent="0.3">
      <c r="B2753">
        <v>2008</v>
      </c>
      <c r="C2753">
        <v>8</v>
      </c>
      <c r="D2753" t="s">
        <v>17</v>
      </c>
      <c r="E2753" s="1">
        <v>206</v>
      </c>
      <c r="F2753">
        <v>2.6</v>
      </c>
    </row>
    <row r="2754" spans="2:6" x14ac:dyDescent="0.3">
      <c r="B2754">
        <v>2008</v>
      </c>
      <c r="C2754">
        <v>8</v>
      </c>
      <c r="D2754" t="s">
        <v>27</v>
      </c>
      <c r="E2754" s="1">
        <v>152</v>
      </c>
      <c r="F2754">
        <v>1.9</v>
      </c>
    </row>
    <row r="2755" spans="2:6" x14ac:dyDescent="0.3">
      <c r="B2755">
        <v>2008</v>
      </c>
      <c r="C2755">
        <v>8</v>
      </c>
      <c r="D2755" t="s">
        <v>16</v>
      </c>
      <c r="E2755" s="1">
        <v>134</v>
      </c>
      <c r="F2755">
        <v>1.7</v>
      </c>
    </row>
    <row r="2756" spans="2:6" x14ac:dyDescent="0.3">
      <c r="B2756">
        <v>2008</v>
      </c>
      <c r="C2756">
        <v>8</v>
      </c>
      <c r="D2756" t="s">
        <v>23</v>
      </c>
      <c r="E2756" s="1">
        <v>111</v>
      </c>
      <c r="F2756">
        <v>1.4</v>
      </c>
    </row>
    <row r="2757" spans="2:6" x14ac:dyDescent="0.3">
      <c r="B2757">
        <v>2008</v>
      </c>
      <c r="C2757">
        <v>8</v>
      </c>
      <c r="D2757" t="s">
        <v>19</v>
      </c>
      <c r="E2757" s="1">
        <v>73</v>
      </c>
      <c r="F2757">
        <v>0.9</v>
      </c>
    </row>
    <row r="2758" spans="2:6" x14ac:dyDescent="0.3">
      <c r="B2758">
        <v>2008</v>
      </c>
      <c r="C2758">
        <v>8</v>
      </c>
      <c r="D2758" t="s">
        <v>24</v>
      </c>
      <c r="E2758" s="1">
        <v>59</v>
      </c>
      <c r="F2758">
        <v>0.8</v>
      </c>
    </row>
    <row r="2759" spans="2:6" x14ac:dyDescent="0.3">
      <c r="B2759">
        <v>2008</v>
      </c>
      <c r="C2759">
        <v>8</v>
      </c>
      <c r="D2759" t="s">
        <v>33</v>
      </c>
      <c r="E2759" s="1">
        <v>57</v>
      </c>
      <c r="F2759">
        <v>0.7</v>
      </c>
    </row>
    <row r="2760" spans="2:6" x14ac:dyDescent="0.3">
      <c r="B2760">
        <v>2008</v>
      </c>
      <c r="C2760">
        <v>8</v>
      </c>
      <c r="D2760" t="s">
        <v>25</v>
      </c>
      <c r="E2760" s="1">
        <v>49</v>
      </c>
      <c r="F2760">
        <v>0.6</v>
      </c>
    </row>
    <row r="2761" spans="2:6" x14ac:dyDescent="0.3">
      <c r="B2761">
        <v>2008</v>
      </c>
      <c r="C2761">
        <v>8</v>
      </c>
      <c r="D2761" t="s">
        <v>20</v>
      </c>
      <c r="E2761" s="1">
        <v>46</v>
      </c>
      <c r="F2761">
        <v>0.6</v>
      </c>
    </row>
    <row r="2762" spans="2:6" x14ac:dyDescent="0.3">
      <c r="B2762">
        <v>2008</v>
      </c>
      <c r="C2762">
        <v>8</v>
      </c>
      <c r="D2762" t="s">
        <v>39</v>
      </c>
      <c r="E2762" s="1">
        <v>38</v>
      </c>
      <c r="F2762">
        <v>0.5</v>
      </c>
    </row>
    <row r="2763" spans="2:6" x14ac:dyDescent="0.3">
      <c r="B2763">
        <v>2008</v>
      </c>
      <c r="C2763">
        <v>8</v>
      </c>
      <c r="D2763" t="s">
        <v>26</v>
      </c>
      <c r="E2763" s="1">
        <v>30</v>
      </c>
      <c r="F2763">
        <v>0.4</v>
      </c>
    </row>
    <row r="2764" spans="2:6" x14ac:dyDescent="0.3">
      <c r="B2764">
        <v>2008</v>
      </c>
      <c r="C2764">
        <v>8</v>
      </c>
      <c r="D2764" t="s">
        <v>29</v>
      </c>
      <c r="E2764" s="1">
        <v>26</v>
      </c>
      <c r="F2764">
        <v>0.3</v>
      </c>
    </row>
    <row r="2765" spans="2:6" x14ac:dyDescent="0.3">
      <c r="B2765">
        <v>2008</v>
      </c>
      <c r="C2765">
        <v>8</v>
      </c>
      <c r="D2765" t="s">
        <v>37</v>
      </c>
      <c r="E2765" s="1">
        <v>23</v>
      </c>
      <c r="F2765">
        <v>0.3</v>
      </c>
    </row>
    <row r="2766" spans="2:6" x14ac:dyDescent="0.3">
      <c r="B2766">
        <v>2009</v>
      </c>
      <c r="C2766">
        <v>8</v>
      </c>
      <c r="D2766" t="s">
        <v>6</v>
      </c>
      <c r="E2766" s="1">
        <v>1174</v>
      </c>
      <c r="F2766">
        <v>14.7</v>
      </c>
    </row>
    <row r="2767" spans="2:6" x14ac:dyDescent="0.3">
      <c r="B2767">
        <v>2009</v>
      </c>
      <c r="C2767">
        <v>8</v>
      </c>
      <c r="D2767" t="s">
        <v>5</v>
      </c>
      <c r="E2767" s="1">
        <v>1482</v>
      </c>
      <c r="F2767">
        <v>18.600000000000001</v>
      </c>
    </row>
    <row r="2768" spans="2:6" x14ac:dyDescent="0.3">
      <c r="B2768">
        <v>2009</v>
      </c>
      <c r="C2768">
        <v>8</v>
      </c>
      <c r="D2768" t="s">
        <v>8</v>
      </c>
      <c r="E2768" s="1">
        <v>552</v>
      </c>
      <c r="F2768">
        <v>6.9</v>
      </c>
    </row>
    <row r="2769" spans="2:6" x14ac:dyDescent="0.3">
      <c r="B2769">
        <v>2009</v>
      </c>
      <c r="C2769">
        <v>8</v>
      </c>
      <c r="D2769" t="s">
        <v>12</v>
      </c>
      <c r="E2769" s="1">
        <v>513</v>
      </c>
      <c r="F2769">
        <v>6.4</v>
      </c>
    </row>
    <row r="2770" spans="2:6" x14ac:dyDescent="0.3">
      <c r="B2770">
        <v>2009</v>
      </c>
      <c r="C2770">
        <v>8</v>
      </c>
      <c r="D2770" t="s">
        <v>22</v>
      </c>
      <c r="E2770" s="1">
        <v>413</v>
      </c>
      <c r="F2770">
        <v>5.2</v>
      </c>
    </row>
    <row r="2771" spans="2:6" x14ac:dyDescent="0.3">
      <c r="B2771">
        <v>2009</v>
      </c>
      <c r="C2771">
        <v>8</v>
      </c>
      <c r="D2771" t="s">
        <v>15</v>
      </c>
      <c r="E2771" s="1">
        <v>377</v>
      </c>
      <c r="F2771">
        <v>4.7</v>
      </c>
    </row>
    <row r="2772" spans="2:6" x14ac:dyDescent="0.3">
      <c r="B2772">
        <v>2009</v>
      </c>
      <c r="C2772">
        <v>8</v>
      </c>
      <c r="D2772" t="s">
        <v>14</v>
      </c>
      <c r="E2772" s="1">
        <v>364</v>
      </c>
      <c r="F2772">
        <v>4.5999999999999996</v>
      </c>
    </row>
    <row r="2773" spans="2:6" x14ac:dyDescent="0.3">
      <c r="B2773">
        <v>2009</v>
      </c>
      <c r="C2773">
        <v>8</v>
      </c>
      <c r="D2773" t="s">
        <v>7</v>
      </c>
      <c r="E2773" s="1">
        <v>359</v>
      </c>
      <c r="F2773">
        <v>4.5</v>
      </c>
    </row>
    <row r="2774" spans="2:6" x14ac:dyDescent="0.3">
      <c r="B2774">
        <v>2009</v>
      </c>
      <c r="C2774">
        <v>8</v>
      </c>
      <c r="D2774" t="s">
        <v>9</v>
      </c>
      <c r="E2774" s="1">
        <v>321</v>
      </c>
      <c r="F2774">
        <v>4</v>
      </c>
    </row>
    <row r="2775" spans="2:6" x14ac:dyDescent="0.3">
      <c r="B2775">
        <v>2009</v>
      </c>
      <c r="C2775">
        <v>8</v>
      </c>
      <c r="D2775" t="s">
        <v>23</v>
      </c>
      <c r="E2775" s="1">
        <v>303</v>
      </c>
      <c r="F2775">
        <v>3.8</v>
      </c>
    </row>
    <row r="2776" spans="2:6" x14ac:dyDescent="0.3">
      <c r="B2776">
        <v>2009</v>
      </c>
      <c r="C2776">
        <v>8</v>
      </c>
      <c r="D2776" t="s">
        <v>10</v>
      </c>
      <c r="E2776" s="1">
        <v>302</v>
      </c>
      <c r="F2776">
        <v>3.8</v>
      </c>
    </row>
    <row r="2777" spans="2:6" x14ac:dyDescent="0.3">
      <c r="B2777">
        <v>2009</v>
      </c>
      <c r="C2777">
        <v>8</v>
      </c>
      <c r="D2777" t="s">
        <v>21</v>
      </c>
      <c r="E2777" s="1">
        <v>277</v>
      </c>
      <c r="F2777">
        <v>3.5</v>
      </c>
    </row>
    <row r="2778" spans="2:6" x14ac:dyDescent="0.3">
      <c r="B2778">
        <v>2009</v>
      </c>
      <c r="C2778">
        <v>8</v>
      </c>
      <c r="D2778" t="s">
        <v>11</v>
      </c>
      <c r="E2778" s="1">
        <v>264</v>
      </c>
      <c r="F2778">
        <v>3.3</v>
      </c>
    </row>
    <row r="2779" spans="2:6" x14ac:dyDescent="0.3">
      <c r="B2779">
        <v>2009</v>
      </c>
      <c r="C2779">
        <v>8</v>
      </c>
      <c r="D2779" t="s">
        <v>18</v>
      </c>
      <c r="E2779" s="1">
        <v>225</v>
      </c>
      <c r="F2779">
        <v>2.8</v>
      </c>
    </row>
    <row r="2780" spans="2:6" x14ac:dyDescent="0.3">
      <c r="B2780">
        <v>2009</v>
      </c>
      <c r="C2780">
        <v>8</v>
      </c>
      <c r="D2780" t="s">
        <v>13</v>
      </c>
      <c r="E2780" s="1">
        <v>215</v>
      </c>
      <c r="F2780">
        <v>2.7</v>
      </c>
    </row>
    <row r="2781" spans="2:6" x14ac:dyDescent="0.3">
      <c r="B2781">
        <v>2009</v>
      </c>
      <c r="C2781">
        <v>8</v>
      </c>
      <c r="D2781" t="s">
        <v>16</v>
      </c>
      <c r="E2781" s="1">
        <v>189</v>
      </c>
      <c r="F2781">
        <v>2.4</v>
      </c>
    </row>
    <row r="2782" spans="2:6" x14ac:dyDescent="0.3">
      <c r="B2782">
        <v>2009</v>
      </c>
      <c r="C2782">
        <v>8</v>
      </c>
      <c r="D2782" t="s">
        <v>27</v>
      </c>
      <c r="E2782" s="1">
        <v>147</v>
      </c>
      <c r="F2782">
        <v>1.8</v>
      </c>
    </row>
    <row r="2783" spans="2:6" x14ac:dyDescent="0.3">
      <c r="B2783">
        <v>2009</v>
      </c>
      <c r="C2783">
        <v>8</v>
      </c>
      <c r="D2783" t="s">
        <v>17</v>
      </c>
      <c r="E2783" s="1">
        <v>137</v>
      </c>
      <c r="F2783">
        <v>1.7</v>
      </c>
    </row>
    <row r="2784" spans="2:6" x14ac:dyDescent="0.3">
      <c r="B2784">
        <v>2009</v>
      </c>
      <c r="C2784">
        <v>8</v>
      </c>
      <c r="D2784" t="s">
        <v>33</v>
      </c>
      <c r="E2784" s="1">
        <v>97</v>
      </c>
      <c r="F2784">
        <v>1.2</v>
      </c>
    </row>
    <row r="2785" spans="2:6" x14ac:dyDescent="0.3">
      <c r="B2785">
        <v>2009</v>
      </c>
      <c r="C2785">
        <v>8</v>
      </c>
      <c r="D2785" t="s">
        <v>24</v>
      </c>
      <c r="E2785" s="1">
        <v>50</v>
      </c>
      <c r="F2785">
        <v>0.6</v>
      </c>
    </row>
    <row r="2786" spans="2:6" x14ac:dyDescent="0.3">
      <c r="B2786">
        <v>2009</v>
      </c>
      <c r="C2786">
        <v>8</v>
      </c>
      <c r="D2786" t="s">
        <v>20</v>
      </c>
      <c r="E2786" s="1">
        <v>43</v>
      </c>
      <c r="F2786">
        <v>0.5</v>
      </c>
    </row>
    <row r="2787" spans="2:6" x14ac:dyDescent="0.3">
      <c r="B2787">
        <v>2009</v>
      </c>
      <c r="C2787">
        <v>8</v>
      </c>
      <c r="D2787" t="s">
        <v>28</v>
      </c>
      <c r="E2787" s="1">
        <v>26</v>
      </c>
      <c r="F2787">
        <v>0.3</v>
      </c>
    </row>
    <row r="2788" spans="2:6" x14ac:dyDescent="0.3">
      <c r="B2788">
        <v>2009</v>
      </c>
      <c r="C2788">
        <v>8</v>
      </c>
      <c r="D2788" t="s">
        <v>19</v>
      </c>
      <c r="E2788" s="1">
        <v>24</v>
      </c>
      <c r="F2788">
        <v>0.3</v>
      </c>
    </row>
    <row r="2789" spans="2:6" x14ac:dyDescent="0.3">
      <c r="B2789">
        <v>2009</v>
      </c>
      <c r="C2789">
        <v>8</v>
      </c>
      <c r="D2789" t="s">
        <v>26</v>
      </c>
      <c r="E2789" s="1">
        <v>24</v>
      </c>
      <c r="F2789">
        <v>0.3</v>
      </c>
    </row>
    <row r="2790" spans="2:6" x14ac:dyDescent="0.3">
      <c r="B2790">
        <v>2009</v>
      </c>
      <c r="C2790">
        <v>8</v>
      </c>
      <c r="D2790" t="s">
        <v>29</v>
      </c>
      <c r="E2790" s="1">
        <v>21</v>
      </c>
      <c r="F2790">
        <v>0.3</v>
      </c>
    </row>
    <row r="2791" spans="2:6" x14ac:dyDescent="0.3">
      <c r="B2791">
        <v>2010</v>
      </c>
      <c r="C2791">
        <v>8</v>
      </c>
      <c r="D2791" t="s">
        <v>6</v>
      </c>
      <c r="E2791" s="1">
        <v>1458</v>
      </c>
      <c r="F2791">
        <v>14</v>
      </c>
    </row>
    <row r="2792" spans="2:6" x14ac:dyDescent="0.3">
      <c r="B2792">
        <v>2010</v>
      </c>
      <c r="C2792">
        <v>8</v>
      </c>
      <c r="D2792" t="s">
        <v>5</v>
      </c>
      <c r="E2792" s="1">
        <v>1529</v>
      </c>
      <c r="F2792">
        <v>14.7</v>
      </c>
    </row>
    <row r="2793" spans="2:6" x14ac:dyDescent="0.3">
      <c r="B2793">
        <v>2010</v>
      </c>
      <c r="C2793">
        <v>8</v>
      </c>
      <c r="D2793" t="s">
        <v>8</v>
      </c>
      <c r="E2793" s="1">
        <v>1102</v>
      </c>
      <c r="F2793">
        <v>10.6</v>
      </c>
    </row>
    <row r="2794" spans="2:6" x14ac:dyDescent="0.3">
      <c r="B2794">
        <v>2010</v>
      </c>
      <c r="C2794">
        <v>8</v>
      </c>
      <c r="D2794" t="s">
        <v>7</v>
      </c>
      <c r="E2794" s="1">
        <v>597</v>
      </c>
      <c r="F2794">
        <v>5.7</v>
      </c>
    </row>
    <row r="2795" spans="2:6" x14ac:dyDescent="0.3">
      <c r="B2795">
        <v>2010</v>
      </c>
      <c r="C2795">
        <v>8</v>
      </c>
      <c r="D2795" t="s">
        <v>12</v>
      </c>
      <c r="E2795" s="1">
        <v>560</v>
      </c>
      <c r="F2795">
        <v>5.4</v>
      </c>
    </row>
    <row r="2796" spans="2:6" x14ac:dyDescent="0.3">
      <c r="B2796">
        <v>2010</v>
      </c>
      <c r="C2796">
        <v>8</v>
      </c>
      <c r="D2796" t="s">
        <v>9</v>
      </c>
      <c r="E2796" s="1">
        <v>530</v>
      </c>
      <c r="F2796">
        <v>5.0999999999999996</v>
      </c>
    </row>
    <row r="2797" spans="2:6" x14ac:dyDescent="0.3">
      <c r="B2797">
        <v>2010</v>
      </c>
      <c r="C2797">
        <v>8</v>
      </c>
      <c r="D2797" t="s">
        <v>10</v>
      </c>
      <c r="E2797" s="1">
        <v>507</v>
      </c>
      <c r="F2797">
        <v>4.9000000000000004</v>
      </c>
    </row>
    <row r="2798" spans="2:6" x14ac:dyDescent="0.3">
      <c r="B2798">
        <v>2010</v>
      </c>
      <c r="C2798">
        <v>8</v>
      </c>
      <c r="D2798" t="s">
        <v>15</v>
      </c>
      <c r="E2798" s="1">
        <v>447</v>
      </c>
      <c r="F2798">
        <v>4.3</v>
      </c>
    </row>
    <row r="2799" spans="2:6" x14ac:dyDescent="0.3">
      <c r="B2799">
        <v>2010</v>
      </c>
      <c r="C2799">
        <v>8</v>
      </c>
      <c r="D2799" t="s">
        <v>14</v>
      </c>
      <c r="E2799" s="1">
        <v>389</v>
      </c>
      <c r="F2799">
        <v>3.7</v>
      </c>
    </row>
    <row r="2800" spans="2:6" x14ac:dyDescent="0.3">
      <c r="B2800">
        <v>2010</v>
      </c>
      <c r="C2800">
        <v>8</v>
      </c>
      <c r="D2800" t="s">
        <v>21</v>
      </c>
      <c r="E2800" s="1">
        <v>387</v>
      </c>
      <c r="F2800">
        <v>3.7</v>
      </c>
    </row>
    <row r="2801" spans="2:6" x14ac:dyDescent="0.3">
      <c r="B2801">
        <v>2010</v>
      </c>
      <c r="C2801">
        <v>8</v>
      </c>
      <c r="D2801" t="s">
        <v>16</v>
      </c>
      <c r="E2801" s="1">
        <v>384</v>
      </c>
      <c r="F2801">
        <v>3.7</v>
      </c>
    </row>
    <row r="2802" spans="2:6" x14ac:dyDescent="0.3">
      <c r="B2802">
        <v>2010</v>
      </c>
      <c r="C2802">
        <v>8</v>
      </c>
      <c r="D2802" t="s">
        <v>11</v>
      </c>
      <c r="E2802" s="1">
        <v>380</v>
      </c>
      <c r="F2802">
        <v>3.6</v>
      </c>
    </row>
    <row r="2803" spans="2:6" x14ac:dyDescent="0.3">
      <c r="B2803">
        <v>2010</v>
      </c>
      <c r="C2803">
        <v>8</v>
      </c>
      <c r="D2803" t="s">
        <v>22</v>
      </c>
      <c r="E2803" s="1">
        <v>365</v>
      </c>
      <c r="F2803">
        <v>3.5</v>
      </c>
    </row>
    <row r="2804" spans="2:6" x14ac:dyDescent="0.3">
      <c r="B2804">
        <v>2010</v>
      </c>
      <c r="C2804">
        <v>8</v>
      </c>
      <c r="D2804" t="s">
        <v>23</v>
      </c>
      <c r="E2804" s="1">
        <v>319</v>
      </c>
      <c r="F2804">
        <v>3.1</v>
      </c>
    </row>
    <row r="2805" spans="2:6" x14ac:dyDescent="0.3">
      <c r="B2805">
        <v>2010</v>
      </c>
      <c r="C2805">
        <v>8</v>
      </c>
      <c r="D2805" t="s">
        <v>27</v>
      </c>
      <c r="E2805" s="1">
        <v>293</v>
      </c>
      <c r="F2805">
        <v>2.8</v>
      </c>
    </row>
    <row r="2806" spans="2:6" x14ac:dyDescent="0.3">
      <c r="B2806">
        <v>2010</v>
      </c>
      <c r="C2806">
        <v>8</v>
      </c>
      <c r="D2806" t="s">
        <v>13</v>
      </c>
      <c r="E2806" s="1">
        <v>257</v>
      </c>
      <c r="F2806">
        <v>2.5</v>
      </c>
    </row>
    <row r="2807" spans="2:6" x14ac:dyDescent="0.3">
      <c r="B2807">
        <v>2010</v>
      </c>
      <c r="C2807">
        <v>8</v>
      </c>
      <c r="D2807" t="s">
        <v>17</v>
      </c>
      <c r="E2807" s="1">
        <v>187</v>
      </c>
      <c r="F2807">
        <v>1.8</v>
      </c>
    </row>
    <row r="2808" spans="2:6" x14ac:dyDescent="0.3">
      <c r="B2808">
        <v>2010</v>
      </c>
      <c r="C2808">
        <v>8</v>
      </c>
      <c r="D2808" t="s">
        <v>18</v>
      </c>
      <c r="E2808" s="1">
        <v>184</v>
      </c>
      <c r="F2808">
        <v>1.8</v>
      </c>
    </row>
    <row r="2809" spans="2:6" x14ac:dyDescent="0.3">
      <c r="B2809">
        <v>2010</v>
      </c>
      <c r="C2809">
        <v>8</v>
      </c>
      <c r="D2809" t="s">
        <v>24</v>
      </c>
      <c r="E2809" s="1">
        <v>155</v>
      </c>
      <c r="F2809">
        <v>1.5</v>
      </c>
    </row>
    <row r="2810" spans="2:6" x14ac:dyDescent="0.3">
      <c r="B2810">
        <v>2010</v>
      </c>
      <c r="C2810">
        <v>8</v>
      </c>
      <c r="D2810" t="s">
        <v>33</v>
      </c>
      <c r="E2810" s="1">
        <v>124</v>
      </c>
      <c r="F2810">
        <v>1.2</v>
      </c>
    </row>
    <row r="2811" spans="2:6" x14ac:dyDescent="0.3">
      <c r="B2811">
        <v>2010</v>
      </c>
      <c r="C2811">
        <v>8</v>
      </c>
      <c r="D2811" t="s">
        <v>39</v>
      </c>
      <c r="E2811" s="1">
        <v>54</v>
      </c>
      <c r="F2811">
        <v>0.5</v>
      </c>
    </row>
    <row r="2812" spans="2:6" x14ac:dyDescent="0.3">
      <c r="B2812">
        <v>2010</v>
      </c>
      <c r="C2812">
        <v>8</v>
      </c>
      <c r="D2812" t="s">
        <v>20</v>
      </c>
      <c r="E2812" s="1">
        <v>33</v>
      </c>
      <c r="F2812">
        <v>0.3</v>
      </c>
    </row>
    <row r="2813" spans="2:6" x14ac:dyDescent="0.3">
      <c r="B2813">
        <v>2010</v>
      </c>
      <c r="C2813">
        <v>8</v>
      </c>
      <c r="D2813" t="s">
        <v>19</v>
      </c>
      <c r="E2813" s="1">
        <v>33</v>
      </c>
      <c r="F2813">
        <v>0.3</v>
      </c>
    </row>
    <row r="2814" spans="2:6" x14ac:dyDescent="0.3">
      <c r="B2814">
        <v>2010</v>
      </c>
      <c r="C2814">
        <v>8</v>
      </c>
      <c r="D2814" t="s">
        <v>30</v>
      </c>
      <c r="E2814" s="1">
        <v>25</v>
      </c>
      <c r="F2814">
        <v>0.2</v>
      </c>
    </row>
    <row r="2815" spans="2:6" x14ac:dyDescent="0.3">
      <c r="B2815">
        <v>2010</v>
      </c>
      <c r="C2815">
        <v>8</v>
      </c>
      <c r="D2815" t="s">
        <v>26</v>
      </c>
      <c r="E2815" s="1">
        <v>25</v>
      </c>
      <c r="F2815">
        <v>0.2</v>
      </c>
    </row>
    <row r="2816" spans="2:6" x14ac:dyDescent="0.3">
      <c r="B2816">
        <v>2010</v>
      </c>
      <c r="C2816">
        <v>8</v>
      </c>
      <c r="D2816" t="s">
        <v>44</v>
      </c>
      <c r="E2816" s="1">
        <v>21</v>
      </c>
      <c r="F2816">
        <v>0.2</v>
      </c>
    </row>
    <row r="2817" spans="2:6" x14ac:dyDescent="0.3">
      <c r="B2817">
        <v>2011</v>
      </c>
      <c r="C2817">
        <v>8</v>
      </c>
      <c r="D2817" t="s">
        <v>6</v>
      </c>
      <c r="E2817" s="1">
        <v>1827</v>
      </c>
      <c r="F2817">
        <v>15.9</v>
      </c>
    </row>
    <row r="2818" spans="2:6" x14ac:dyDescent="0.3">
      <c r="B2818">
        <v>2011</v>
      </c>
      <c r="C2818">
        <v>8</v>
      </c>
      <c r="D2818" t="s">
        <v>5</v>
      </c>
      <c r="E2818" s="1">
        <v>1284</v>
      </c>
      <c r="F2818">
        <v>11.2</v>
      </c>
    </row>
    <row r="2819" spans="2:6" x14ac:dyDescent="0.3">
      <c r="B2819">
        <v>2011</v>
      </c>
      <c r="C2819">
        <v>8</v>
      </c>
      <c r="D2819" t="s">
        <v>8</v>
      </c>
      <c r="E2819" s="1">
        <v>1248</v>
      </c>
      <c r="F2819">
        <v>10.9</v>
      </c>
    </row>
    <row r="2820" spans="2:6" x14ac:dyDescent="0.3">
      <c r="B2820">
        <v>2011</v>
      </c>
      <c r="C2820">
        <v>8</v>
      </c>
      <c r="D2820" t="s">
        <v>9</v>
      </c>
      <c r="E2820" s="1">
        <v>687</v>
      </c>
      <c r="F2820">
        <v>6</v>
      </c>
    </row>
    <row r="2821" spans="2:6" x14ac:dyDescent="0.3">
      <c r="B2821">
        <v>2011</v>
      </c>
      <c r="C2821">
        <v>8</v>
      </c>
      <c r="D2821" t="s">
        <v>10</v>
      </c>
      <c r="E2821" s="1">
        <v>648</v>
      </c>
      <c r="F2821">
        <v>5.7</v>
      </c>
    </row>
    <row r="2822" spans="2:6" x14ac:dyDescent="0.3">
      <c r="B2822">
        <v>2011</v>
      </c>
      <c r="C2822">
        <v>8</v>
      </c>
      <c r="D2822" t="s">
        <v>21</v>
      </c>
      <c r="E2822" s="1">
        <v>635</v>
      </c>
      <c r="F2822">
        <v>5.5</v>
      </c>
    </row>
    <row r="2823" spans="2:6" x14ac:dyDescent="0.3">
      <c r="B2823">
        <v>2011</v>
      </c>
      <c r="C2823">
        <v>8</v>
      </c>
      <c r="D2823" t="s">
        <v>23</v>
      </c>
      <c r="E2823" s="1">
        <v>622</v>
      </c>
      <c r="F2823">
        <v>5.4</v>
      </c>
    </row>
    <row r="2824" spans="2:6" x14ac:dyDescent="0.3">
      <c r="B2824">
        <v>2011</v>
      </c>
      <c r="C2824">
        <v>8</v>
      </c>
      <c r="D2824" t="s">
        <v>12</v>
      </c>
      <c r="E2824" s="1">
        <v>588</v>
      </c>
      <c r="F2824">
        <v>5.0999999999999996</v>
      </c>
    </row>
    <row r="2825" spans="2:6" x14ac:dyDescent="0.3">
      <c r="B2825">
        <v>2011</v>
      </c>
      <c r="C2825">
        <v>8</v>
      </c>
      <c r="D2825" t="s">
        <v>7</v>
      </c>
      <c r="E2825" s="1">
        <v>557</v>
      </c>
      <c r="F2825">
        <v>4.9000000000000004</v>
      </c>
    </row>
    <row r="2826" spans="2:6" x14ac:dyDescent="0.3">
      <c r="B2826">
        <v>2011</v>
      </c>
      <c r="C2826">
        <v>8</v>
      </c>
      <c r="D2826" t="s">
        <v>15</v>
      </c>
      <c r="E2826" s="1">
        <v>449</v>
      </c>
      <c r="F2826">
        <v>3.9</v>
      </c>
    </row>
    <row r="2827" spans="2:6" x14ac:dyDescent="0.3">
      <c r="B2827">
        <v>2011</v>
      </c>
      <c r="C2827">
        <v>8</v>
      </c>
      <c r="D2827" t="s">
        <v>22</v>
      </c>
      <c r="E2827" s="1">
        <v>403</v>
      </c>
      <c r="F2827">
        <v>3.5</v>
      </c>
    </row>
    <row r="2828" spans="2:6" x14ac:dyDescent="0.3">
      <c r="B2828">
        <v>2011</v>
      </c>
      <c r="C2828">
        <v>8</v>
      </c>
      <c r="D2828" t="s">
        <v>11</v>
      </c>
      <c r="E2828" s="1">
        <v>400</v>
      </c>
      <c r="F2828">
        <v>3.5</v>
      </c>
    </row>
    <row r="2829" spans="2:6" x14ac:dyDescent="0.3">
      <c r="B2829">
        <v>2011</v>
      </c>
      <c r="C2829">
        <v>8</v>
      </c>
      <c r="D2829" t="s">
        <v>14</v>
      </c>
      <c r="E2829" s="1">
        <v>375</v>
      </c>
      <c r="F2829">
        <v>3.3</v>
      </c>
    </row>
    <row r="2830" spans="2:6" x14ac:dyDescent="0.3">
      <c r="B2830">
        <v>2011</v>
      </c>
      <c r="C2830">
        <v>8</v>
      </c>
      <c r="D2830" t="s">
        <v>17</v>
      </c>
      <c r="E2830" s="1">
        <v>300</v>
      </c>
      <c r="F2830">
        <v>2.6</v>
      </c>
    </row>
    <row r="2831" spans="2:6" x14ac:dyDescent="0.3">
      <c r="B2831">
        <v>2011</v>
      </c>
      <c r="C2831">
        <v>8</v>
      </c>
      <c r="D2831" t="s">
        <v>16</v>
      </c>
      <c r="E2831" s="1">
        <v>283</v>
      </c>
      <c r="F2831">
        <v>2.5</v>
      </c>
    </row>
    <row r="2832" spans="2:6" x14ac:dyDescent="0.3">
      <c r="B2832">
        <v>2011</v>
      </c>
      <c r="C2832">
        <v>8</v>
      </c>
      <c r="D2832" t="s">
        <v>24</v>
      </c>
      <c r="E2832" s="1">
        <v>241</v>
      </c>
      <c r="F2832">
        <v>2.1</v>
      </c>
    </row>
    <row r="2833" spans="2:6" x14ac:dyDescent="0.3">
      <c r="B2833">
        <v>2011</v>
      </c>
      <c r="C2833">
        <v>8</v>
      </c>
      <c r="D2833" t="s">
        <v>27</v>
      </c>
      <c r="E2833" s="1">
        <v>190</v>
      </c>
      <c r="F2833">
        <v>1.7</v>
      </c>
    </row>
    <row r="2834" spans="2:6" x14ac:dyDescent="0.3">
      <c r="B2834">
        <v>2011</v>
      </c>
      <c r="C2834">
        <v>8</v>
      </c>
      <c r="D2834" t="s">
        <v>13</v>
      </c>
      <c r="E2834" s="1">
        <v>181</v>
      </c>
      <c r="F2834">
        <v>1.6</v>
      </c>
    </row>
    <row r="2835" spans="2:6" x14ac:dyDescent="0.3">
      <c r="B2835">
        <v>2011</v>
      </c>
      <c r="C2835">
        <v>8</v>
      </c>
      <c r="D2835" t="s">
        <v>18</v>
      </c>
      <c r="E2835" s="1">
        <v>134</v>
      </c>
      <c r="F2835">
        <v>1.2</v>
      </c>
    </row>
    <row r="2836" spans="2:6" x14ac:dyDescent="0.3">
      <c r="B2836">
        <v>2011</v>
      </c>
      <c r="C2836">
        <v>8</v>
      </c>
      <c r="D2836" t="s">
        <v>26</v>
      </c>
      <c r="E2836" s="1">
        <v>87</v>
      </c>
      <c r="F2836">
        <v>0.8</v>
      </c>
    </row>
    <row r="2837" spans="2:6" x14ac:dyDescent="0.3">
      <c r="B2837">
        <v>2011</v>
      </c>
      <c r="C2837">
        <v>8</v>
      </c>
      <c r="D2837" t="s">
        <v>20</v>
      </c>
      <c r="E2837" s="1">
        <v>82</v>
      </c>
      <c r="F2837">
        <v>0.7</v>
      </c>
    </row>
    <row r="2838" spans="2:6" x14ac:dyDescent="0.3">
      <c r="B2838">
        <v>2011</v>
      </c>
      <c r="C2838">
        <v>8</v>
      </c>
      <c r="D2838" t="s">
        <v>33</v>
      </c>
      <c r="E2838" s="1">
        <v>69</v>
      </c>
      <c r="F2838">
        <v>0.6</v>
      </c>
    </row>
    <row r="2839" spans="2:6" x14ac:dyDescent="0.3">
      <c r="B2839">
        <v>2011</v>
      </c>
      <c r="C2839">
        <v>8</v>
      </c>
      <c r="D2839" t="s">
        <v>28</v>
      </c>
      <c r="E2839" s="1">
        <v>53</v>
      </c>
      <c r="F2839">
        <v>0.5</v>
      </c>
    </row>
    <row r="2840" spans="2:6" x14ac:dyDescent="0.3">
      <c r="B2840">
        <v>2011</v>
      </c>
      <c r="C2840">
        <v>8</v>
      </c>
      <c r="D2840" t="s">
        <v>30</v>
      </c>
      <c r="E2840" s="1">
        <v>50</v>
      </c>
      <c r="F2840">
        <v>0.4</v>
      </c>
    </row>
    <row r="2841" spans="2:6" x14ac:dyDescent="0.3">
      <c r="B2841">
        <v>2012</v>
      </c>
      <c r="C2841">
        <v>8</v>
      </c>
      <c r="D2841" t="s">
        <v>6</v>
      </c>
      <c r="E2841" s="1">
        <v>1873</v>
      </c>
      <c r="F2841">
        <v>15.9</v>
      </c>
    </row>
    <row r="2842" spans="2:6" x14ac:dyDescent="0.3">
      <c r="B2842">
        <v>2012</v>
      </c>
      <c r="C2842">
        <v>8</v>
      </c>
      <c r="D2842" t="s">
        <v>5</v>
      </c>
      <c r="E2842" s="1">
        <v>1547</v>
      </c>
      <c r="F2842">
        <v>13.1</v>
      </c>
    </row>
    <row r="2843" spans="2:6" x14ac:dyDescent="0.3">
      <c r="B2843">
        <v>2012</v>
      </c>
      <c r="C2843">
        <v>8</v>
      </c>
      <c r="D2843" t="s">
        <v>8</v>
      </c>
      <c r="E2843" s="1">
        <v>911</v>
      </c>
      <c r="F2843">
        <v>7.7</v>
      </c>
    </row>
    <row r="2844" spans="2:6" x14ac:dyDescent="0.3">
      <c r="B2844">
        <v>2012</v>
      </c>
      <c r="C2844">
        <v>8</v>
      </c>
      <c r="D2844" t="s">
        <v>12</v>
      </c>
      <c r="E2844" s="1">
        <v>767</v>
      </c>
      <c r="F2844">
        <v>6.5</v>
      </c>
    </row>
    <row r="2845" spans="2:6" x14ac:dyDescent="0.3">
      <c r="B2845">
        <v>2012</v>
      </c>
      <c r="C2845">
        <v>8</v>
      </c>
      <c r="D2845" t="s">
        <v>7</v>
      </c>
      <c r="E2845" s="1">
        <v>657</v>
      </c>
      <c r="F2845">
        <v>5.6</v>
      </c>
    </row>
    <row r="2846" spans="2:6" x14ac:dyDescent="0.3">
      <c r="B2846">
        <v>2012</v>
      </c>
      <c r="C2846">
        <v>8</v>
      </c>
      <c r="D2846" t="s">
        <v>10</v>
      </c>
      <c r="E2846" s="1">
        <v>643</v>
      </c>
      <c r="F2846">
        <v>5.5</v>
      </c>
    </row>
    <row r="2847" spans="2:6" x14ac:dyDescent="0.3">
      <c r="B2847">
        <v>2012</v>
      </c>
      <c r="C2847">
        <v>8</v>
      </c>
      <c r="D2847" t="s">
        <v>9</v>
      </c>
      <c r="E2847" s="1">
        <v>609</v>
      </c>
      <c r="F2847">
        <v>5.2</v>
      </c>
    </row>
    <row r="2848" spans="2:6" x14ac:dyDescent="0.3">
      <c r="B2848">
        <v>2012</v>
      </c>
      <c r="C2848">
        <v>8</v>
      </c>
      <c r="D2848" t="s">
        <v>15</v>
      </c>
      <c r="E2848" s="1">
        <v>579</v>
      </c>
      <c r="F2848">
        <v>4.9000000000000004</v>
      </c>
    </row>
    <row r="2849" spans="2:6" x14ac:dyDescent="0.3">
      <c r="B2849">
        <v>2012</v>
      </c>
      <c r="C2849">
        <v>8</v>
      </c>
      <c r="D2849" t="s">
        <v>22</v>
      </c>
      <c r="E2849" s="1">
        <v>553</v>
      </c>
      <c r="F2849">
        <v>4.7</v>
      </c>
    </row>
    <row r="2850" spans="2:6" x14ac:dyDescent="0.3">
      <c r="B2850">
        <v>2012</v>
      </c>
      <c r="C2850">
        <v>8</v>
      </c>
      <c r="D2850" t="s">
        <v>24</v>
      </c>
      <c r="E2850" s="1">
        <v>464</v>
      </c>
      <c r="F2850">
        <v>3.9</v>
      </c>
    </row>
    <row r="2851" spans="2:6" x14ac:dyDescent="0.3">
      <c r="B2851">
        <v>2012</v>
      </c>
      <c r="C2851">
        <v>8</v>
      </c>
      <c r="D2851" t="s">
        <v>14</v>
      </c>
      <c r="E2851" s="1">
        <v>457</v>
      </c>
      <c r="F2851">
        <v>3.9</v>
      </c>
    </row>
    <row r="2852" spans="2:6" x14ac:dyDescent="0.3">
      <c r="B2852">
        <v>2012</v>
      </c>
      <c r="C2852">
        <v>8</v>
      </c>
      <c r="D2852" t="s">
        <v>23</v>
      </c>
      <c r="E2852" s="1">
        <v>432</v>
      </c>
      <c r="F2852">
        <v>3.7</v>
      </c>
    </row>
    <row r="2853" spans="2:6" x14ac:dyDescent="0.3">
      <c r="B2853">
        <v>2012</v>
      </c>
      <c r="C2853">
        <v>8</v>
      </c>
      <c r="D2853" t="s">
        <v>27</v>
      </c>
      <c r="E2853" s="1">
        <v>361</v>
      </c>
      <c r="F2853">
        <v>3.1</v>
      </c>
    </row>
    <row r="2854" spans="2:6" x14ac:dyDescent="0.3">
      <c r="B2854">
        <v>2012</v>
      </c>
      <c r="C2854">
        <v>8</v>
      </c>
      <c r="D2854" t="s">
        <v>16</v>
      </c>
      <c r="E2854" s="1">
        <v>348</v>
      </c>
      <c r="F2854">
        <v>3</v>
      </c>
    </row>
    <row r="2855" spans="2:6" x14ac:dyDescent="0.3">
      <c r="B2855">
        <v>2012</v>
      </c>
      <c r="C2855">
        <v>8</v>
      </c>
      <c r="D2855" t="s">
        <v>21</v>
      </c>
      <c r="E2855" s="1">
        <v>341</v>
      </c>
      <c r="F2855">
        <v>2.9</v>
      </c>
    </row>
    <row r="2856" spans="2:6" x14ac:dyDescent="0.3">
      <c r="B2856">
        <v>2012</v>
      </c>
      <c r="C2856">
        <v>8</v>
      </c>
      <c r="D2856" t="s">
        <v>11</v>
      </c>
      <c r="E2856" s="1">
        <v>266</v>
      </c>
      <c r="F2856">
        <v>2.2999999999999998</v>
      </c>
    </row>
    <row r="2857" spans="2:6" x14ac:dyDescent="0.3">
      <c r="B2857">
        <v>2012</v>
      </c>
      <c r="C2857">
        <v>8</v>
      </c>
      <c r="D2857" t="s">
        <v>18</v>
      </c>
      <c r="E2857" s="1">
        <v>248</v>
      </c>
      <c r="F2857">
        <v>2.1</v>
      </c>
    </row>
    <row r="2858" spans="2:6" x14ac:dyDescent="0.3">
      <c r="B2858">
        <v>2012</v>
      </c>
      <c r="C2858">
        <v>8</v>
      </c>
      <c r="D2858" t="s">
        <v>17</v>
      </c>
      <c r="E2858" s="1">
        <v>164</v>
      </c>
      <c r="F2858">
        <v>1.4</v>
      </c>
    </row>
    <row r="2859" spans="2:6" x14ac:dyDescent="0.3">
      <c r="B2859">
        <v>2012</v>
      </c>
      <c r="C2859">
        <v>8</v>
      </c>
      <c r="D2859" t="s">
        <v>13</v>
      </c>
      <c r="E2859" s="1">
        <v>162</v>
      </c>
      <c r="F2859">
        <v>1.4</v>
      </c>
    </row>
    <row r="2860" spans="2:6" x14ac:dyDescent="0.3">
      <c r="B2860">
        <v>2012</v>
      </c>
      <c r="C2860">
        <v>8</v>
      </c>
      <c r="D2860" t="s">
        <v>33</v>
      </c>
      <c r="E2860" s="1">
        <v>69</v>
      </c>
      <c r="F2860">
        <v>0.6</v>
      </c>
    </row>
    <row r="2861" spans="2:6" x14ac:dyDescent="0.3">
      <c r="B2861">
        <v>2012</v>
      </c>
      <c r="C2861">
        <v>8</v>
      </c>
      <c r="D2861" t="s">
        <v>26</v>
      </c>
      <c r="E2861" s="1">
        <v>61</v>
      </c>
      <c r="F2861">
        <v>0.5</v>
      </c>
    </row>
    <row r="2862" spans="2:6" x14ac:dyDescent="0.3">
      <c r="B2862">
        <v>2012</v>
      </c>
      <c r="C2862">
        <v>8</v>
      </c>
      <c r="D2862" t="s">
        <v>20</v>
      </c>
      <c r="E2862" s="1">
        <v>59</v>
      </c>
      <c r="F2862">
        <v>0.5</v>
      </c>
    </row>
    <row r="2863" spans="2:6" x14ac:dyDescent="0.3">
      <c r="B2863">
        <v>2012</v>
      </c>
      <c r="C2863">
        <v>8</v>
      </c>
      <c r="D2863" t="s">
        <v>32</v>
      </c>
      <c r="E2863" s="1">
        <v>49</v>
      </c>
      <c r="F2863">
        <v>0.4</v>
      </c>
    </row>
    <row r="2864" spans="2:6" x14ac:dyDescent="0.3">
      <c r="B2864">
        <v>2012</v>
      </c>
      <c r="C2864">
        <v>8</v>
      </c>
      <c r="D2864" t="s">
        <v>28</v>
      </c>
      <c r="E2864" s="1">
        <v>42</v>
      </c>
      <c r="F2864">
        <v>0.4</v>
      </c>
    </row>
    <row r="2865" spans="2:6" x14ac:dyDescent="0.3">
      <c r="B2865">
        <v>2012</v>
      </c>
      <c r="C2865">
        <v>8</v>
      </c>
      <c r="D2865" t="s">
        <v>30</v>
      </c>
      <c r="E2865" s="1">
        <v>39</v>
      </c>
      <c r="F2865">
        <v>0.3</v>
      </c>
    </row>
    <row r="2866" spans="2:6" x14ac:dyDescent="0.3">
      <c r="B2866">
        <v>2012</v>
      </c>
      <c r="C2866">
        <v>8</v>
      </c>
      <c r="D2866" t="s">
        <v>44</v>
      </c>
      <c r="E2866" s="1">
        <v>34</v>
      </c>
      <c r="F2866">
        <v>0.3</v>
      </c>
    </row>
    <row r="2867" spans="2:6" x14ac:dyDescent="0.3">
      <c r="B2867">
        <v>2012</v>
      </c>
      <c r="C2867">
        <v>8</v>
      </c>
      <c r="D2867" t="s">
        <v>37</v>
      </c>
      <c r="E2867" s="1">
        <v>21</v>
      </c>
      <c r="F2867">
        <v>0.2</v>
      </c>
    </row>
    <row r="2868" spans="2:6" x14ac:dyDescent="0.3">
      <c r="B2868">
        <v>2013</v>
      </c>
      <c r="C2868">
        <v>8</v>
      </c>
      <c r="D2868" t="s">
        <v>6</v>
      </c>
      <c r="E2868" s="1">
        <v>1551</v>
      </c>
      <c r="F2868">
        <v>13.3</v>
      </c>
    </row>
    <row r="2869" spans="2:6" x14ac:dyDescent="0.3">
      <c r="B2869">
        <v>2013</v>
      </c>
      <c r="C2869">
        <v>8</v>
      </c>
      <c r="D2869" t="s">
        <v>5</v>
      </c>
      <c r="E2869" s="1">
        <v>1666</v>
      </c>
      <c r="F2869">
        <v>14.3</v>
      </c>
    </row>
    <row r="2870" spans="2:6" x14ac:dyDescent="0.3">
      <c r="B2870">
        <v>2013</v>
      </c>
      <c r="C2870">
        <v>8</v>
      </c>
      <c r="D2870" t="s">
        <v>8</v>
      </c>
      <c r="E2870" s="1">
        <v>897</v>
      </c>
      <c r="F2870">
        <v>7.7</v>
      </c>
    </row>
    <row r="2871" spans="2:6" x14ac:dyDescent="0.3">
      <c r="B2871">
        <v>2013</v>
      </c>
      <c r="C2871">
        <v>8</v>
      </c>
      <c r="D2871" t="s">
        <v>22</v>
      </c>
      <c r="E2871" s="1">
        <v>725</v>
      </c>
      <c r="F2871">
        <v>6.2</v>
      </c>
    </row>
    <row r="2872" spans="2:6" x14ac:dyDescent="0.3">
      <c r="B2872">
        <v>2013</v>
      </c>
      <c r="C2872">
        <v>8</v>
      </c>
      <c r="D2872" t="s">
        <v>12</v>
      </c>
      <c r="E2872" s="1">
        <v>645</v>
      </c>
      <c r="F2872">
        <v>5.5</v>
      </c>
    </row>
    <row r="2873" spans="2:6" x14ac:dyDescent="0.3">
      <c r="B2873">
        <v>2013</v>
      </c>
      <c r="C2873">
        <v>8</v>
      </c>
      <c r="D2873" t="s">
        <v>18</v>
      </c>
      <c r="E2873" s="1">
        <v>628</v>
      </c>
      <c r="F2873">
        <v>5.4</v>
      </c>
    </row>
    <row r="2874" spans="2:6" x14ac:dyDescent="0.3">
      <c r="B2874">
        <v>2013</v>
      </c>
      <c r="C2874">
        <v>8</v>
      </c>
      <c r="D2874" t="s">
        <v>15</v>
      </c>
      <c r="E2874" s="1">
        <v>620</v>
      </c>
      <c r="F2874">
        <v>5.3</v>
      </c>
    </row>
    <row r="2875" spans="2:6" x14ac:dyDescent="0.3">
      <c r="B2875">
        <v>2013</v>
      </c>
      <c r="C2875">
        <v>8</v>
      </c>
      <c r="D2875" t="s">
        <v>9</v>
      </c>
      <c r="E2875" s="1">
        <v>581</v>
      </c>
      <c r="F2875">
        <v>5</v>
      </c>
    </row>
    <row r="2876" spans="2:6" x14ac:dyDescent="0.3">
      <c r="B2876">
        <v>2013</v>
      </c>
      <c r="C2876">
        <v>8</v>
      </c>
      <c r="D2876" t="s">
        <v>7</v>
      </c>
      <c r="E2876" s="1">
        <v>563</v>
      </c>
      <c r="F2876">
        <v>4.8</v>
      </c>
    </row>
    <row r="2877" spans="2:6" x14ac:dyDescent="0.3">
      <c r="B2877">
        <v>2013</v>
      </c>
      <c r="C2877">
        <v>8</v>
      </c>
      <c r="D2877" t="s">
        <v>10</v>
      </c>
      <c r="E2877" s="1">
        <v>543</v>
      </c>
      <c r="F2877">
        <v>4.7</v>
      </c>
    </row>
    <row r="2878" spans="2:6" x14ac:dyDescent="0.3">
      <c r="B2878">
        <v>2013</v>
      </c>
      <c r="C2878">
        <v>8</v>
      </c>
      <c r="D2878" t="s">
        <v>14</v>
      </c>
      <c r="E2878" s="1">
        <v>513</v>
      </c>
      <c r="F2878">
        <v>4.4000000000000004</v>
      </c>
    </row>
    <row r="2879" spans="2:6" x14ac:dyDescent="0.3">
      <c r="B2879">
        <v>2013</v>
      </c>
      <c r="C2879">
        <v>8</v>
      </c>
      <c r="D2879" t="s">
        <v>24</v>
      </c>
      <c r="E2879" s="1">
        <v>402</v>
      </c>
      <c r="F2879">
        <v>3.4</v>
      </c>
    </row>
    <row r="2880" spans="2:6" x14ac:dyDescent="0.3">
      <c r="B2880">
        <v>2013</v>
      </c>
      <c r="C2880">
        <v>8</v>
      </c>
      <c r="D2880" t="s">
        <v>21</v>
      </c>
      <c r="E2880" s="1">
        <v>387</v>
      </c>
      <c r="F2880">
        <v>3.3</v>
      </c>
    </row>
    <row r="2881" spans="2:6" x14ac:dyDescent="0.3">
      <c r="B2881">
        <v>2013</v>
      </c>
      <c r="C2881">
        <v>8</v>
      </c>
      <c r="D2881" t="s">
        <v>23</v>
      </c>
      <c r="E2881" s="1">
        <v>343</v>
      </c>
      <c r="F2881">
        <v>2.9</v>
      </c>
    </row>
    <row r="2882" spans="2:6" x14ac:dyDescent="0.3">
      <c r="B2882">
        <v>2013</v>
      </c>
      <c r="C2882">
        <v>8</v>
      </c>
      <c r="D2882" t="s">
        <v>11</v>
      </c>
      <c r="E2882" s="1">
        <v>238</v>
      </c>
      <c r="F2882">
        <v>2</v>
      </c>
    </row>
    <row r="2883" spans="2:6" x14ac:dyDescent="0.3">
      <c r="B2883">
        <v>2013</v>
      </c>
      <c r="C2883">
        <v>8</v>
      </c>
      <c r="D2883" t="s">
        <v>27</v>
      </c>
      <c r="E2883" s="1">
        <v>208</v>
      </c>
      <c r="F2883">
        <v>1.8</v>
      </c>
    </row>
    <row r="2884" spans="2:6" x14ac:dyDescent="0.3">
      <c r="B2884">
        <v>2013</v>
      </c>
      <c r="C2884">
        <v>8</v>
      </c>
      <c r="D2884" t="s">
        <v>56</v>
      </c>
      <c r="E2884" s="1">
        <v>185</v>
      </c>
      <c r="F2884">
        <v>1.6</v>
      </c>
    </row>
    <row r="2885" spans="2:6" x14ac:dyDescent="0.3">
      <c r="B2885">
        <v>2013</v>
      </c>
      <c r="C2885">
        <v>8</v>
      </c>
      <c r="D2885" t="s">
        <v>13</v>
      </c>
      <c r="E2885" s="1">
        <v>182</v>
      </c>
      <c r="F2885">
        <v>1.6</v>
      </c>
    </row>
    <row r="2886" spans="2:6" x14ac:dyDescent="0.3">
      <c r="B2886">
        <v>2013</v>
      </c>
      <c r="C2886">
        <v>8</v>
      </c>
      <c r="D2886" t="s">
        <v>16</v>
      </c>
      <c r="E2886" s="1">
        <v>165</v>
      </c>
      <c r="F2886">
        <v>1.4</v>
      </c>
    </row>
    <row r="2887" spans="2:6" x14ac:dyDescent="0.3">
      <c r="B2887">
        <v>2013</v>
      </c>
      <c r="C2887">
        <v>8</v>
      </c>
      <c r="D2887" t="s">
        <v>17</v>
      </c>
      <c r="E2887" s="1">
        <v>122</v>
      </c>
      <c r="F2887">
        <v>1</v>
      </c>
    </row>
    <row r="2888" spans="2:6" x14ac:dyDescent="0.3">
      <c r="B2888">
        <v>2013</v>
      </c>
      <c r="C2888">
        <v>8</v>
      </c>
      <c r="D2888" t="s">
        <v>20</v>
      </c>
      <c r="E2888" s="1">
        <v>119</v>
      </c>
      <c r="F2888">
        <v>1</v>
      </c>
    </row>
    <row r="2889" spans="2:6" x14ac:dyDescent="0.3">
      <c r="B2889">
        <v>2013</v>
      </c>
      <c r="C2889">
        <v>8</v>
      </c>
      <c r="D2889" t="s">
        <v>26</v>
      </c>
      <c r="E2889" s="1">
        <v>88</v>
      </c>
      <c r="F2889">
        <v>0.8</v>
      </c>
    </row>
    <row r="2890" spans="2:6" x14ac:dyDescent="0.3">
      <c r="B2890">
        <v>2013</v>
      </c>
      <c r="C2890">
        <v>8</v>
      </c>
      <c r="D2890" t="s">
        <v>28</v>
      </c>
      <c r="E2890" s="1">
        <v>69</v>
      </c>
      <c r="F2890">
        <v>0.6</v>
      </c>
    </row>
    <row r="2891" spans="2:6" x14ac:dyDescent="0.3">
      <c r="B2891">
        <v>2013</v>
      </c>
      <c r="C2891">
        <v>8</v>
      </c>
      <c r="D2891" t="s">
        <v>29</v>
      </c>
      <c r="E2891" s="1">
        <v>64</v>
      </c>
      <c r="F2891">
        <v>0.5</v>
      </c>
    </row>
    <row r="2892" spans="2:6" x14ac:dyDescent="0.3">
      <c r="B2892">
        <v>2013</v>
      </c>
      <c r="C2892">
        <v>8</v>
      </c>
      <c r="D2892" t="s">
        <v>33</v>
      </c>
      <c r="E2892" s="1">
        <v>51</v>
      </c>
      <c r="F2892">
        <v>0.4</v>
      </c>
    </row>
    <row r="2893" spans="2:6" x14ac:dyDescent="0.3">
      <c r="B2893">
        <v>2013</v>
      </c>
      <c r="C2893">
        <v>8</v>
      </c>
      <c r="D2893" t="s">
        <v>44</v>
      </c>
      <c r="E2893" s="1">
        <v>34</v>
      </c>
      <c r="F2893">
        <v>0.3</v>
      </c>
    </row>
    <row r="2894" spans="2:6" x14ac:dyDescent="0.3">
      <c r="B2894">
        <v>2013</v>
      </c>
      <c r="C2894">
        <v>8</v>
      </c>
      <c r="D2894" t="s">
        <v>32</v>
      </c>
      <c r="E2894" s="1">
        <v>28</v>
      </c>
      <c r="F2894">
        <v>0.2</v>
      </c>
    </row>
    <row r="2895" spans="2:6" x14ac:dyDescent="0.3">
      <c r="B2895">
        <v>2013</v>
      </c>
      <c r="C2895">
        <v>8</v>
      </c>
      <c r="D2895" t="s">
        <v>30</v>
      </c>
      <c r="E2895" s="1">
        <v>21</v>
      </c>
      <c r="F2895">
        <v>0.2</v>
      </c>
    </row>
    <row r="2896" spans="2:6" x14ac:dyDescent="0.3">
      <c r="B2896">
        <v>2014</v>
      </c>
      <c r="C2896">
        <v>8</v>
      </c>
      <c r="D2896" t="s">
        <v>6</v>
      </c>
      <c r="E2896" s="1">
        <v>2065</v>
      </c>
      <c r="F2896">
        <v>18</v>
      </c>
    </row>
    <row r="2897" spans="2:6" x14ac:dyDescent="0.3">
      <c r="B2897">
        <v>2014</v>
      </c>
      <c r="C2897">
        <v>8</v>
      </c>
      <c r="D2897" t="s">
        <v>5</v>
      </c>
      <c r="E2897" s="1">
        <v>1233</v>
      </c>
      <c r="F2897">
        <v>10.8</v>
      </c>
    </row>
    <row r="2898" spans="2:6" x14ac:dyDescent="0.3">
      <c r="B2898">
        <v>2014</v>
      </c>
      <c r="C2898">
        <v>8</v>
      </c>
      <c r="D2898" t="s">
        <v>15</v>
      </c>
      <c r="E2898" s="1">
        <v>816</v>
      </c>
      <c r="F2898">
        <v>7.1</v>
      </c>
    </row>
    <row r="2899" spans="2:6" x14ac:dyDescent="0.3">
      <c r="B2899">
        <v>2014</v>
      </c>
      <c r="C2899">
        <v>8</v>
      </c>
      <c r="D2899" t="s">
        <v>22</v>
      </c>
      <c r="E2899" s="1">
        <v>750</v>
      </c>
      <c r="F2899">
        <v>6.6</v>
      </c>
    </row>
    <row r="2900" spans="2:6" x14ac:dyDescent="0.3">
      <c r="B2900">
        <v>2014</v>
      </c>
      <c r="C2900">
        <v>8</v>
      </c>
      <c r="D2900" t="s">
        <v>10</v>
      </c>
      <c r="E2900" s="1">
        <v>653</v>
      </c>
      <c r="F2900">
        <v>5.7</v>
      </c>
    </row>
    <row r="2901" spans="2:6" x14ac:dyDescent="0.3">
      <c r="B2901">
        <v>2014</v>
      </c>
      <c r="C2901">
        <v>8</v>
      </c>
      <c r="D2901" t="s">
        <v>7</v>
      </c>
      <c r="E2901" s="1">
        <v>642</v>
      </c>
      <c r="F2901">
        <v>5.6</v>
      </c>
    </row>
    <row r="2902" spans="2:6" x14ac:dyDescent="0.3">
      <c r="B2902">
        <v>2014</v>
      </c>
      <c r="C2902">
        <v>8</v>
      </c>
      <c r="D2902" t="s">
        <v>9</v>
      </c>
      <c r="E2902" s="1">
        <v>614</v>
      </c>
      <c r="F2902">
        <v>5.4</v>
      </c>
    </row>
    <row r="2903" spans="2:6" x14ac:dyDescent="0.3">
      <c r="B2903">
        <v>2014</v>
      </c>
      <c r="C2903">
        <v>8</v>
      </c>
      <c r="D2903" t="s">
        <v>8</v>
      </c>
      <c r="E2903" s="1">
        <v>604</v>
      </c>
      <c r="F2903">
        <v>5.3</v>
      </c>
    </row>
    <row r="2904" spans="2:6" x14ac:dyDescent="0.3">
      <c r="B2904">
        <v>2014</v>
      </c>
      <c r="C2904">
        <v>8</v>
      </c>
      <c r="D2904" t="s">
        <v>18</v>
      </c>
      <c r="E2904" s="1">
        <v>600</v>
      </c>
      <c r="F2904">
        <v>5.2</v>
      </c>
    </row>
    <row r="2905" spans="2:6" x14ac:dyDescent="0.3">
      <c r="B2905">
        <v>2014</v>
      </c>
      <c r="C2905">
        <v>8</v>
      </c>
      <c r="D2905" t="s">
        <v>12</v>
      </c>
      <c r="E2905" s="1">
        <v>575</v>
      </c>
      <c r="F2905">
        <v>5</v>
      </c>
    </row>
    <row r="2906" spans="2:6" x14ac:dyDescent="0.3">
      <c r="B2906">
        <v>2014</v>
      </c>
      <c r="C2906">
        <v>8</v>
      </c>
      <c r="D2906" t="s">
        <v>21</v>
      </c>
      <c r="E2906" s="1">
        <v>457</v>
      </c>
      <c r="F2906">
        <v>4</v>
      </c>
    </row>
    <row r="2907" spans="2:6" x14ac:dyDescent="0.3">
      <c r="B2907">
        <v>2014</v>
      </c>
      <c r="C2907">
        <v>8</v>
      </c>
      <c r="D2907" t="s">
        <v>14</v>
      </c>
      <c r="E2907" s="1">
        <v>438</v>
      </c>
      <c r="F2907">
        <v>3.8</v>
      </c>
    </row>
    <row r="2908" spans="2:6" x14ac:dyDescent="0.3">
      <c r="B2908">
        <v>2014</v>
      </c>
      <c r="C2908">
        <v>8</v>
      </c>
      <c r="D2908" t="s">
        <v>24</v>
      </c>
      <c r="E2908" s="1">
        <v>291</v>
      </c>
      <c r="F2908">
        <v>2.5</v>
      </c>
    </row>
    <row r="2909" spans="2:6" x14ac:dyDescent="0.3">
      <c r="B2909">
        <v>2014</v>
      </c>
      <c r="C2909">
        <v>8</v>
      </c>
      <c r="D2909" t="s">
        <v>16</v>
      </c>
      <c r="E2909" s="1">
        <v>232</v>
      </c>
      <c r="F2909">
        <v>2</v>
      </c>
    </row>
    <row r="2910" spans="2:6" x14ac:dyDescent="0.3">
      <c r="B2910">
        <v>2014</v>
      </c>
      <c r="C2910">
        <v>8</v>
      </c>
      <c r="D2910" t="s">
        <v>17</v>
      </c>
      <c r="E2910" s="1">
        <v>193</v>
      </c>
      <c r="F2910">
        <v>1.7</v>
      </c>
    </row>
    <row r="2911" spans="2:6" x14ac:dyDescent="0.3">
      <c r="B2911">
        <v>2014</v>
      </c>
      <c r="C2911">
        <v>8</v>
      </c>
      <c r="D2911" t="s">
        <v>27</v>
      </c>
      <c r="E2911" s="1">
        <v>186</v>
      </c>
      <c r="F2911">
        <v>1.6</v>
      </c>
    </row>
    <row r="2912" spans="2:6" x14ac:dyDescent="0.3">
      <c r="B2912">
        <v>2014</v>
      </c>
      <c r="C2912">
        <v>8</v>
      </c>
      <c r="D2912" t="s">
        <v>11</v>
      </c>
      <c r="E2912" s="1">
        <v>184</v>
      </c>
      <c r="F2912">
        <v>1.6</v>
      </c>
    </row>
    <row r="2913" spans="2:6" x14ac:dyDescent="0.3">
      <c r="B2913">
        <v>2014</v>
      </c>
      <c r="C2913">
        <v>8</v>
      </c>
      <c r="D2913" t="s">
        <v>56</v>
      </c>
      <c r="E2913" s="1">
        <v>183</v>
      </c>
      <c r="F2913">
        <v>1.6</v>
      </c>
    </row>
    <row r="2914" spans="2:6" x14ac:dyDescent="0.3">
      <c r="B2914">
        <v>2014</v>
      </c>
      <c r="C2914">
        <v>8</v>
      </c>
      <c r="D2914" t="s">
        <v>23</v>
      </c>
      <c r="E2914" s="1">
        <v>143</v>
      </c>
      <c r="F2914">
        <v>1.2</v>
      </c>
    </row>
    <row r="2915" spans="2:6" x14ac:dyDescent="0.3">
      <c r="B2915">
        <v>2014</v>
      </c>
      <c r="C2915">
        <v>8</v>
      </c>
      <c r="D2915" t="s">
        <v>13</v>
      </c>
      <c r="E2915" s="1">
        <v>142</v>
      </c>
      <c r="F2915">
        <v>1.2</v>
      </c>
    </row>
    <row r="2916" spans="2:6" x14ac:dyDescent="0.3">
      <c r="B2916">
        <v>2014</v>
      </c>
      <c r="C2916">
        <v>8</v>
      </c>
      <c r="D2916" t="s">
        <v>20</v>
      </c>
      <c r="E2916" s="1">
        <v>122</v>
      </c>
      <c r="F2916">
        <v>1.1000000000000001</v>
      </c>
    </row>
    <row r="2917" spans="2:6" x14ac:dyDescent="0.3">
      <c r="B2917">
        <v>2014</v>
      </c>
      <c r="C2917">
        <v>8</v>
      </c>
      <c r="D2917" t="s">
        <v>26</v>
      </c>
      <c r="E2917" s="1">
        <v>82</v>
      </c>
      <c r="F2917">
        <v>0.7</v>
      </c>
    </row>
    <row r="2918" spans="2:6" x14ac:dyDescent="0.3">
      <c r="B2918">
        <v>2014</v>
      </c>
      <c r="C2918">
        <v>8</v>
      </c>
      <c r="D2918" t="s">
        <v>28</v>
      </c>
      <c r="E2918" s="1">
        <v>53</v>
      </c>
      <c r="F2918">
        <v>0.5</v>
      </c>
    </row>
    <row r="2919" spans="2:6" x14ac:dyDescent="0.3">
      <c r="B2919">
        <v>2014</v>
      </c>
      <c r="C2919">
        <v>8</v>
      </c>
      <c r="D2919" t="s">
        <v>32</v>
      </c>
      <c r="E2919" s="1">
        <v>36</v>
      </c>
      <c r="F2919">
        <v>0.3</v>
      </c>
    </row>
    <row r="2920" spans="2:6" x14ac:dyDescent="0.3">
      <c r="B2920">
        <v>2014</v>
      </c>
      <c r="C2920">
        <v>8</v>
      </c>
      <c r="D2920" t="s">
        <v>33</v>
      </c>
      <c r="E2920" s="1">
        <v>36</v>
      </c>
      <c r="F2920">
        <v>0.3</v>
      </c>
    </row>
    <row r="2921" spans="2:6" x14ac:dyDescent="0.3">
      <c r="B2921">
        <v>2014</v>
      </c>
      <c r="C2921">
        <v>8</v>
      </c>
      <c r="D2921" t="s">
        <v>44</v>
      </c>
      <c r="E2921" s="1">
        <v>29</v>
      </c>
      <c r="F2921">
        <v>0.3</v>
      </c>
    </row>
    <row r="2922" spans="2:6" x14ac:dyDescent="0.3">
      <c r="B2922">
        <v>2014</v>
      </c>
      <c r="C2922">
        <v>8</v>
      </c>
      <c r="D2922" t="s">
        <v>29</v>
      </c>
      <c r="E2922" s="1">
        <v>26</v>
      </c>
      <c r="F2922">
        <v>0.2</v>
      </c>
    </row>
    <row r="2923" spans="2:6" x14ac:dyDescent="0.3">
      <c r="B2923">
        <v>2014</v>
      </c>
      <c r="C2923">
        <v>8</v>
      </c>
      <c r="D2923" t="s">
        <v>37</v>
      </c>
      <c r="E2923" s="1">
        <v>25</v>
      </c>
      <c r="F2923">
        <v>0.2</v>
      </c>
    </row>
    <row r="2924" spans="2:6" x14ac:dyDescent="0.3">
      <c r="B2924">
        <v>2015</v>
      </c>
      <c r="C2924">
        <v>8</v>
      </c>
      <c r="D2924" t="s">
        <v>6</v>
      </c>
      <c r="E2924" s="1">
        <v>2254</v>
      </c>
      <c r="F2924">
        <v>17.899999999999999</v>
      </c>
    </row>
    <row r="2925" spans="2:6" x14ac:dyDescent="0.3">
      <c r="B2925">
        <v>2015</v>
      </c>
      <c r="C2925">
        <v>8</v>
      </c>
      <c r="D2925" t="s">
        <v>5</v>
      </c>
      <c r="E2925" s="1">
        <v>1461</v>
      </c>
      <c r="F2925">
        <v>11.6</v>
      </c>
    </row>
    <row r="2926" spans="2:6" x14ac:dyDescent="0.3">
      <c r="B2926">
        <v>2015</v>
      </c>
      <c r="C2926">
        <v>8</v>
      </c>
      <c r="D2926" t="s">
        <v>8</v>
      </c>
      <c r="E2926" s="1">
        <v>866</v>
      </c>
      <c r="F2926">
        <v>6.9</v>
      </c>
    </row>
    <row r="2927" spans="2:6" x14ac:dyDescent="0.3">
      <c r="B2927">
        <v>2015</v>
      </c>
      <c r="C2927">
        <v>8</v>
      </c>
      <c r="D2927" t="s">
        <v>15</v>
      </c>
      <c r="E2927" s="1">
        <v>860</v>
      </c>
      <c r="F2927">
        <v>6.8</v>
      </c>
    </row>
    <row r="2928" spans="2:6" x14ac:dyDescent="0.3">
      <c r="B2928">
        <v>2015</v>
      </c>
      <c r="C2928">
        <v>8</v>
      </c>
      <c r="D2928" t="s">
        <v>22</v>
      </c>
      <c r="E2928" s="1">
        <v>722</v>
      </c>
      <c r="F2928">
        <v>5.7</v>
      </c>
    </row>
    <row r="2929" spans="2:6" x14ac:dyDescent="0.3">
      <c r="B2929">
        <v>2015</v>
      </c>
      <c r="C2929">
        <v>8</v>
      </c>
      <c r="D2929" t="s">
        <v>10</v>
      </c>
      <c r="E2929" s="1">
        <v>666</v>
      </c>
      <c r="F2929">
        <v>5.3</v>
      </c>
    </row>
    <row r="2930" spans="2:6" x14ac:dyDescent="0.3">
      <c r="B2930">
        <v>2015</v>
      </c>
      <c r="C2930">
        <v>8</v>
      </c>
      <c r="D2930" t="s">
        <v>14</v>
      </c>
      <c r="E2930" s="1">
        <v>659</v>
      </c>
      <c r="F2930">
        <v>5.2</v>
      </c>
    </row>
    <row r="2931" spans="2:6" x14ac:dyDescent="0.3">
      <c r="B2931">
        <v>2015</v>
      </c>
      <c r="C2931">
        <v>8</v>
      </c>
      <c r="D2931" t="s">
        <v>18</v>
      </c>
      <c r="E2931" s="1">
        <v>620</v>
      </c>
      <c r="F2931">
        <v>4.9000000000000004</v>
      </c>
    </row>
    <row r="2932" spans="2:6" x14ac:dyDescent="0.3">
      <c r="B2932">
        <v>2015</v>
      </c>
      <c r="C2932">
        <v>8</v>
      </c>
      <c r="D2932" t="s">
        <v>12</v>
      </c>
      <c r="E2932" s="1">
        <v>541</v>
      </c>
      <c r="F2932">
        <v>4.3</v>
      </c>
    </row>
    <row r="2933" spans="2:6" x14ac:dyDescent="0.3">
      <c r="B2933">
        <v>2015</v>
      </c>
      <c r="C2933">
        <v>8</v>
      </c>
      <c r="D2933" t="s">
        <v>7</v>
      </c>
      <c r="E2933" s="1">
        <v>531</v>
      </c>
      <c r="F2933">
        <v>4.2</v>
      </c>
    </row>
    <row r="2934" spans="2:6" x14ac:dyDescent="0.3">
      <c r="B2934">
        <v>2015</v>
      </c>
      <c r="C2934">
        <v>8</v>
      </c>
      <c r="D2934" t="s">
        <v>9</v>
      </c>
      <c r="E2934" s="1">
        <v>518</v>
      </c>
      <c r="F2934">
        <v>4.0999999999999996</v>
      </c>
    </row>
    <row r="2935" spans="2:6" x14ac:dyDescent="0.3">
      <c r="B2935">
        <v>2015</v>
      </c>
      <c r="C2935">
        <v>8</v>
      </c>
      <c r="D2935" t="s">
        <v>24</v>
      </c>
      <c r="E2935" s="1">
        <v>505</v>
      </c>
      <c r="F2935">
        <v>4</v>
      </c>
    </row>
    <row r="2936" spans="2:6" x14ac:dyDescent="0.3">
      <c r="B2936">
        <v>2015</v>
      </c>
      <c r="C2936">
        <v>8</v>
      </c>
      <c r="D2936" t="s">
        <v>27</v>
      </c>
      <c r="E2936" s="1">
        <v>338</v>
      </c>
      <c r="F2936">
        <v>2.7</v>
      </c>
    </row>
    <row r="2937" spans="2:6" x14ac:dyDescent="0.3">
      <c r="B2937">
        <v>2015</v>
      </c>
      <c r="C2937">
        <v>8</v>
      </c>
      <c r="D2937" t="s">
        <v>17</v>
      </c>
      <c r="E2937" s="1">
        <v>332</v>
      </c>
      <c r="F2937">
        <v>2.6</v>
      </c>
    </row>
    <row r="2938" spans="2:6" x14ac:dyDescent="0.3">
      <c r="B2938">
        <v>2015</v>
      </c>
      <c r="C2938">
        <v>8</v>
      </c>
      <c r="D2938" t="s">
        <v>11</v>
      </c>
      <c r="E2938" s="1">
        <v>287</v>
      </c>
      <c r="F2938">
        <v>2.2999999999999998</v>
      </c>
    </row>
    <row r="2939" spans="2:6" x14ac:dyDescent="0.3">
      <c r="B2939">
        <v>2015</v>
      </c>
      <c r="C2939">
        <v>8</v>
      </c>
      <c r="D2939" t="s">
        <v>21</v>
      </c>
      <c r="E2939" s="1">
        <v>284</v>
      </c>
      <c r="F2939">
        <v>2.2999999999999998</v>
      </c>
    </row>
    <row r="2940" spans="2:6" x14ac:dyDescent="0.3">
      <c r="B2940">
        <v>2015</v>
      </c>
      <c r="C2940">
        <v>8</v>
      </c>
      <c r="D2940" t="s">
        <v>56</v>
      </c>
      <c r="E2940" s="1">
        <v>220</v>
      </c>
      <c r="F2940">
        <v>1.7</v>
      </c>
    </row>
    <row r="2941" spans="2:6" x14ac:dyDescent="0.3">
      <c r="B2941">
        <v>2015</v>
      </c>
      <c r="C2941">
        <v>8</v>
      </c>
      <c r="D2941" t="s">
        <v>23</v>
      </c>
      <c r="E2941" s="1">
        <v>199</v>
      </c>
      <c r="F2941">
        <v>1.6</v>
      </c>
    </row>
    <row r="2942" spans="2:6" x14ac:dyDescent="0.3">
      <c r="B2942">
        <v>2015</v>
      </c>
      <c r="C2942">
        <v>8</v>
      </c>
      <c r="D2942" t="s">
        <v>13</v>
      </c>
      <c r="E2942" s="1">
        <v>151</v>
      </c>
      <c r="F2942">
        <v>1.2</v>
      </c>
    </row>
    <row r="2943" spans="2:6" x14ac:dyDescent="0.3">
      <c r="B2943">
        <v>2015</v>
      </c>
      <c r="C2943">
        <v>8</v>
      </c>
      <c r="D2943" t="s">
        <v>20</v>
      </c>
      <c r="E2943" s="1">
        <v>133</v>
      </c>
      <c r="F2943">
        <v>1.1000000000000001</v>
      </c>
    </row>
    <row r="2944" spans="2:6" x14ac:dyDescent="0.3">
      <c r="B2944">
        <v>2015</v>
      </c>
      <c r="C2944">
        <v>8</v>
      </c>
      <c r="D2944" t="s">
        <v>16</v>
      </c>
      <c r="E2944" s="1">
        <v>115</v>
      </c>
      <c r="F2944">
        <v>0.9</v>
      </c>
    </row>
    <row r="2945" spans="2:6" x14ac:dyDescent="0.3">
      <c r="B2945">
        <v>2015</v>
      </c>
      <c r="C2945">
        <v>8</v>
      </c>
      <c r="D2945" t="s">
        <v>28</v>
      </c>
      <c r="E2945" s="1">
        <v>105</v>
      </c>
      <c r="F2945">
        <v>0.8</v>
      </c>
    </row>
    <row r="2946" spans="2:6" x14ac:dyDescent="0.3">
      <c r="B2946">
        <v>2015</v>
      </c>
      <c r="C2946">
        <v>8</v>
      </c>
      <c r="D2946" t="s">
        <v>26</v>
      </c>
      <c r="E2946" s="1">
        <v>71</v>
      </c>
      <c r="F2946">
        <v>0.6</v>
      </c>
    </row>
    <row r="2947" spans="2:6" x14ac:dyDescent="0.3">
      <c r="B2947">
        <v>2015</v>
      </c>
      <c r="C2947">
        <v>8</v>
      </c>
      <c r="D2947" t="s">
        <v>32</v>
      </c>
      <c r="E2947" s="1">
        <v>44</v>
      </c>
      <c r="F2947">
        <v>0.3</v>
      </c>
    </row>
    <row r="2948" spans="2:6" x14ac:dyDescent="0.3">
      <c r="B2948">
        <v>2015</v>
      </c>
      <c r="C2948">
        <v>8</v>
      </c>
      <c r="D2948" t="s">
        <v>44</v>
      </c>
      <c r="E2948" s="1">
        <v>36</v>
      </c>
      <c r="F2948">
        <v>0.3</v>
      </c>
    </row>
    <row r="2949" spans="2:6" x14ac:dyDescent="0.3">
      <c r="B2949">
        <v>2015</v>
      </c>
      <c r="C2949">
        <v>8</v>
      </c>
      <c r="D2949" t="s">
        <v>37</v>
      </c>
      <c r="E2949" s="1">
        <v>29</v>
      </c>
      <c r="F2949">
        <v>0.2</v>
      </c>
    </row>
    <row r="2950" spans="2:6" x14ac:dyDescent="0.3">
      <c r="B2950">
        <v>2015</v>
      </c>
      <c r="C2950">
        <v>8</v>
      </c>
      <c r="D2950" t="s">
        <v>33</v>
      </c>
      <c r="E2950" s="1">
        <v>22</v>
      </c>
      <c r="F2950">
        <v>0.2</v>
      </c>
    </row>
    <row r="2951" spans="2:6" x14ac:dyDescent="0.3">
      <c r="B2951">
        <v>2016</v>
      </c>
      <c r="C2951">
        <v>8</v>
      </c>
      <c r="D2951" t="s">
        <v>6</v>
      </c>
      <c r="E2951" s="1">
        <v>2359</v>
      </c>
      <c r="F2951">
        <v>17.8</v>
      </c>
    </row>
    <row r="2952" spans="2:6" x14ac:dyDescent="0.3">
      <c r="B2952">
        <v>2016</v>
      </c>
      <c r="C2952">
        <v>8</v>
      </c>
      <c r="D2952" t="s">
        <v>5</v>
      </c>
      <c r="E2952" s="1">
        <v>1824</v>
      </c>
      <c r="F2952">
        <v>13.8</v>
      </c>
    </row>
    <row r="2953" spans="2:6" x14ac:dyDescent="0.3">
      <c r="B2953">
        <v>2016</v>
      </c>
      <c r="C2953">
        <v>8</v>
      </c>
      <c r="D2953" t="s">
        <v>15</v>
      </c>
      <c r="E2953" s="1">
        <v>1031</v>
      </c>
      <c r="F2953">
        <v>7.8</v>
      </c>
    </row>
    <row r="2954" spans="2:6" x14ac:dyDescent="0.3">
      <c r="B2954">
        <v>2016</v>
      </c>
      <c r="C2954">
        <v>8</v>
      </c>
      <c r="D2954" t="s">
        <v>14</v>
      </c>
      <c r="E2954" s="1">
        <v>881</v>
      </c>
      <c r="F2954">
        <v>6.7</v>
      </c>
    </row>
    <row r="2955" spans="2:6" x14ac:dyDescent="0.3">
      <c r="B2955">
        <v>2016</v>
      </c>
      <c r="C2955">
        <v>8</v>
      </c>
      <c r="D2955" t="s">
        <v>12</v>
      </c>
      <c r="E2955" s="1">
        <v>794</v>
      </c>
      <c r="F2955">
        <v>6</v>
      </c>
    </row>
    <row r="2956" spans="2:6" x14ac:dyDescent="0.3">
      <c r="B2956">
        <v>2016</v>
      </c>
      <c r="C2956">
        <v>8</v>
      </c>
      <c r="D2956" t="s">
        <v>22</v>
      </c>
      <c r="E2956" s="1">
        <v>627</v>
      </c>
      <c r="F2956">
        <v>4.7</v>
      </c>
    </row>
    <row r="2957" spans="2:6" x14ac:dyDescent="0.3">
      <c r="B2957">
        <v>2016</v>
      </c>
      <c r="C2957">
        <v>8</v>
      </c>
      <c r="D2957" t="s">
        <v>8</v>
      </c>
      <c r="E2957" s="1">
        <v>625</v>
      </c>
      <c r="F2957">
        <v>4.7</v>
      </c>
    </row>
    <row r="2958" spans="2:6" x14ac:dyDescent="0.3">
      <c r="B2958">
        <v>2016</v>
      </c>
      <c r="C2958">
        <v>8</v>
      </c>
      <c r="D2958" t="s">
        <v>10</v>
      </c>
      <c r="E2958" s="1">
        <v>529</v>
      </c>
      <c r="F2958">
        <v>4</v>
      </c>
    </row>
    <row r="2959" spans="2:6" x14ac:dyDescent="0.3">
      <c r="B2959">
        <v>2016</v>
      </c>
      <c r="C2959">
        <v>8</v>
      </c>
      <c r="D2959" t="s">
        <v>18</v>
      </c>
      <c r="E2959" s="1">
        <v>518</v>
      </c>
      <c r="F2959">
        <v>3.9</v>
      </c>
    </row>
    <row r="2960" spans="2:6" x14ac:dyDescent="0.3">
      <c r="B2960">
        <v>2016</v>
      </c>
      <c r="C2960">
        <v>8</v>
      </c>
      <c r="D2960" t="s">
        <v>21</v>
      </c>
      <c r="E2960" s="1">
        <v>499</v>
      </c>
      <c r="F2960">
        <v>3.8</v>
      </c>
    </row>
    <row r="2961" spans="2:6" x14ac:dyDescent="0.3">
      <c r="B2961">
        <v>2016</v>
      </c>
      <c r="C2961">
        <v>8</v>
      </c>
      <c r="D2961" t="s">
        <v>9</v>
      </c>
      <c r="E2961" s="1">
        <v>463</v>
      </c>
      <c r="F2961">
        <v>3.5</v>
      </c>
    </row>
    <row r="2962" spans="2:6" x14ac:dyDescent="0.3">
      <c r="B2962">
        <v>2016</v>
      </c>
      <c r="C2962">
        <v>8</v>
      </c>
      <c r="D2962" t="s">
        <v>7</v>
      </c>
      <c r="E2962" s="1">
        <v>461</v>
      </c>
      <c r="F2962">
        <v>3.5</v>
      </c>
    </row>
    <row r="2963" spans="2:6" x14ac:dyDescent="0.3">
      <c r="B2963">
        <v>2016</v>
      </c>
      <c r="C2963">
        <v>8</v>
      </c>
      <c r="D2963" t="s">
        <v>24</v>
      </c>
      <c r="E2963" s="1">
        <v>401</v>
      </c>
      <c r="F2963">
        <v>3</v>
      </c>
    </row>
    <row r="2964" spans="2:6" x14ac:dyDescent="0.3">
      <c r="B2964">
        <v>2016</v>
      </c>
      <c r="C2964">
        <v>8</v>
      </c>
      <c r="D2964" t="s">
        <v>56</v>
      </c>
      <c r="E2964" s="1">
        <v>338</v>
      </c>
      <c r="F2964">
        <v>2.6</v>
      </c>
    </row>
    <row r="2965" spans="2:6" x14ac:dyDescent="0.3">
      <c r="B2965">
        <v>2016</v>
      </c>
      <c r="C2965">
        <v>8</v>
      </c>
      <c r="D2965" t="s">
        <v>11</v>
      </c>
      <c r="E2965" s="1">
        <v>282</v>
      </c>
      <c r="F2965">
        <v>2.1</v>
      </c>
    </row>
    <row r="2966" spans="2:6" x14ac:dyDescent="0.3">
      <c r="B2966">
        <v>2016</v>
      </c>
      <c r="C2966">
        <v>8</v>
      </c>
      <c r="D2966" t="s">
        <v>27</v>
      </c>
      <c r="E2966" s="1">
        <v>268</v>
      </c>
      <c r="F2966">
        <v>2</v>
      </c>
    </row>
    <row r="2967" spans="2:6" x14ac:dyDescent="0.3">
      <c r="B2967">
        <v>2016</v>
      </c>
      <c r="C2967">
        <v>8</v>
      </c>
      <c r="D2967" t="s">
        <v>17</v>
      </c>
      <c r="E2967" s="1">
        <v>229</v>
      </c>
      <c r="F2967">
        <v>1.7</v>
      </c>
    </row>
    <row r="2968" spans="2:6" x14ac:dyDescent="0.3">
      <c r="B2968">
        <v>2016</v>
      </c>
      <c r="C2968">
        <v>8</v>
      </c>
      <c r="D2968" t="s">
        <v>13</v>
      </c>
      <c r="E2968" s="1">
        <v>201</v>
      </c>
      <c r="F2968">
        <v>1.5</v>
      </c>
    </row>
    <row r="2969" spans="2:6" x14ac:dyDescent="0.3">
      <c r="B2969">
        <v>2016</v>
      </c>
      <c r="C2969">
        <v>8</v>
      </c>
      <c r="D2969" t="s">
        <v>23</v>
      </c>
      <c r="E2969" s="1">
        <v>165</v>
      </c>
      <c r="F2969">
        <v>1.2</v>
      </c>
    </row>
    <row r="2970" spans="2:6" x14ac:dyDescent="0.3">
      <c r="B2970">
        <v>2016</v>
      </c>
      <c r="C2970">
        <v>8</v>
      </c>
      <c r="D2970" t="s">
        <v>16</v>
      </c>
      <c r="E2970" s="1">
        <v>162</v>
      </c>
      <c r="F2970">
        <v>1.2</v>
      </c>
    </row>
    <row r="2971" spans="2:6" x14ac:dyDescent="0.3">
      <c r="B2971">
        <v>2016</v>
      </c>
      <c r="C2971">
        <v>8</v>
      </c>
      <c r="D2971" t="s">
        <v>28</v>
      </c>
      <c r="E2971" s="1">
        <v>142</v>
      </c>
      <c r="F2971">
        <v>1.1000000000000001</v>
      </c>
    </row>
    <row r="2972" spans="2:6" x14ac:dyDescent="0.3">
      <c r="B2972">
        <v>2016</v>
      </c>
      <c r="C2972">
        <v>8</v>
      </c>
      <c r="D2972" t="s">
        <v>20</v>
      </c>
      <c r="E2972" s="1">
        <v>134</v>
      </c>
      <c r="F2972">
        <v>1</v>
      </c>
    </row>
    <row r="2973" spans="2:6" x14ac:dyDescent="0.3">
      <c r="B2973">
        <v>2016</v>
      </c>
      <c r="C2973">
        <v>8</v>
      </c>
      <c r="D2973" t="s">
        <v>26</v>
      </c>
      <c r="E2973" s="1">
        <v>79</v>
      </c>
      <c r="F2973">
        <v>0.6</v>
      </c>
    </row>
    <row r="2974" spans="2:6" x14ac:dyDescent="0.3">
      <c r="B2974">
        <v>2016</v>
      </c>
      <c r="C2974">
        <v>8</v>
      </c>
      <c r="D2974" t="s">
        <v>36</v>
      </c>
      <c r="E2974" s="1">
        <v>42</v>
      </c>
      <c r="F2974">
        <v>0.3</v>
      </c>
    </row>
    <row r="2975" spans="2:6" x14ac:dyDescent="0.3">
      <c r="B2975">
        <v>2016</v>
      </c>
      <c r="C2975">
        <v>8</v>
      </c>
      <c r="D2975" t="s">
        <v>58</v>
      </c>
      <c r="E2975" s="1">
        <v>40</v>
      </c>
      <c r="F2975">
        <v>0.3</v>
      </c>
    </row>
    <row r="2976" spans="2:6" x14ac:dyDescent="0.3">
      <c r="B2976">
        <v>2016</v>
      </c>
      <c r="C2976">
        <v>8</v>
      </c>
      <c r="D2976" t="s">
        <v>44</v>
      </c>
      <c r="E2976" s="1">
        <v>38</v>
      </c>
      <c r="F2976">
        <v>0.3</v>
      </c>
    </row>
    <row r="2977" spans="2:6" x14ac:dyDescent="0.3">
      <c r="B2977">
        <v>2016</v>
      </c>
      <c r="C2977">
        <v>8</v>
      </c>
      <c r="D2977" t="s">
        <v>32</v>
      </c>
      <c r="E2977" s="1">
        <v>35</v>
      </c>
      <c r="F2977">
        <v>0.3</v>
      </c>
    </row>
    <row r="2978" spans="2:6" x14ac:dyDescent="0.3">
      <c r="B2978">
        <v>2007</v>
      </c>
      <c r="C2978">
        <v>9</v>
      </c>
      <c r="D2978" t="s">
        <v>6</v>
      </c>
      <c r="E2978" s="1">
        <v>1373</v>
      </c>
      <c r="F2978">
        <v>14.7</v>
      </c>
    </row>
    <row r="2979" spans="2:6" x14ac:dyDescent="0.3">
      <c r="B2979">
        <v>2007</v>
      </c>
      <c r="C2979">
        <v>9</v>
      </c>
      <c r="D2979" t="s">
        <v>5</v>
      </c>
      <c r="E2979" s="1">
        <v>1303</v>
      </c>
      <c r="F2979">
        <v>14</v>
      </c>
    </row>
    <row r="2980" spans="2:6" x14ac:dyDescent="0.3">
      <c r="B2980">
        <v>2007</v>
      </c>
      <c r="C2980">
        <v>9</v>
      </c>
      <c r="D2980" t="s">
        <v>8</v>
      </c>
      <c r="E2980" s="1">
        <v>679</v>
      </c>
      <c r="F2980">
        <v>7.3</v>
      </c>
    </row>
    <row r="2981" spans="2:6" x14ac:dyDescent="0.3">
      <c r="B2981">
        <v>2007</v>
      </c>
      <c r="C2981">
        <v>9</v>
      </c>
      <c r="D2981" t="s">
        <v>9</v>
      </c>
      <c r="E2981" s="1">
        <v>662</v>
      </c>
      <c r="F2981">
        <v>7.1</v>
      </c>
    </row>
    <row r="2982" spans="2:6" x14ac:dyDescent="0.3">
      <c r="B2982">
        <v>2007</v>
      </c>
      <c r="C2982">
        <v>9</v>
      </c>
      <c r="D2982" t="s">
        <v>21</v>
      </c>
      <c r="E2982" s="1">
        <v>553</v>
      </c>
      <c r="F2982">
        <v>5.9</v>
      </c>
    </row>
    <row r="2983" spans="2:6" x14ac:dyDescent="0.3">
      <c r="B2983">
        <v>2007</v>
      </c>
      <c r="C2983">
        <v>9</v>
      </c>
      <c r="D2983" t="s">
        <v>22</v>
      </c>
      <c r="E2983" s="1">
        <v>432</v>
      </c>
      <c r="F2983">
        <v>4.5999999999999996</v>
      </c>
    </row>
    <row r="2984" spans="2:6" x14ac:dyDescent="0.3">
      <c r="B2984">
        <v>2007</v>
      </c>
      <c r="C2984">
        <v>9</v>
      </c>
      <c r="D2984" t="s">
        <v>7</v>
      </c>
      <c r="E2984" s="1">
        <v>426</v>
      </c>
      <c r="F2984">
        <v>4.5999999999999996</v>
      </c>
    </row>
    <row r="2985" spans="2:6" x14ac:dyDescent="0.3">
      <c r="B2985">
        <v>2007</v>
      </c>
      <c r="C2985">
        <v>9</v>
      </c>
      <c r="D2985" t="s">
        <v>11</v>
      </c>
      <c r="E2985" s="1">
        <v>414</v>
      </c>
      <c r="F2985">
        <v>4.4000000000000004</v>
      </c>
    </row>
    <row r="2986" spans="2:6" x14ac:dyDescent="0.3">
      <c r="B2986">
        <v>2007</v>
      </c>
      <c r="C2986">
        <v>9</v>
      </c>
      <c r="D2986" t="s">
        <v>12</v>
      </c>
      <c r="E2986" s="1">
        <v>393</v>
      </c>
      <c r="F2986">
        <v>4.2</v>
      </c>
    </row>
    <row r="2987" spans="2:6" x14ac:dyDescent="0.3">
      <c r="B2987">
        <v>2007</v>
      </c>
      <c r="C2987">
        <v>9</v>
      </c>
      <c r="D2987" t="s">
        <v>13</v>
      </c>
      <c r="E2987" s="1">
        <v>358</v>
      </c>
      <c r="F2987">
        <v>3.8</v>
      </c>
    </row>
    <row r="2988" spans="2:6" x14ac:dyDescent="0.3">
      <c r="B2988">
        <v>2007</v>
      </c>
      <c r="C2988">
        <v>9</v>
      </c>
      <c r="D2988" t="s">
        <v>10</v>
      </c>
      <c r="E2988" s="1">
        <v>354</v>
      </c>
      <c r="F2988">
        <v>3.8</v>
      </c>
    </row>
    <row r="2989" spans="2:6" x14ac:dyDescent="0.3">
      <c r="B2989">
        <v>2007</v>
      </c>
      <c r="C2989">
        <v>9</v>
      </c>
      <c r="D2989" t="s">
        <v>17</v>
      </c>
      <c r="E2989" s="1">
        <v>314</v>
      </c>
      <c r="F2989">
        <v>3.4</v>
      </c>
    </row>
    <row r="2990" spans="2:6" x14ac:dyDescent="0.3">
      <c r="B2990">
        <v>2007</v>
      </c>
      <c r="C2990">
        <v>9</v>
      </c>
      <c r="D2990" t="s">
        <v>14</v>
      </c>
      <c r="E2990" s="1">
        <v>298</v>
      </c>
      <c r="F2990">
        <v>3.2</v>
      </c>
    </row>
    <row r="2991" spans="2:6" x14ac:dyDescent="0.3">
      <c r="B2991">
        <v>2007</v>
      </c>
      <c r="C2991">
        <v>9</v>
      </c>
      <c r="D2991" t="s">
        <v>15</v>
      </c>
      <c r="E2991" s="1">
        <v>271</v>
      </c>
      <c r="F2991">
        <v>2.9</v>
      </c>
    </row>
    <row r="2992" spans="2:6" x14ac:dyDescent="0.3">
      <c r="B2992">
        <v>2007</v>
      </c>
      <c r="C2992">
        <v>9</v>
      </c>
      <c r="D2992" t="s">
        <v>18</v>
      </c>
      <c r="E2992" s="1">
        <v>266</v>
      </c>
      <c r="F2992">
        <v>2.8</v>
      </c>
    </row>
    <row r="2993" spans="2:6" x14ac:dyDescent="0.3">
      <c r="B2993">
        <v>2007</v>
      </c>
      <c r="C2993">
        <v>9</v>
      </c>
      <c r="D2993" t="s">
        <v>23</v>
      </c>
      <c r="E2993" s="1">
        <v>247</v>
      </c>
      <c r="F2993">
        <v>2.6</v>
      </c>
    </row>
    <row r="2994" spans="2:6" x14ac:dyDescent="0.3">
      <c r="B2994">
        <v>2007</v>
      </c>
      <c r="C2994">
        <v>9</v>
      </c>
      <c r="D2994" t="s">
        <v>19</v>
      </c>
      <c r="E2994" s="1">
        <v>220</v>
      </c>
      <c r="F2994">
        <v>2.4</v>
      </c>
    </row>
    <row r="2995" spans="2:6" x14ac:dyDescent="0.3">
      <c r="B2995">
        <v>2007</v>
      </c>
      <c r="C2995">
        <v>9</v>
      </c>
      <c r="D2995" t="s">
        <v>16</v>
      </c>
      <c r="E2995" s="1">
        <v>184</v>
      </c>
      <c r="F2995">
        <v>2</v>
      </c>
    </row>
    <row r="2996" spans="2:6" x14ac:dyDescent="0.3">
      <c r="B2996">
        <v>2007</v>
      </c>
      <c r="C2996">
        <v>9</v>
      </c>
      <c r="D2996" t="s">
        <v>24</v>
      </c>
      <c r="E2996" s="1">
        <v>158</v>
      </c>
      <c r="F2996">
        <v>1.7</v>
      </c>
    </row>
    <row r="2997" spans="2:6" x14ac:dyDescent="0.3">
      <c r="B2997">
        <v>2007</v>
      </c>
      <c r="C2997">
        <v>9</v>
      </c>
      <c r="D2997" t="s">
        <v>27</v>
      </c>
      <c r="E2997" s="1">
        <v>85</v>
      </c>
      <c r="F2997">
        <v>0.9</v>
      </c>
    </row>
    <row r="2998" spans="2:6" x14ac:dyDescent="0.3">
      <c r="B2998">
        <v>2007</v>
      </c>
      <c r="C2998">
        <v>9</v>
      </c>
      <c r="D2998" t="s">
        <v>20</v>
      </c>
      <c r="E2998" s="1">
        <v>69</v>
      </c>
      <c r="F2998">
        <v>0.7</v>
      </c>
    </row>
    <row r="2999" spans="2:6" x14ac:dyDescent="0.3">
      <c r="B2999">
        <v>2007</v>
      </c>
      <c r="C2999">
        <v>9</v>
      </c>
      <c r="D2999" t="s">
        <v>29</v>
      </c>
      <c r="E2999" s="1">
        <v>57</v>
      </c>
      <c r="F2999">
        <v>0.6</v>
      </c>
    </row>
    <row r="3000" spans="2:6" x14ac:dyDescent="0.3">
      <c r="B3000">
        <v>2007</v>
      </c>
      <c r="C3000">
        <v>9</v>
      </c>
      <c r="D3000" t="s">
        <v>37</v>
      </c>
      <c r="E3000" s="1">
        <v>34</v>
      </c>
      <c r="F3000">
        <v>0.4</v>
      </c>
    </row>
    <row r="3001" spans="2:6" x14ac:dyDescent="0.3">
      <c r="B3001">
        <v>2007</v>
      </c>
      <c r="C3001">
        <v>9</v>
      </c>
      <c r="D3001" t="s">
        <v>32</v>
      </c>
      <c r="E3001" s="1">
        <v>32</v>
      </c>
      <c r="F3001">
        <v>0.3</v>
      </c>
    </row>
    <row r="3002" spans="2:6" x14ac:dyDescent="0.3">
      <c r="B3002">
        <v>2007</v>
      </c>
      <c r="C3002">
        <v>9</v>
      </c>
      <c r="D3002" t="s">
        <v>33</v>
      </c>
      <c r="E3002" s="1">
        <v>32</v>
      </c>
      <c r="F3002">
        <v>0.3</v>
      </c>
    </row>
    <row r="3003" spans="2:6" x14ac:dyDescent="0.3">
      <c r="B3003">
        <v>2007</v>
      </c>
      <c r="C3003">
        <v>9</v>
      </c>
      <c r="D3003" t="s">
        <v>26</v>
      </c>
      <c r="E3003" s="1">
        <v>26</v>
      </c>
      <c r="F3003">
        <v>0.3</v>
      </c>
    </row>
    <row r="3004" spans="2:6" x14ac:dyDescent="0.3">
      <c r="B3004">
        <v>2007</v>
      </c>
      <c r="C3004">
        <v>9</v>
      </c>
      <c r="D3004" t="s">
        <v>31</v>
      </c>
      <c r="E3004" s="1">
        <v>26</v>
      </c>
      <c r="F3004">
        <v>0.3</v>
      </c>
    </row>
    <row r="3005" spans="2:6" x14ac:dyDescent="0.3">
      <c r="B3005">
        <v>2007</v>
      </c>
      <c r="C3005">
        <v>9</v>
      </c>
      <c r="D3005" t="s">
        <v>28</v>
      </c>
      <c r="E3005" s="1">
        <v>25</v>
      </c>
      <c r="F3005">
        <v>0.3</v>
      </c>
    </row>
    <row r="3006" spans="2:6" x14ac:dyDescent="0.3">
      <c r="B3006">
        <v>2008</v>
      </c>
      <c r="C3006">
        <v>9</v>
      </c>
      <c r="D3006" t="s">
        <v>6</v>
      </c>
      <c r="E3006" s="1">
        <v>1229</v>
      </c>
      <c r="F3006">
        <v>14.5</v>
      </c>
    </row>
    <row r="3007" spans="2:6" x14ac:dyDescent="0.3">
      <c r="B3007">
        <v>2008</v>
      </c>
      <c r="C3007">
        <v>9</v>
      </c>
      <c r="D3007" t="s">
        <v>5</v>
      </c>
      <c r="E3007" s="1">
        <v>1250</v>
      </c>
      <c r="F3007">
        <v>14.8</v>
      </c>
    </row>
    <row r="3008" spans="2:6" x14ac:dyDescent="0.3">
      <c r="B3008">
        <v>2008</v>
      </c>
      <c r="C3008">
        <v>9</v>
      </c>
      <c r="D3008" t="s">
        <v>8</v>
      </c>
      <c r="E3008" s="1">
        <v>764</v>
      </c>
      <c r="F3008">
        <v>9</v>
      </c>
    </row>
    <row r="3009" spans="2:6" x14ac:dyDescent="0.3">
      <c r="B3009">
        <v>2008</v>
      </c>
      <c r="C3009">
        <v>9</v>
      </c>
      <c r="D3009" t="s">
        <v>12</v>
      </c>
      <c r="E3009" s="1">
        <v>545</v>
      </c>
      <c r="F3009">
        <v>6.4</v>
      </c>
    </row>
    <row r="3010" spans="2:6" x14ac:dyDescent="0.3">
      <c r="B3010">
        <v>2008</v>
      </c>
      <c r="C3010">
        <v>9</v>
      </c>
      <c r="D3010" t="s">
        <v>9</v>
      </c>
      <c r="E3010" s="1">
        <v>457</v>
      </c>
      <c r="F3010">
        <v>5.4</v>
      </c>
    </row>
    <row r="3011" spans="2:6" x14ac:dyDescent="0.3">
      <c r="B3011">
        <v>2008</v>
      </c>
      <c r="C3011">
        <v>9</v>
      </c>
      <c r="D3011" t="s">
        <v>13</v>
      </c>
      <c r="E3011" s="1">
        <v>394</v>
      </c>
      <c r="F3011">
        <v>4.7</v>
      </c>
    </row>
    <row r="3012" spans="2:6" x14ac:dyDescent="0.3">
      <c r="B3012">
        <v>2008</v>
      </c>
      <c r="C3012">
        <v>9</v>
      </c>
      <c r="D3012" t="s">
        <v>7</v>
      </c>
      <c r="E3012" s="1">
        <v>383</v>
      </c>
      <c r="F3012">
        <v>4.5</v>
      </c>
    </row>
    <row r="3013" spans="2:6" x14ac:dyDescent="0.3">
      <c r="B3013">
        <v>2008</v>
      </c>
      <c r="C3013">
        <v>9</v>
      </c>
      <c r="D3013" t="s">
        <v>15</v>
      </c>
      <c r="E3013" s="1">
        <v>371</v>
      </c>
      <c r="F3013">
        <v>4.4000000000000004</v>
      </c>
    </row>
    <row r="3014" spans="2:6" x14ac:dyDescent="0.3">
      <c r="B3014">
        <v>2008</v>
      </c>
      <c r="C3014">
        <v>9</v>
      </c>
      <c r="D3014" t="s">
        <v>18</v>
      </c>
      <c r="E3014" s="1">
        <v>359</v>
      </c>
      <c r="F3014">
        <v>4.2</v>
      </c>
    </row>
    <row r="3015" spans="2:6" x14ac:dyDescent="0.3">
      <c r="B3015">
        <v>2008</v>
      </c>
      <c r="C3015">
        <v>9</v>
      </c>
      <c r="D3015" t="s">
        <v>22</v>
      </c>
      <c r="E3015" s="1">
        <v>319</v>
      </c>
      <c r="F3015">
        <v>3.8</v>
      </c>
    </row>
    <row r="3016" spans="2:6" x14ac:dyDescent="0.3">
      <c r="B3016">
        <v>2008</v>
      </c>
      <c r="C3016">
        <v>9</v>
      </c>
      <c r="D3016" t="s">
        <v>10</v>
      </c>
      <c r="E3016" s="1">
        <v>306</v>
      </c>
      <c r="F3016">
        <v>3.6</v>
      </c>
    </row>
    <row r="3017" spans="2:6" x14ac:dyDescent="0.3">
      <c r="B3017">
        <v>2013</v>
      </c>
      <c r="C3017">
        <v>2</v>
      </c>
      <c r="D3017" t="s">
        <v>44</v>
      </c>
      <c r="E3017" s="1">
        <v>20</v>
      </c>
      <c r="F3017">
        <v>0.2</v>
      </c>
    </row>
    <row r="3018" spans="2:6" x14ac:dyDescent="0.3">
      <c r="B3018">
        <v>2013</v>
      </c>
      <c r="C3018">
        <v>10</v>
      </c>
      <c r="D3018" t="s">
        <v>44</v>
      </c>
      <c r="E3018" s="1">
        <v>20</v>
      </c>
      <c r="F3018">
        <v>0.2</v>
      </c>
    </row>
    <row r="3019" spans="2:6" x14ac:dyDescent="0.3">
      <c r="B3019">
        <v>2013</v>
      </c>
      <c r="C3019">
        <v>3</v>
      </c>
      <c r="D3019" t="s">
        <v>58</v>
      </c>
      <c r="E3019" s="1">
        <v>18</v>
      </c>
      <c r="F3019">
        <v>0.2</v>
      </c>
    </row>
    <row r="3020" spans="2:6" x14ac:dyDescent="0.3">
      <c r="B3020">
        <v>2013</v>
      </c>
      <c r="C3020">
        <v>7</v>
      </c>
      <c r="D3020" t="s">
        <v>30</v>
      </c>
      <c r="E3020" s="1">
        <v>18</v>
      </c>
      <c r="F3020">
        <v>0.2</v>
      </c>
    </row>
    <row r="3021" spans="2:6" x14ac:dyDescent="0.3">
      <c r="B3021">
        <v>2013</v>
      </c>
      <c r="C3021">
        <v>11</v>
      </c>
      <c r="D3021" t="s">
        <v>44</v>
      </c>
      <c r="E3021" s="1">
        <v>18</v>
      </c>
      <c r="F3021">
        <v>0.1</v>
      </c>
    </row>
    <row r="3022" spans="2:6" x14ac:dyDescent="0.3">
      <c r="B3022">
        <v>2013</v>
      </c>
      <c r="C3022">
        <v>1</v>
      </c>
      <c r="D3022" t="s">
        <v>30</v>
      </c>
      <c r="E3022" s="1">
        <v>17</v>
      </c>
      <c r="F3022">
        <v>0.1</v>
      </c>
    </row>
    <row r="3023" spans="2:6" x14ac:dyDescent="0.3">
      <c r="B3023">
        <v>2013</v>
      </c>
      <c r="C3023">
        <v>6</v>
      </c>
      <c r="D3023" t="s">
        <v>44</v>
      </c>
      <c r="E3023" s="1">
        <v>17</v>
      </c>
      <c r="F3023">
        <v>0.2</v>
      </c>
    </row>
    <row r="3024" spans="2:6" x14ac:dyDescent="0.3">
      <c r="B3024">
        <v>2013</v>
      </c>
      <c r="C3024">
        <v>9</v>
      </c>
      <c r="D3024" t="s">
        <v>44</v>
      </c>
      <c r="E3024" s="1">
        <v>17</v>
      </c>
      <c r="F3024">
        <v>0.1</v>
      </c>
    </row>
    <row r="3025" spans="2:6" x14ac:dyDescent="0.3">
      <c r="B3025">
        <v>2013</v>
      </c>
      <c r="C3025">
        <v>10</v>
      </c>
      <c r="D3025" t="s">
        <v>30</v>
      </c>
      <c r="E3025" s="1">
        <v>17</v>
      </c>
      <c r="F3025">
        <v>0.1</v>
      </c>
    </row>
    <row r="3026" spans="2:6" x14ac:dyDescent="0.3">
      <c r="B3026">
        <v>2013</v>
      </c>
      <c r="C3026">
        <v>12</v>
      </c>
      <c r="D3026" t="s">
        <v>58</v>
      </c>
      <c r="E3026" s="1">
        <v>16</v>
      </c>
      <c r="F3026">
        <v>0.1</v>
      </c>
    </row>
    <row r="3027" spans="2:6" x14ac:dyDescent="0.3">
      <c r="B3027">
        <v>2013</v>
      </c>
      <c r="C3027">
        <v>5</v>
      </c>
      <c r="D3027" t="s">
        <v>58</v>
      </c>
      <c r="E3027" s="1">
        <v>15</v>
      </c>
      <c r="F3027">
        <v>0.1</v>
      </c>
    </row>
    <row r="3028" spans="2:6" x14ac:dyDescent="0.3">
      <c r="B3028">
        <v>2013</v>
      </c>
      <c r="C3028">
        <v>1</v>
      </c>
      <c r="D3028" t="s">
        <v>36</v>
      </c>
      <c r="E3028" s="1">
        <v>14</v>
      </c>
      <c r="F3028">
        <v>0.1</v>
      </c>
    </row>
    <row r="3029" spans="2:6" x14ac:dyDescent="0.3">
      <c r="B3029">
        <v>2013</v>
      </c>
      <c r="C3029">
        <v>7</v>
      </c>
      <c r="D3029" t="s">
        <v>58</v>
      </c>
      <c r="E3029" s="1">
        <v>14</v>
      </c>
      <c r="F3029">
        <v>0.1</v>
      </c>
    </row>
    <row r="3030" spans="2:6" x14ac:dyDescent="0.3">
      <c r="B3030">
        <v>2013</v>
      </c>
      <c r="C3030">
        <v>4</v>
      </c>
      <c r="D3030" t="s">
        <v>30</v>
      </c>
      <c r="E3030" s="1">
        <v>13</v>
      </c>
      <c r="F3030">
        <v>0.1</v>
      </c>
    </row>
    <row r="3031" spans="2:6" x14ac:dyDescent="0.3">
      <c r="B3031">
        <v>2013</v>
      </c>
      <c r="C3031">
        <v>8</v>
      </c>
      <c r="D3031" t="s">
        <v>58</v>
      </c>
      <c r="E3031" s="1">
        <v>13</v>
      </c>
      <c r="F3031">
        <v>0.1</v>
      </c>
    </row>
    <row r="3032" spans="2:6" x14ac:dyDescent="0.3">
      <c r="B3032">
        <v>2013</v>
      </c>
      <c r="C3032">
        <v>10</v>
      </c>
      <c r="D3032" t="s">
        <v>37</v>
      </c>
      <c r="E3032" s="1">
        <v>13</v>
      </c>
      <c r="F3032">
        <v>0.1</v>
      </c>
    </row>
    <row r="3033" spans="2:6" x14ac:dyDescent="0.3">
      <c r="B3033">
        <v>2013</v>
      </c>
      <c r="C3033">
        <v>12</v>
      </c>
      <c r="D3033" t="s">
        <v>28</v>
      </c>
      <c r="E3033" s="1">
        <v>13</v>
      </c>
      <c r="F3033">
        <v>0.1</v>
      </c>
    </row>
    <row r="3034" spans="2:6" x14ac:dyDescent="0.3">
      <c r="B3034">
        <v>2013</v>
      </c>
      <c r="C3034">
        <v>6</v>
      </c>
      <c r="D3034" t="s">
        <v>58</v>
      </c>
      <c r="E3034" s="1">
        <v>12</v>
      </c>
      <c r="F3034">
        <v>0.1</v>
      </c>
    </row>
    <row r="3035" spans="2:6" x14ac:dyDescent="0.3">
      <c r="B3035">
        <v>2013</v>
      </c>
      <c r="C3035">
        <v>11</v>
      </c>
      <c r="D3035" t="s">
        <v>37</v>
      </c>
      <c r="E3035" s="1">
        <v>12</v>
      </c>
      <c r="F3035">
        <v>0.1</v>
      </c>
    </row>
    <row r="3036" spans="2:6" x14ac:dyDescent="0.3">
      <c r="B3036">
        <v>2013</v>
      </c>
      <c r="C3036">
        <v>1</v>
      </c>
      <c r="D3036" t="s">
        <v>37</v>
      </c>
      <c r="E3036" s="1">
        <v>11</v>
      </c>
      <c r="F3036">
        <v>0.1</v>
      </c>
    </row>
    <row r="3037" spans="2:6" x14ac:dyDescent="0.3">
      <c r="B3037">
        <v>2013</v>
      </c>
      <c r="C3037">
        <v>9</v>
      </c>
      <c r="D3037" t="s">
        <v>30</v>
      </c>
      <c r="E3037" s="1">
        <v>11</v>
      </c>
      <c r="F3037">
        <v>0.1</v>
      </c>
    </row>
    <row r="3038" spans="2:6" x14ac:dyDescent="0.3">
      <c r="B3038">
        <v>2013</v>
      </c>
      <c r="C3038">
        <v>4</v>
      </c>
      <c r="D3038" t="s">
        <v>36</v>
      </c>
      <c r="E3038" s="1">
        <v>10</v>
      </c>
      <c r="F3038">
        <v>0.1</v>
      </c>
    </row>
    <row r="3039" spans="2:6" x14ac:dyDescent="0.3">
      <c r="B3039">
        <v>2013</v>
      </c>
      <c r="C3039">
        <v>5</v>
      </c>
      <c r="D3039" t="s">
        <v>30</v>
      </c>
      <c r="E3039" s="1">
        <v>10</v>
      </c>
      <c r="F3039">
        <v>0.1</v>
      </c>
    </row>
    <row r="3040" spans="2:6" x14ac:dyDescent="0.3">
      <c r="B3040">
        <v>2013</v>
      </c>
      <c r="C3040">
        <v>9</v>
      </c>
      <c r="D3040" t="s">
        <v>58</v>
      </c>
      <c r="E3040" s="1">
        <v>10</v>
      </c>
      <c r="F3040">
        <v>0.1</v>
      </c>
    </row>
    <row r="3041" spans="2:6" x14ac:dyDescent="0.3">
      <c r="B3041">
        <v>2013</v>
      </c>
      <c r="C3041">
        <v>10</v>
      </c>
      <c r="D3041" t="s">
        <v>58</v>
      </c>
      <c r="E3041" s="1">
        <v>10</v>
      </c>
      <c r="F3041">
        <v>0.1</v>
      </c>
    </row>
    <row r="3042" spans="2:6" x14ac:dyDescent="0.3">
      <c r="B3042">
        <v>2013</v>
      </c>
      <c r="C3042">
        <v>3</v>
      </c>
      <c r="D3042" t="s">
        <v>30</v>
      </c>
      <c r="E3042" s="1">
        <v>9</v>
      </c>
      <c r="F3042">
        <v>0.1</v>
      </c>
    </row>
    <row r="3043" spans="2:6" x14ac:dyDescent="0.3">
      <c r="B3043">
        <v>2013</v>
      </c>
      <c r="C3043">
        <v>12</v>
      </c>
      <c r="D3043" t="s">
        <v>44</v>
      </c>
      <c r="E3043" s="1">
        <v>9</v>
      </c>
      <c r="F3043">
        <v>0.1</v>
      </c>
    </row>
    <row r="3044" spans="2:6" x14ac:dyDescent="0.3">
      <c r="B3044">
        <v>2013</v>
      </c>
      <c r="C3044">
        <v>10</v>
      </c>
      <c r="D3044" t="s">
        <v>36</v>
      </c>
      <c r="E3044" s="1">
        <v>8</v>
      </c>
      <c r="F3044">
        <v>0.1</v>
      </c>
    </row>
    <row r="3045" spans="2:6" x14ac:dyDescent="0.3">
      <c r="B3045">
        <v>2013</v>
      </c>
      <c r="C3045">
        <v>2</v>
      </c>
      <c r="D3045" t="s">
        <v>30</v>
      </c>
      <c r="E3045" s="1">
        <v>7</v>
      </c>
      <c r="F3045">
        <v>0.1</v>
      </c>
    </row>
    <row r="3046" spans="2:6" x14ac:dyDescent="0.3">
      <c r="B3046">
        <v>2013</v>
      </c>
      <c r="C3046">
        <v>2</v>
      </c>
      <c r="D3046" t="s">
        <v>37</v>
      </c>
      <c r="E3046" s="1">
        <v>7</v>
      </c>
      <c r="F3046">
        <v>0.1</v>
      </c>
    </row>
    <row r="3047" spans="2:6" x14ac:dyDescent="0.3">
      <c r="B3047">
        <v>2013</v>
      </c>
      <c r="C3047">
        <v>3</v>
      </c>
      <c r="D3047" t="s">
        <v>36</v>
      </c>
      <c r="E3047" s="1">
        <v>7</v>
      </c>
      <c r="F3047">
        <v>0.1</v>
      </c>
    </row>
    <row r="3048" spans="2:6" x14ac:dyDescent="0.3">
      <c r="B3048">
        <v>2013</v>
      </c>
      <c r="C3048">
        <v>3</v>
      </c>
      <c r="D3048" t="s">
        <v>40</v>
      </c>
      <c r="E3048" s="1">
        <v>7</v>
      </c>
      <c r="F3048">
        <v>0.1</v>
      </c>
    </row>
    <row r="3049" spans="2:6" x14ac:dyDescent="0.3">
      <c r="B3049">
        <v>2013</v>
      </c>
      <c r="C3049">
        <v>4</v>
      </c>
      <c r="D3049" t="s">
        <v>37</v>
      </c>
      <c r="E3049" s="1">
        <v>7</v>
      </c>
      <c r="F3049">
        <v>0.1</v>
      </c>
    </row>
    <row r="3050" spans="2:6" x14ac:dyDescent="0.3">
      <c r="B3050">
        <v>2013</v>
      </c>
      <c r="C3050">
        <v>5</v>
      </c>
      <c r="D3050" t="s">
        <v>36</v>
      </c>
      <c r="E3050" s="1">
        <v>7</v>
      </c>
      <c r="F3050">
        <v>0.1</v>
      </c>
    </row>
    <row r="3051" spans="2:6" x14ac:dyDescent="0.3">
      <c r="B3051">
        <v>2013</v>
      </c>
      <c r="C3051">
        <v>5</v>
      </c>
      <c r="D3051" t="s">
        <v>37</v>
      </c>
      <c r="E3051" s="1">
        <v>7</v>
      </c>
      <c r="F3051">
        <v>0.1</v>
      </c>
    </row>
    <row r="3052" spans="2:6" x14ac:dyDescent="0.3">
      <c r="B3052">
        <v>2013</v>
      </c>
      <c r="C3052">
        <v>11</v>
      </c>
      <c r="D3052" t="s">
        <v>30</v>
      </c>
      <c r="E3052" s="1">
        <v>6</v>
      </c>
      <c r="F3052">
        <v>0</v>
      </c>
    </row>
    <row r="3053" spans="2:6" x14ac:dyDescent="0.3">
      <c r="B3053">
        <v>2013</v>
      </c>
      <c r="C3053">
        <v>12</v>
      </c>
      <c r="D3053" t="s">
        <v>37</v>
      </c>
      <c r="E3053" s="1">
        <v>6</v>
      </c>
      <c r="F3053">
        <v>0.1</v>
      </c>
    </row>
    <row r="3054" spans="2:6" x14ac:dyDescent="0.3">
      <c r="B3054">
        <v>2013</v>
      </c>
      <c r="C3054">
        <v>3</v>
      </c>
      <c r="D3054" t="s">
        <v>41</v>
      </c>
      <c r="E3054" s="1">
        <v>5</v>
      </c>
      <c r="F3054">
        <v>0</v>
      </c>
    </row>
    <row r="3055" spans="2:6" x14ac:dyDescent="0.3">
      <c r="B3055">
        <v>2013</v>
      </c>
      <c r="C3055">
        <v>7</v>
      </c>
      <c r="D3055" t="s">
        <v>37</v>
      </c>
      <c r="E3055" s="1">
        <v>5</v>
      </c>
      <c r="F3055">
        <v>0</v>
      </c>
    </row>
    <row r="3056" spans="2:6" x14ac:dyDescent="0.3">
      <c r="B3056">
        <v>2013</v>
      </c>
      <c r="C3056">
        <v>7</v>
      </c>
      <c r="D3056" t="s">
        <v>56</v>
      </c>
      <c r="E3056" s="1">
        <v>5</v>
      </c>
      <c r="F3056">
        <v>0</v>
      </c>
    </row>
    <row r="3057" spans="2:6" x14ac:dyDescent="0.3">
      <c r="B3057">
        <v>2013</v>
      </c>
      <c r="C3057">
        <v>9</v>
      </c>
      <c r="D3057" t="s">
        <v>40</v>
      </c>
      <c r="E3057" s="1">
        <v>5</v>
      </c>
      <c r="F3057">
        <v>0</v>
      </c>
    </row>
    <row r="3058" spans="2:6" x14ac:dyDescent="0.3">
      <c r="B3058">
        <v>2013</v>
      </c>
      <c r="C3058">
        <v>11</v>
      </c>
      <c r="D3058" t="s">
        <v>58</v>
      </c>
      <c r="E3058" s="1">
        <v>5</v>
      </c>
      <c r="F3058">
        <v>0</v>
      </c>
    </row>
    <row r="3059" spans="2:6" x14ac:dyDescent="0.3">
      <c r="B3059">
        <v>2013</v>
      </c>
      <c r="C3059">
        <v>12</v>
      </c>
      <c r="D3059" t="s">
        <v>30</v>
      </c>
      <c r="E3059" s="1">
        <v>5</v>
      </c>
      <c r="F3059">
        <v>0</v>
      </c>
    </row>
    <row r="3060" spans="2:6" x14ac:dyDescent="0.3">
      <c r="B3060">
        <v>2013</v>
      </c>
      <c r="C3060">
        <v>3</v>
      </c>
      <c r="D3060" t="s">
        <v>37</v>
      </c>
      <c r="E3060" s="1">
        <v>4</v>
      </c>
      <c r="F3060">
        <v>0</v>
      </c>
    </row>
    <row r="3061" spans="2:6" x14ac:dyDescent="0.3">
      <c r="B3061">
        <v>2013</v>
      </c>
      <c r="C3061">
        <v>6</v>
      </c>
      <c r="D3061" t="s">
        <v>36</v>
      </c>
      <c r="E3061" s="1">
        <v>4</v>
      </c>
      <c r="F3061">
        <v>0</v>
      </c>
    </row>
    <row r="3062" spans="2:6" x14ac:dyDescent="0.3">
      <c r="B3062">
        <v>2013</v>
      </c>
      <c r="C3062">
        <v>6</v>
      </c>
      <c r="D3062" t="s">
        <v>38</v>
      </c>
      <c r="E3062" s="1">
        <v>4</v>
      </c>
      <c r="F3062">
        <v>0</v>
      </c>
    </row>
    <row r="3063" spans="2:6" x14ac:dyDescent="0.3">
      <c r="B3063">
        <v>2013</v>
      </c>
      <c r="C3063">
        <v>8</v>
      </c>
      <c r="D3063" t="s">
        <v>37</v>
      </c>
      <c r="E3063" s="1">
        <v>4</v>
      </c>
      <c r="F3063">
        <v>0</v>
      </c>
    </row>
    <row r="3064" spans="2:6" x14ac:dyDescent="0.3">
      <c r="B3064">
        <v>2013</v>
      </c>
      <c r="C3064">
        <v>9</v>
      </c>
      <c r="D3064" t="s">
        <v>37</v>
      </c>
      <c r="E3064" s="1">
        <v>4</v>
      </c>
      <c r="F3064">
        <v>0</v>
      </c>
    </row>
    <row r="3065" spans="2:6" x14ac:dyDescent="0.3">
      <c r="B3065">
        <v>2013</v>
      </c>
      <c r="C3065">
        <v>10</v>
      </c>
      <c r="D3065" t="s">
        <v>40</v>
      </c>
      <c r="E3065" s="1">
        <v>4</v>
      </c>
      <c r="F3065">
        <v>0</v>
      </c>
    </row>
    <row r="3066" spans="2:6" x14ac:dyDescent="0.3">
      <c r="B3066">
        <v>2013</v>
      </c>
      <c r="C3066">
        <v>11</v>
      </c>
      <c r="D3066" t="s">
        <v>39</v>
      </c>
      <c r="E3066" s="1">
        <v>4</v>
      </c>
      <c r="F3066">
        <v>0</v>
      </c>
    </row>
    <row r="3067" spans="2:6" x14ac:dyDescent="0.3">
      <c r="B3067">
        <v>2013</v>
      </c>
      <c r="C3067">
        <v>2</v>
      </c>
      <c r="D3067" t="s">
        <v>36</v>
      </c>
      <c r="E3067" s="1">
        <v>3</v>
      </c>
      <c r="F3067">
        <v>0</v>
      </c>
    </row>
    <row r="3068" spans="2:6" x14ac:dyDescent="0.3">
      <c r="B3068">
        <v>2013</v>
      </c>
      <c r="C3068">
        <v>2</v>
      </c>
      <c r="D3068" t="s">
        <v>41</v>
      </c>
      <c r="E3068" s="1">
        <v>3</v>
      </c>
      <c r="F3068">
        <v>0</v>
      </c>
    </row>
    <row r="3069" spans="2:6" x14ac:dyDescent="0.3">
      <c r="B3069">
        <v>2013</v>
      </c>
      <c r="C3069">
        <v>2</v>
      </c>
      <c r="D3069" t="s">
        <v>65</v>
      </c>
      <c r="E3069" s="1">
        <v>3</v>
      </c>
      <c r="F3069">
        <v>0</v>
      </c>
    </row>
    <row r="3070" spans="2:6" x14ac:dyDescent="0.3">
      <c r="B3070">
        <v>2013</v>
      </c>
      <c r="C3070">
        <v>4</v>
      </c>
      <c r="D3070" t="s">
        <v>40</v>
      </c>
      <c r="E3070" s="1">
        <v>3</v>
      </c>
      <c r="F3070">
        <v>0</v>
      </c>
    </row>
    <row r="3071" spans="2:6" x14ac:dyDescent="0.3">
      <c r="B3071">
        <v>2013</v>
      </c>
      <c r="C3071">
        <v>5</v>
      </c>
      <c r="D3071" t="s">
        <v>41</v>
      </c>
      <c r="E3071" s="1">
        <v>3</v>
      </c>
      <c r="F3071">
        <v>0</v>
      </c>
    </row>
    <row r="3072" spans="2:6" x14ac:dyDescent="0.3">
      <c r="B3072">
        <v>2013</v>
      </c>
      <c r="C3072">
        <v>7</v>
      </c>
      <c r="D3072" t="s">
        <v>36</v>
      </c>
      <c r="E3072" s="1">
        <v>3</v>
      </c>
      <c r="F3072">
        <v>0</v>
      </c>
    </row>
    <row r="3073" spans="2:6" x14ac:dyDescent="0.3">
      <c r="B3073">
        <v>2013</v>
      </c>
      <c r="C3073">
        <v>7</v>
      </c>
      <c r="D3073" t="s">
        <v>40</v>
      </c>
      <c r="E3073" s="1">
        <v>3</v>
      </c>
      <c r="F3073">
        <v>0</v>
      </c>
    </row>
    <row r="3074" spans="2:6" x14ac:dyDescent="0.3">
      <c r="B3074">
        <v>2013</v>
      </c>
      <c r="C3074">
        <v>8</v>
      </c>
      <c r="D3074" t="s">
        <v>36</v>
      </c>
      <c r="E3074" s="1">
        <v>3</v>
      </c>
      <c r="F3074">
        <v>0</v>
      </c>
    </row>
    <row r="3075" spans="2:6" x14ac:dyDescent="0.3">
      <c r="B3075">
        <v>2013</v>
      </c>
      <c r="C3075">
        <v>10</v>
      </c>
      <c r="D3075" t="s">
        <v>41</v>
      </c>
      <c r="E3075" s="1">
        <v>3</v>
      </c>
      <c r="F3075">
        <v>0</v>
      </c>
    </row>
    <row r="3076" spans="2:6" x14ac:dyDescent="0.3">
      <c r="B3076">
        <v>2013</v>
      </c>
      <c r="C3076">
        <v>12</v>
      </c>
      <c r="D3076" t="s">
        <v>40</v>
      </c>
      <c r="E3076" s="1">
        <v>3</v>
      </c>
      <c r="F3076">
        <v>0</v>
      </c>
    </row>
    <row r="3077" spans="2:6" x14ac:dyDescent="0.3">
      <c r="B3077">
        <v>2013</v>
      </c>
      <c r="C3077">
        <v>1</v>
      </c>
      <c r="D3077" t="s">
        <v>38</v>
      </c>
      <c r="E3077" s="1">
        <v>2</v>
      </c>
      <c r="F3077">
        <v>0</v>
      </c>
    </row>
    <row r="3078" spans="2:6" x14ac:dyDescent="0.3">
      <c r="B3078">
        <v>2013</v>
      </c>
      <c r="C3078">
        <v>3</v>
      </c>
      <c r="D3078" t="s">
        <v>38</v>
      </c>
      <c r="E3078" s="1">
        <v>2</v>
      </c>
      <c r="F3078">
        <v>0</v>
      </c>
    </row>
    <row r="3079" spans="2:6" x14ac:dyDescent="0.3">
      <c r="B3079">
        <v>2013</v>
      </c>
      <c r="C3079">
        <v>4</v>
      </c>
      <c r="D3079" t="s">
        <v>41</v>
      </c>
      <c r="E3079" s="1">
        <v>2</v>
      </c>
      <c r="F3079">
        <v>0</v>
      </c>
    </row>
    <row r="3080" spans="2:6" x14ac:dyDescent="0.3">
      <c r="B3080">
        <v>2013</v>
      </c>
      <c r="C3080">
        <v>4</v>
      </c>
      <c r="D3080" t="s">
        <v>45</v>
      </c>
      <c r="E3080" s="1">
        <v>2</v>
      </c>
      <c r="F3080">
        <v>0</v>
      </c>
    </row>
    <row r="3081" spans="2:6" x14ac:dyDescent="0.3">
      <c r="B3081">
        <v>2013</v>
      </c>
      <c r="C3081">
        <v>4</v>
      </c>
      <c r="D3081" t="s">
        <v>47</v>
      </c>
      <c r="E3081" s="1">
        <v>2</v>
      </c>
      <c r="F3081">
        <v>0</v>
      </c>
    </row>
    <row r="3082" spans="2:6" x14ac:dyDescent="0.3">
      <c r="B3082">
        <v>2013</v>
      </c>
      <c r="C3082">
        <v>6</v>
      </c>
      <c r="D3082" t="s">
        <v>37</v>
      </c>
      <c r="E3082" s="1">
        <v>2</v>
      </c>
      <c r="F3082">
        <v>0</v>
      </c>
    </row>
    <row r="3083" spans="2:6" x14ac:dyDescent="0.3">
      <c r="B3083">
        <v>2013</v>
      </c>
      <c r="C3083">
        <v>7</v>
      </c>
      <c r="D3083" t="s">
        <v>47</v>
      </c>
      <c r="E3083" s="1">
        <v>2</v>
      </c>
      <c r="F3083">
        <v>0</v>
      </c>
    </row>
    <row r="3084" spans="2:6" x14ac:dyDescent="0.3">
      <c r="B3084">
        <v>2013</v>
      </c>
      <c r="C3084">
        <v>9</v>
      </c>
      <c r="D3084" t="s">
        <v>65</v>
      </c>
      <c r="E3084" s="1">
        <v>2</v>
      </c>
      <c r="F3084">
        <v>0</v>
      </c>
    </row>
    <row r="3085" spans="2:6" x14ac:dyDescent="0.3">
      <c r="B3085">
        <v>2013</v>
      </c>
      <c r="C3085">
        <v>12</v>
      </c>
      <c r="D3085" t="s">
        <v>36</v>
      </c>
      <c r="E3085" s="1">
        <v>2</v>
      </c>
      <c r="F3085">
        <v>0</v>
      </c>
    </row>
    <row r="3086" spans="2:6" x14ac:dyDescent="0.3">
      <c r="B3086">
        <v>2013</v>
      </c>
      <c r="C3086">
        <v>1</v>
      </c>
      <c r="D3086" t="s">
        <v>40</v>
      </c>
      <c r="E3086" s="1">
        <v>1</v>
      </c>
      <c r="F3086">
        <v>0</v>
      </c>
    </row>
    <row r="3087" spans="2:6" x14ac:dyDescent="0.3">
      <c r="B3087">
        <v>2013</v>
      </c>
      <c r="C3087">
        <v>1</v>
      </c>
      <c r="D3087" t="s">
        <v>41</v>
      </c>
      <c r="E3087" s="1">
        <v>1</v>
      </c>
      <c r="F3087">
        <v>0</v>
      </c>
    </row>
    <row r="3088" spans="2:6" x14ac:dyDescent="0.3">
      <c r="B3088">
        <v>2013</v>
      </c>
      <c r="C3088">
        <v>1</v>
      </c>
      <c r="D3088" t="s">
        <v>39</v>
      </c>
      <c r="E3088" s="1">
        <v>1</v>
      </c>
      <c r="F3088">
        <v>0</v>
      </c>
    </row>
    <row r="3089" spans="2:6" x14ac:dyDescent="0.3">
      <c r="B3089">
        <v>2013</v>
      </c>
      <c r="C3089">
        <v>2</v>
      </c>
      <c r="D3089" t="s">
        <v>39</v>
      </c>
      <c r="E3089" s="1">
        <v>1</v>
      </c>
      <c r="F3089">
        <v>0</v>
      </c>
    </row>
    <row r="3090" spans="2:6" x14ac:dyDescent="0.3">
      <c r="B3090">
        <v>2013</v>
      </c>
      <c r="C3090">
        <v>2</v>
      </c>
      <c r="D3090" t="s">
        <v>46</v>
      </c>
      <c r="E3090" s="1">
        <v>1</v>
      </c>
      <c r="F3090">
        <v>0</v>
      </c>
    </row>
    <row r="3091" spans="2:6" x14ac:dyDescent="0.3">
      <c r="B3091">
        <v>2013</v>
      </c>
      <c r="C3091">
        <v>2</v>
      </c>
      <c r="D3091" t="s">
        <v>48</v>
      </c>
      <c r="E3091" s="1">
        <v>1</v>
      </c>
      <c r="F3091">
        <v>0</v>
      </c>
    </row>
    <row r="3092" spans="2:6" x14ac:dyDescent="0.3">
      <c r="B3092">
        <v>2013</v>
      </c>
      <c r="C3092">
        <v>2</v>
      </c>
      <c r="D3092" t="s">
        <v>63</v>
      </c>
      <c r="E3092" s="1">
        <v>1</v>
      </c>
      <c r="F3092">
        <v>0</v>
      </c>
    </row>
    <row r="3093" spans="2:6" x14ac:dyDescent="0.3">
      <c r="B3093">
        <v>2013</v>
      </c>
      <c r="C3093">
        <v>2</v>
      </c>
      <c r="D3093" t="s">
        <v>19</v>
      </c>
      <c r="E3093" s="1">
        <v>1</v>
      </c>
      <c r="F3093">
        <v>0</v>
      </c>
    </row>
    <row r="3094" spans="2:6" x14ac:dyDescent="0.3">
      <c r="B3094">
        <v>2013</v>
      </c>
      <c r="C3094">
        <v>3</v>
      </c>
      <c r="D3094" t="s">
        <v>56</v>
      </c>
      <c r="E3094" s="1">
        <v>1</v>
      </c>
      <c r="F3094">
        <v>0</v>
      </c>
    </row>
    <row r="3095" spans="2:6" x14ac:dyDescent="0.3">
      <c r="B3095">
        <v>2013</v>
      </c>
      <c r="C3095">
        <v>4</v>
      </c>
      <c r="D3095" t="s">
        <v>39</v>
      </c>
      <c r="E3095" s="1">
        <v>1</v>
      </c>
      <c r="F3095">
        <v>0</v>
      </c>
    </row>
    <row r="3096" spans="2:6" x14ac:dyDescent="0.3">
      <c r="B3096">
        <v>2013</v>
      </c>
      <c r="C3096">
        <v>4</v>
      </c>
      <c r="D3096" t="s">
        <v>46</v>
      </c>
      <c r="E3096" s="1">
        <v>1</v>
      </c>
      <c r="F3096">
        <v>0</v>
      </c>
    </row>
    <row r="3097" spans="2:6" x14ac:dyDescent="0.3">
      <c r="B3097">
        <v>2013</v>
      </c>
      <c r="C3097">
        <v>4</v>
      </c>
      <c r="D3097" t="s">
        <v>56</v>
      </c>
      <c r="E3097" s="1">
        <v>1</v>
      </c>
      <c r="F3097">
        <v>0</v>
      </c>
    </row>
    <row r="3098" spans="2:6" x14ac:dyDescent="0.3">
      <c r="B3098">
        <v>2013</v>
      </c>
      <c r="C3098">
        <v>5</v>
      </c>
      <c r="D3098" t="s">
        <v>40</v>
      </c>
      <c r="E3098" s="1">
        <v>1</v>
      </c>
      <c r="F3098">
        <v>0</v>
      </c>
    </row>
    <row r="3099" spans="2:6" x14ac:dyDescent="0.3">
      <c r="B3099">
        <v>2013</v>
      </c>
      <c r="C3099">
        <v>5</v>
      </c>
      <c r="D3099" t="s">
        <v>38</v>
      </c>
      <c r="E3099" s="1">
        <v>1</v>
      </c>
      <c r="F3099">
        <v>0</v>
      </c>
    </row>
    <row r="3100" spans="2:6" x14ac:dyDescent="0.3">
      <c r="B3100">
        <v>2013</v>
      </c>
      <c r="C3100">
        <v>5</v>
      </c>
      <c r="D3100" t="s">
        <v>19</v>
      </c>
      <c r="E3100" s="1">
        <v>1</v>
      </c>
      <c r="F3100">
        <v>0</v>
      </c>
    </row>
    <row r="3101" spans="2:6" x14ac:dyDescent="0.3">
      <c r="B3101">
        <v>2013</v>
      </c>
      <c r="C3101">
        <v>5</v>
      </c>
      <c r="D3101" t="s">
        <v>25</v>
      </c>
      <c r="E3101" s="1">
        <v>1</v>
      </c>
      <c r="F3101">
        <v>0</v>
      </c>
    </row>
    <row r="3102" spans="2:6" x14ac:dyDescent="0.3">
      <c r="B3102">
        <v>2013</v>
      </c>
      <c r="C3102">
        <v>6</v>
      </c>
      <c r="D3102" t="s">
        <v>41</v>
      </c>
      <c r="E3102" s="1">
        <v>1</v>
      </c>
      <c r="F3102">
        <v>0</v>
      </c>
    </row>
    <row r="3103" spans="2:6" x14ac:dyDescent="0.3">
      <c r="B3103">
        <v>2013</v>
      </c>
      <c r="C3103">
        <v>6</v>
      </c>
      <c r="D3103" t="s">
        <v>40</v>
      </c>
      <c r="E3103" s="1">
        <v>1</v>
      </c>
      <c r="F3103">
        <v>0</v>
      </c>
    </row>
    <row r="3104" spans="2:6" x14ac:dyDescent="0.3">
      <c r="B3104">
        <v>2013</v>
      </c>
      <c r="C3104">
        <v>6</v>
      </c>
      <c r="D3104" t="s">
        <v>39</v>
      </c>
      <c r="E3104" s="1">
        <v>1</v>
      </c>
      <c r="F3104">
        <v>0</v>
      </c>
    </row>
    <row r="3105" spans="2:6" x14ac:dyDescent="0.3">
      <c r="B3105">
        <v>2013</v>
      </c>
      <c r="C3105">
        <v>7</v>
      </c>
      <c r="D3105" t="s">
        <v>41</v>
      </c>
      <c r="E3105" s="1">
        <v>1</v>
      </c>
      <c r="F3105">
        <v>0</v>
      </c>
    </row>
    <row r="3106" spans="2:6" x14ac:dyDescent="0.3">
      <c r="B3106">
        <v>2013</v>
      </c>
      <c r="C3106">
        <v>7</v>
      </c>
      <c r="D3106" t="s">
        <v>46</v>
      </c>
      <c r="E3106" s="1">
        <v>1</v>
      </c>
      <c r="F3106">
        <v>0</v>
      </c>
    </row>
    <row r="3107" spans="2:6" x14ac:dyDescent="0.3">
      <c r="B3107">
        <v>2013</v>
      </c>
      <c r="C3107">
        <v>8</v>
      </c>
      <c r="D3107" t="s">
        <v>40</v>
      </c>
      <c r="E3107" s="1">
        <v>1</v>
      </c>
      <c r="F3107">
        <v>0</v>
      </c>
    </row>
    <row r="3108" spans="2:6" x14ac:dyDescent="0.3">
      <c r="B3108">
        <v>2013</v>
      </c>
      <c r="C3108">
        <v>8</v>
      </c>
      <c r="D3108" t="s">
        <v>41</v>
      </c>
      <c r="E3108" s="1">
        <v>1</v>
      </c>
      <c r="F3108">
        <v>0</v>
      </c>
    </row>
    <row r="3109" spans="2:6" x14ac:dyDescent="0.3">
      <c r="B3109">
        <v>2013</v>
      </c>
      <c r="C3109">
        <v>9</v>
      </c>
      <c r="D3109" t="s">
        <v>36</v>
      </c>
      <c r="E3109" s="1">
        <v>1</v>
      </c>
      <c r="F3109">
        <v>0</v>
      </c>
    </row>
    <row r="3110" spans="2:6" x14ac:dyDescent="0.3">
      <c r="B3110">
        <v>2013</v>
      </c>
      <c r="C3110">
        <v>9</v>
      </c>
      <c r="D3110" t="s">
        <v>41</v>
      </c>
      <c r="E3110" s="1">
        <v>1</v>
      </c>
      <c r="F3110">
        <v>0</v>
      </c>
    </row>
    <row r="3111" spans="2:6" x14ac:dyDescent="0.3">
      <c r="B3111">
        <v>2013</v>
      </c>
      <c r="C3111">
        <v>9</v>
      </c>
      <c r="D3111" t="s">
        <v>68</v>
      </c>
      <c r="E3111" s="1">
        <v>1</v>
      </c>
      <c r="F3111">
        <v>0</v>
      </c>
    </row>
    <row r="3112" spans="2:6" x14ac:dyDescent="0.3">
      <c r="B3112">
        <v>2013</v>
      </c>
      <c r="C3112">
        <v>9</v>
      </c>
      <c r="D3112" t="s">
        <v>42</v>
      </c>
      <c r="E3112" s="1">
        <v>1</v>
      </c>
      <c r="F3112">
        <v>0</v>
      </c>
    </row>
    <row r="3113" spans="2:6" x14ac:dyDescent="0.3">
      <c r="B3113">
        <v>2013</v>
      </c>
      <c r="C3113">
        <v>10</v>
      </c>
      <c r="D3113" t="s">
        <v>48</v>
      </c>
      <c r="E3113" s="1">
        <v>1</v>
      </c>
      <c r="F3113">
        <v>0</v>
      </c>
    </row>
    <row r="3114" spans="2:6" x14ac:dyDescent="0.3">
      <c r="B3114">
        <v>2013</v>
      </c>
      <c r="C3114">
        <v>11</v>
      </c>
      <c r="D3114" t="s">
        <v>36</v>
      </c>
      <c r="E3114" s="1">
        <v>1</v>
      </c>
      <c r="F3114">
        <v>0</v>
      </c>
    </row>
    <row r="3115" spans="2:6" x14ac:dyDescent="0.3">
      <c r="B3115">
        <v>2013</v>
      </c>
      <c r="C3115">
        <v>11</v>
      </c>
      <c r="D3115" t="s">
        <v>41</v>
      </c>
      <c r="E3115" s="1">
        <v>1</v>
      </c>
      <c r="F3115">
        <v>0</v>
      </c>
    </row>
    <row r="3116" spans="2:6" x14ac:dyDescent="0.3">
      <c r="B3116">
        <v>2013</v>
      </c>
      <c r="C3116">
        <v>11</v>
      </c>
      <c r="D3116" t="s">
        <v>50</v>
      </c>
      <c r="E3116" s="1">
        <v>1</v>
      </c>
      <c r="F3116">
        <v>0</v>
      </c>
    </row>
    <row r="3117" spans="2:6" x14ac:dyDescent="0.3">
      <c r="B3117">
        <v>2013</v>
      </c>
      <c r="C3117">
        <v>11</v>
      </c>
      <c r="D3117" t="s">
        <v>55</v>
      </c>
      <c r="E3117" s="1">
        <v>1</v>
      </c>
      <c r="F3117">
        <v>0</v>
      </c>
    </row>
    <row r="3118" spans="2:6" x14ac:dyDescent="0.3">
      <c r="B3118">
        <v>2013</v>
      </c>
      <c r="C3118">
        <v>12</v>
      </c>
      <c r="D3118" t="s">
        <v>41</v>
      </c>
      <c r="E3118" s="1">
        <v>1</v>
      </c>
      <c r="F3118">
        <v>0</v>
      </c>
    </row>
    <row r="3119" spans="2:6" x14ac:dyDescent="0.3">
      <c r="B3119">
        <v>2013</v>
      </c>
      <c r="C3119">
        <v>12</v>
      </c>
      <c r="D3119" t="s">
        <v>67</v>
      </c>
      <c r="E3119" s="1">
        <v>1</v>
      </c>
      <c r="F3119">
        <v>0</v>
      </c>
    </row>
    <row r="3120" spans="2:6" x14ac:dyDescent="0.3">
      <c r="B3120">
        <v>2008</v>
      </c>
      <c r="C3120">
        <v>9</v>
      </c>
      <c r="D3120" t="s">
        <v>11</v>
      </c>
      <c r="E3120" s="1">
        <v>302</v>
      </c>
      <c r="F3120">
        <v>3.6</v>
      </c>
    </row>
    <row r="3121" spans="2:6" x14ac:dyDescent="0.3">
      <c r="B3121">
        <v>2008</v>
      </c>
      <c r="C3121">
        <v>9</v>
      </c>
      <c r="D3121" t="s">
        <v>21</v>
      </c>
      <c r="E3121" s="1">
        <v>287</v>
      </c>
      <c r="F3121">
        <v>3.4</v>
      </c>
    </row>
    <row r="3122" spans="2:6" x14ac:dyDescent="0.3">
      <c r="B3122">
        <v>2008</v>
      </c>
      <c r="C3122">
        <v>9</v>
      </c>
      <c r="D3122" t="s">
        <v>14</v>
      </c>
      <c r="E3122" s="1">
        <v>278</v>
      </c>
      <c r="F3122">
        <v>3.3</v>
      </c>
    </row>
    <row r="3123" spans="2:6" x14ac:dyDescent="0.3">
      <c r="B3123">
        <v>2008</v>
      </c>
      <c r="C3123">
        <v>9</v>
      </c>
      <c r="D3123" t="s">
        <v>23</v>
      </c>
      <c r="E3123" s="1">
        <v>212</v>
      </c>
      <c r="F3123">
        <v>2.5</v>
      </c>
    </row>
    <row r="3124" spans="2:6" x14ac:dyDescent="0.3">
      <c r="B3124">
        <v>2008</v>
      </c>
      <c r="C3124">
        <v>9</v>
      </c>
      <c r="D3124" t="s">
        <v>17</v>
      </c>
      <c r="E3124" s="1">
        <v>207</v>
      </c>
      <c r="F3124">
        <v>2.4</v>
      </c>
    </row>
    <row r="3125" spans="2:6" x14ac:dyDescent="0.3">
      <c r="B3125">
        <v>2008</v>
      </c>
      <c r="C3125">
        <v>9</v>
      </c>
      <c r="D3125" t="s">
        <v>27</v>
      </c>
      <c r="E3125" s="1">
        <v>197</v>
      </c>
      <c r="F3125">
        <v>2.2999999999999998</v>
      </c>
    </row>
    <row r="3126" spans="2:6" x14ac:dyDescent="0.3">
      <c r="B3126">
        <v>2008</v>
      </c>
      <c r="C3126">
        <v>9</v>
      </c>
      <c r="D3126" t="s">
        <v>19</v>
      </c>
      <c r="E3126" s="1">
        <v>132</v>
      </c>
      <c r="F3126">
        <v>1.6</v>
      </c>
    </row>
    <row r="3127" spans="2:6" x14ac:dyDescent="0.3">
      <c r="B3127">
        <v>2008</v>
      </c>
      <c r="C3127">
        <v>9</v>
      </c>
      <c r="D3127" t="s">
        <v>16</v>
      </c>
      <c r="E3127" s="1">
        <v>121</v>
      </c>
      <c r="F3127">
        <v>1.4</v>
      </c>
    </row>
    <row r="3128" spans="2:6" x14ac:dyDescent="0.3">
      <c r="B3128">
        <v>2008</v>
      </c>
      <c r="C3128">
        <v>9</v>
      </c>
      <c r="D3128" t="s">
        <v>24</v>
      </c>
      <c r="E3128" s="1">
        <v>73</v>
      </c>
      <c r="F3128">
        <v>0.9</v>
      </c>
    </row>
    <row r="3129" spans="2:6" x14ac:dyDescent="0.3">
      <c r="B3129">
        <v>2008</v>
      </c>
      <c r="C3129">
        <v>9</v>
      </c>
      <c r="D3129" t="s">
        <v>33</v>
      </c>
      <c r="E3129" s="1">
        <v>47</v>
      </c>
      <c r="F3129">
        <v>0.6</v>
      </c>
    </row>
    <row r="3130" spans="2:6" x14ac:dyDescent="0.3">
      <c r="B3130">
        <v>2008</v>
      </c>
      <c r="C3130">
        <v>9</v>
      </c>
      <c r="D3130" t="s">
        <v>20</v>
      </c>
      <c r="E3130" s="1">
        <v>38</v>
      </c>
      <c r="F3130">
        <v>0.4</v>
      </c>
    </row>
    <row r="3131" spans="2:6" x14ac:dyDescent="0.3">
      <c r="B3131">
        <v>2008</v>
      </c>
      <c r="C3131">
        <v>9</v>
      </c>
      <c r="D3131" t="s">
        <v>25</v>
      </c>
      <c r="E3131" s="1">
        <v>30</v>
      </c>
      <c r="F3131">
        <v>0.4</v>
      </c>
    </row>
    <row r="3132" spans="2:6" x14ac:dyDescent="0.3">
      <c r="B3132">
        <v>2008</v>
      </c>
      <c r="C3132">
        <v>9</v>
      </c>
      <c r="D3132" t="s">
        <v>29</v>
      </c>
      <c r="E3132" s="1">
        <v>28</v>
      </c>
      <c r="F3132">
        <v>0.3</v>
      </c>
    </row>
    <row r="3133" spans="2:6" x14ac:dyDescent="0.3">
      <c r="B3133">
        <v>2008</v>
      </c>
      <c r="C3133">
        <v>9</v>
      </c>
      <c r="D3133" t="s">
        <v>26</v>
      </c>
      <c r="E3133" s="1">
        <v>27</v>
      </c>
      <c r="F3133">
        <v>0.3</v>
      </c>
    </row>
    <row r="3134" spans="2:6" x14ac:dyDescent="0.3">
      <c r="B3134">
        <v>2008</v>
      </c>
      <c r="C3134">
        <v>9</v>
      </c>
      <c r="D3134" t="s">
        <v>37</v>
      </c>
      <c r="E3134" s="1">
        <v>24</v>
      </c>
      <c r="F3134">
        <v>0.3</v>
      </c>
    </row>
    <row r="3135" spans="2:6" x14ac:dyDescent="0.3">
      <c r="B3135">
        <v>2009</v>
      </c>
      <c r="C3135">
        <v>9</v>
      </c>
      <c r="D3135" t="s">
        <v>6</v>
      </c>
      <c r="E3135" s="1">
        <v>1358</v>
      </c>
      <c r="F3135">
        <v>14.2</v>
      </c>
    </row>
    <row r="3136" spans="2:6" x14ac:dyDescent="0.3">
      <c r="B3136">
        <v>2009</v>
      </c>
      <c r="C3136">
        <v>9</v>
      </c>
      <c r="D3136" t="s">
        <v>5</v>
      </c>
      <c r="E3136" s="1">
        <v>1697</v>
      </c>
      <c r="F3136">
        <v>17.8</v>
      </c>
    </row>
    <row r="3137" spans="2:6" x14ac:dyDescent="0.3">
      <c r="B3137">
        <v>2009</v>
      </c>
      <c r="C3137">
        <v>9</v>
      </c>
      <c r="D3137" t="s">
        <v>8</v>
      </c>
      <c r="E3137" s="1">
        <v>956</v>
      </c>
      <c r="F3137">
        <v>10</v>
      </c>
    </row>
    <row r="3138" spans="2:6" x14ac:dyDescent="0.3">
      <c r="B3138">
        <v>2009</v>
      </c>
      <c r="C3138">
        <v>9</v>
      </c>
      <c r="D3138" t="s">
        <v>9</v>
      </c>
      <c r="E3138" s="1">
        <v>767</v>
      </c>
      <c r="F3138">
        <v>8</v>
      </c>
    </row>
    <row r="3139" spans="2:6" x14ac:dyDescent="0.3">
      <c r="B3139">
        <v>2009</v>
      </c>
      <c r="C3139">
        <v>9</v>
      </c>
      <c r="D3139" t="s">
        <v>15</v>
      </c>
      <c r="E3139" s="1">
        <v>447</v>
      </c>
      <c r="F3139">
        <v>4.7</v>
      </c>
    </row>
    <row r="3140" spans="2:6" x14ac:dyDescent="0.3">
      <c r="B3140">
        <v>2009</v>
      </c>
      <c r="C3140">
        <v>9</v>
      </c>
      <c r="D3140" t="s">
        <v>12</v>
      </c>
      <c r="E3140" s="1">
        <v>422</v>
      </c>
      <c r="F3140">
        <v>4.4000000000000004</v>
      </c>
    </row>
    <row r="3141" spans="2:6" x14ac:dyDescent="0.3">
      <c r="B3141">
        <v>2009</v>
      </c>
      <c r="C3141">
        <v>9</v>
      </c>
      <c r="D3141" t="s">
        <v>22</v>
      </c>
      <c r="E3141" s="1">
        <v>406</v>
      </c>
      <c r="F3141">
        <v>4.3</v>
      </c>
    </row>
    <row r="3142" spans="2:6" x14ac:dyDescent="0.3">
      <c r="B3142">
        <v>2009</v>
      </c>
      <c r="C3142">
        <v>9</v>
      </c>
      <c r="D3142" t="s">
        <v>14</v>
      </c>
      <c r="E3142" s="1">
        <v>372</v>
      </c>
      <c r="F3142">
        <v>3.9</v>
      </c>
    </row>
    <row r="3143" spans="2:6" x14ac:dyDescent="0.3">
      <c r="B3143">
        <v>2009</v>
      </c>
      <c r="C3143">
        <v>9</v>
      </c>
      <c r="D3143" t="s">
        <v>7</v>
      </c>
      <c r="E3143" s="1">
        <v>370</v>
      </c>
      <c r="F3143">
        <v>3.9</v>
      </c>
    </row>
    <row r="3144" spans="2:6" x14ac:dyDescent="0.3">
      <c r="B3144">
        <v>2009</v>
      </c>
      <c r="C3144">
        <v>9</v>
      </c>
      <c r="D3144" t="s">
        <v>10</v>
      </c>
      <c r="E3144" s="1">
        <v>342</v>
      </c>
      <c r="F3144">
        <v>3.6</v>
      </c>
    </row>
    <row r="3145" spans="2:6" x14ac:dyDescent="0.3">
      <c r="B3145">
        <v>2009</v>
      </c>
      <c r="C3145">
        <v>9</v>
      </c>
      <c r="D3145" t="s">
        <v>18</v>
      </c>
      <c r="E3145" s="1">
        <v>337</v>
      </c>
      <c r="F3145">
        <v>3.5</v>
      </c>
    </row>
    <row r="3146" spans="2:6" x14ac:dyDescent="0.3">
      <c r="B3146">
        <v>2009</v>
      </c>
      <c r="C3146">
        <v>9</v>
      </c>
      <c r="D3146" t="s">
        <v>11</v>
      </c>
      <c r="E3146" s="1">
        <v>284</v>
      </c>
      <c r="F3146">
        <v>3</v>
      </c>
    </row>
    <row r="3147" spans="2:6" x14ac:dyDescent="0.3">
      <c r="B3147">
        <v>2009</v>
      </c>
      <c r="C3147">
        <v>9</v>
      </c>
      <c r="D3147" t="s">
        <v>23</v>
      </c>
      <c r="E3147" s="1">
        <v>283</v>
      </c>
      <c r="F3147">
        <v>3</v>
      </c>
    </row>
    <row r="3148" spans="2:6" x14ac:dyDescent="0.3">
      <c r="B3148">
        <v>2009</v>
      </c>
      <c r="C3148">
        <v>9</v>
      </c>
      <c r="D3148" t="s">
        <v>21</v>
      </c>
      <c r="E3148" s="1">
        <v>273</v>
      </c>
      <c r="F3148">
        <v>2.9</v>
      </c>
    </row>
    <row r="3149" spans="2:6" x14ac:dyDescent="0.3">
      <c r="B3149">
        <v>2009</v>
      </c>
      <c r="C3149">
        <v>9</v>
      </c>
      <c r="D3149" t="s">
        <v>27</v>
      </c>
      <c r="E3149" s="1">
        <v>266</v>
      </c>
      <c r="F3149">
        <v>2.8</v>
      </c>
    </row>
    <row r="3150" spans="2:6" x14ac:dyDescent="0.3">
      <c r="B3150">
        <v>2009</v>
      </c>
      <c r="C3150">
        <v>9</v>
      </c>
      <c r="D3150" t="s">
        <v>13</v>
      </c>
      <c r="E3150" s="1">
        <v>227</v>
      </c>
      <c r="F3150">
        <v>2.4</v>
      </c>
    </row>
    <row r="3151" spans="2:6" x14ac:dyDescent="0.3">
      <c r="B3151">
        <v>2009</v>
      </c>
      <c r="C3151">
        <v>9</v>
      </c>
      <c r="D3151" t="s">
        <v>17</v>
      </c>
      <c r="E3151" s="1">
        <v>219</v>
      </c>
      <c r="F3151">
        <v>2.2999999999999998</v>
      </c>
    </row>
    <row r="3152" spans="2:6" x14ac:dyDescent="0.3">
      <c r="B3152">
        <v>2009</v>
      </c>
      <c r="C3152">
        <v>9</v>
      </c>
      <c r="D3152" t="s">
        <v>33</v>
      </c>
      <c r="E3152" s="1">
        <v>134</v>
      </c>
      <c r="F3152">
        <v>1.4</v>
      </c>
    </row>
    <row r="3153" spans="2:6" x14ac:dyDescent="0.3">
      <c r="B3153">
        <v>2009</v>
      </c>
      <c r="C3153">
        <v>9</v>
      </c>
      <c r="D3153" t="s">
        <v>16</v>
      </c>
      <c r="E3153" s="1">
        <v>119</v>
      </c>
      <c r="F3153">
        <v>1.2</v>
      </c>
    </row>
    <row r="3154" spans="2:6" x14ac:dyDescent="0.3">
      <c r="B3154">
        <v>2009</v>
      </c>
      <c r="C3154">
        <v>9</v>
      </c>
      <c r="D3154" t="s">
        <v>20</v>
      </c>
      <c r="E3154" s="1">
        <v>45</v>
      </c>
      <c r="F3154">
        <v>0.5</v>
      </c>
    </row>
    <row r="3155" spans="2:6" x14ac:dyDescent="0.3">
      <c r="B3155">
        <v>2009</v>
      </c>
      <c r="C3155">
        <v>9</v>
      </c>
      <c r="D3155" t="s">
        <v>24</v>
      </c>
      <c r="E3155" s="1">
        <v>41</v>
      </c>
      <c r="F3155">
        <v>0.4</v>
      </c>
    </row>
    <row r="3156" spans="2:6" x14ac:dyDescent="0.3">
      <c r="B3156">
        <v>2009</v>
      </c>
      <c r="C3156">
        <v>9</v>
      </c>
      <c r="D3156" t="s">
        <v>26</v>
      </c>
      <c r="E3156" s="1">
        <v>33</v>
      </c>
      <c r="F3156">
        <v>0.3</v>
      </c>
    </row>
    <row r="3157" spans="2:6" x14ac:dyDescent="0.3">
      <c r="B3157">
        <v>2009</v>
      </c>
      <c r="C3157">
        <v>9</v>
      </c>
      <c r="D3157" t="s">
        <v>25</v>
      </c>
      <c r="E3157" s="1">
        <v>26</v>
      </c>
      <c r="F3157">
        <v>0.3</v>
      </c>
    </row>
    <row r="3158" spans="2:6" x14ac:dyDescent="0.3">
      <c r="B3158">
        <v>2009</v>
      </c>
      <c r="C3158">
        <v>9</v>
      </c>
      <c r="D3158" t="s">
        <v>19</v>
      </c>
      <c r="E3158" s="1">
        <v>21</v>
      </c>
      <c r="F3158">
        <v>0.2</v>
      </c>
    </row>
    <row r="3159" spans="2:6" x14ac:dyDescent="0.3">
      <c r="B3159">
        <v>2010</v>
      </c>
      <c r="C3159">
        <v>9</v>
      </c>
      <c r="D3159" t="s">
        <v>6</v>
      </c>
      <c r="E3159" s="1">
        <v>1575</v>
      </c>
      <c r="F3159">
        <v>14.1</v>
      </c>
    </row>
    <row r="3160" spans="2:6" x14ac:dyDescent="0.3">
      <c r="B3160">
        <v>2010</v>
      </c>
      <c r="C3160">
        <v>9</v>
      </c>
      <c r="D3160" t="s">
        <v>5</v>
      </c>
      <c r="E3160" s="1">
        <v>1461</v>
      </c>
      <c r="F3160">
        <v>13.1</v>
      </c>
    </row>
    <row r="3161" spans="2:6" x14ac:dyDescent="0.3">
      <c r="B3161">
        <v>2010</v>
      </c>
      <c r="C3161">
        <v>9</v>
      </c>
      <c r="D3161" t="s">
        <v>8</v>
      </c>
      <c r="E3161" s="1">
        <v>1190</v>
      </c>
      <c r="F3161">
        <v>10.7</v>
      </c>
    </row>
    <row r="3162" spans="2:6" x14ac:dyDescent="0.3">
      <c r="B3162">
        <v>2010</v>
      </c>
      <c r="C3162">
        <v>9</v>
      </c>
      <c r="D3162" t="s">
        <v>9</v>
      </c>
      <c r="E3162" s="1">
        <v>827</v>
      </c>
      <c r="F3162">
        <v>7.4</v>
      </c>
    </row>
    <row r="3163" spans="2:6" x14ac:dyDescent="0.3">
      <c r="B3163">
        <v>2010</v>
      </c>
      <c r="C3163">
        <v>9</v>
      </c>
      <c r="D3163" t="s">
        <v>7</v>
      </c>
      <c r="E3163" s="1">
        <v>690</v>
      </c>
      <c r="F3163">
        <v>6.2</v>
      </c>
    </row>
    <row r="3164" spans="2:6" x14ac:dyDescent="0.3">
      <c r="B3164">
        <v>2010</v>
      </c>
      <c r="C3164">
        <v>9</v>
      </c>
      <c r="D3164" t="s">
        <v>21</v>
      </c>
      <c r="E3164" s="1">
        <v>681</v>
      </c>
      <c r="F3164">
        <v>6.1</v>
      </c>
    </row>
    <row r="3165" spans="2:6" x14ac:dyDescent="0.3">
      <c r="B3165">
        <v>2010</v>
      </c>
      <c r="C3165">
        <v>9</v>
      </c>
      <c r="D3165" t="s">
        <v>10</v>
      </c>
      <c r="E3165" s="1">
        <v>559</v>
      </c>
      <c r="F3165">
        <v>5</v>
      </c>
    </row>
    <row r="3166" spans="2:6" x14ac:dyDescent="0.3">
      <c r="B3166">
        <v>2010</v>
      </c>
      <c r="C3166">
        <v>9</v>
      </c>
      <c r="D3166" t="s">
        <v>15</v>
      </c>
      <c r="E3166" s="1">
        <v>556</v>
      </c>
      <c r="F3166">
        <v>5</v>
      </c>
    </row>
    <row r="3167" spans="2:6" x14ac:dyDescent="0.3">
      <c r="B3167">
        <v>2010</v>
      </c>
      <c r="C3167">
        <v>9</v>
      </c>
      <c r="D3167" t="s">
        <v>12</v>
      </c>
      <c r="E3167" s="1">
        <v>467</v>
      </c>
      <c r="F3167">
        <v>4.2</v>
      </c>
    </row>
    <row r="3168" spans="2:6" x14ac:dyDescent="0.3">
      <c r="B3168">
        <v>2010</v>
      </c>
      <c r="C3168">
        <v>9</v>
      </c>
      <c r="D3168" t="s">
        <v>22</v>
      </c>
      <c r="E3168" s="1">
        <v>441</v>
      </c>
      <c r="F3168">
        <v>4</v>
      </c>
    </row>
    <row r="3169" spans="2:6" x14ac:dyDescent="0.3">
      <c r="B3169">
        <v>2010</v>
      </c>
      <c r="C3169">
        <v>9</v>
      </c>
      <c r="D3169" t="s">
        <v>14</v>
      </c>
      <c r="E3169" s="1">
        <v>403</v>
      </c>
      <c r="F3169">
        <v>3.6</v>
      </c>
    </row>
    <row r="3170" spans="2:6" x14ac:dyDescent="0.3">
      <c r="B3170">
        <v>2010</v>
      </c>
      <c r="C3170">
        <v>9</v>
      </c>
      <c r="D3170" t="s">
        <v>23</v>
      </c>
      <c r="E3170" s="1">
        <v>338</v>
      </c>
      <c r="F3170">
        <v>3</v>
      </c>
    </row>
    <row r="3171" spans="2:6" x14ac:dyDescent="0.3">
      <c r="B3171">
        <v>2010</v>
      </c>
      <c r="C3171">
        <v>9</v>
      </c>
      <c r="D3171" t="s">
        <v>27</v>
      </c>
      <c r="E3171" s="1">
        <v>338</v>
      </c>
      <c r="F3171">
        <v>3</v>
      </c>
    </row>
    <row r="3172" spans="2:6" x14ac:dyDescent="0.3">
      <c r="B3172">
        <v>2010</v>
      </c>
      <c r="C3172">
        <v>9</v>
      </c>
      <c r="D3172" t="s">
        <v>18</v>
      </c>
      <c r="E3172" s="1">
        <v>280</v>
      </c>
      <c r="F3172">
        <v>2.5</v>
      </c>
    </row>
    <row r="3173" spans="2:6" x14ac:dyDescent="0.3">
      <c r="B3173">
        <v>2010</v>
      </c>
      <c r="C3173">
        <v>9</v>
      </c>
      <c r="D3173" t="s">
        <v>16</v>
      </c>
      <c r="E3173" s="1">
        <v>268</v>
      </c>
      <c r="F3173">
        <v>2.4</v>
      </c>
    </row>
    <row r="3174" spans="2:6" x14ac:dyDescent="0.3">
      <c r="B3174">
        <v>2010</v>
      </c>
      <c r="C3174">
        <v>9</v>
      </c>
      <c r="D3174" t="s">
        <v>11</v>
      </c>
      <c r="E3174" s="1">
        <v>260</v>
      </c>
      <c r="F3174">
        <v>2.2999999999999998</v>
      </c>
    </row>
    <row r="3175" spans="2:6" x14ac:dyDescent="0.3">
      <c r="B3175">
        <v>2010</v>
      </c>
      <c r="C3175">
        <v>9</v>
      </c>
      <c r="D3175" t="s">
        <v>17</v>
      </c>
      <c r="E3175" s="1">
        <v>200</v>
      </c>
      <c r="F3175">
        <v>1.8</v>
      </c>
    </row>
    <row r="3176" spans="2:6" x14ac:dyDescent="0.3">
      <c r="B3176">
        <v>2010</v>
      </c>
      <c r="C3176">
        <v>9</v>
      </c>
      <c r="D3176" t="s">
        <v>13</v>
      </c>
      <c r="E3176" s="1">
        <v>198</v>
      </c>
      <c r="F3176">
        <v>1.8</v>
      </c>
    </row>
    <row r="3177" spans="2:6" x14ac:dyDescent="0.3">
      <c r="B3177">
        <v>2010</v>
      </c>
      <c r="C3177">
        <v>9</v>
      </c>
      <c r="D3177" t="s">
        <v>24</v>
      </c>
      <c r="E3177" s="1">
        <v>123</v>
      </c>
      <c r="F3177">
        <v>1.1000000000000001</v>
      </c>
    </row>
    <row r="3178" spans="2:6" x14ac:dyDescent="0.3">
      <c r="B3178">
        <v>2010</v>
      </c>
      <c r="C3178">
        <v>9</v>
      </c>
      <c r="D3178" t="s">
        <v>33</v>
      </c>
      <c r="E3178" s="1">
        <v>77</v>
      </c>
      <c r="F3178">
        <v>0.7</v>
      </c>
    </row>
    <row r="3179" spans="2:6" x14ac:dyDescent="0.3">
      <c r="B3179">
        <v>2010</v>
      </c>
      <c r="C3179">
        <v>9</v>
      </c>
      <c r="D3179" t="s">
        <v>39</v>
      </c>
      <c r="E3179" s="1">
        <v>48</v>
      </c>
      <c r="F3179">
        <v>0.4</v>
      </c>
    </row>
    <row r="3180" spans="2:6" x14ac:dyDescent="0.3">
      <c r="B3180">
        <v>2010</v>
      </c>
      <c r="C3180">
        <v>9</v>
      </c>
      <c r="D3180" t="s">
        <v>26</v>
      </c>
      <c r="E3180" s="1">
        <v>36</v>
      </c>
      <c r="F3180">
        <v>0.3</v>
      </c>
    </row>
    <row r="3181" spans="2:6" x14ac:dyDescent="0.3">
      <c r="B3181">
        <v>2010</v>
      </c>
      <c r="C3181">
        <v>9</v>
      </c>
      <c r="D3181" t="s">
        <v>19</v>
      </c>
      <c r="E3181" s="1">
        <v>23</v>
      </c>
      <c r="F3181">
        <v>0.2</v>
      </c>
    </row>
    <row r="3182" spans="2:6" x14ac:dyDescent="0.3">
      <c r="B3182">
        <v>2010</v>
      </c>
      <c r="C3182">
        <v>9</v>
      </c>
      <c r="D3182" t="s">
        <v>44</v>
      </c>
      <c r="E3182" s="1">
        <v>23</v>
      </c>
      <c r="F3182">
        <v>0.2</v>
      </c>
    </row>
    <row r="3183" spans="2:6" x14ac:dyDescent="0.3">
      <c r="B3183">
        <v>2011</v>
      </c>
      <c r="C3183">
        <v>9</v>
      </c>
      <c r="D3183" t="s">
        <v>6</v>
      </c>
      <c r="E3183" s="1">
        <v>1674</v>
      </c>
      <c r="F3183">
        <v>14.3</v>
      </c>
    </row>
    <row r="3184" spans="2:6" x14ac:dyDescent="0.3">
      <c r="B3184">
        <v>2011</v>
      </c>
      <c r="C3184">
        <v>9</v>
      </c>
      <c r="D3184" t="s">
        <v>5</v>
      </c>
      <c r="E3184" s="1">
        <v>1313</v>
      </c>
      <c r="F3184">
        <v>11.2</v>
      </c>
    </row>
    <row r="3185" spans="2:6" x14ac:dyDescent="0.3">
      <c r="B3185">
        <v>2011</v>
      </c>
      <c r="C3185">
        <v>9</v>
      </c>
      <c r="D3185" t="s">
        <v>9</v>
      </c>
      <c r="E3185" s="1">
        <v>1178</v>
      </c>
      <c r="F3185">
        <v>10</v>
      </c>
    </row>
    <row r="3186" spans="2:6" x14ac:dyDescent="0.3">
      <c r="B3186">
        <v>2011</v>
      </c>
      <c r="C3186">
        <v>9</v>
      </c>
      <c r="D3186" t="s">
        <v>8</v>
      </c>
      <c r="E3186" s="1">
        <v>1107</v>
      </c>
      <c r="F3186">
        <v>9.4</v>
      </c>
    </row>
    <row r="3187" spans="2:6" x14ac:dyDescent="0.3">
      <c r="B3187">
        <v>2011</v>
      </c>
      <c r="C3187">
        <v>9</v>
      </c>
      <c r="D3187" t="s">
        <v>7</v>
      </c>
      <c r="E3187" s="1">
        <v>729</v>
      </c>
      <c r="F3187">
        <v>6.2</v>
      </c>
    </row>
    <row r="3188" spans="2:6" x14ac:dyDescent="0.3">
      <c r="B3188">
        <v>2011</v>
      </c>
      <c r="C3188">
        <v>9</v>
      </c>
      <c r="D3188" t="s">
        <v>10</v>
      </c>
      <c r="E3188" s="1">
        <v>691</v>
      </c>
      <c r="F3188">
        <v>5.9</v>
      </c>
    </row>
    <row r="3189" spans="2:6" x14ac:dyDescent="0.3">
      <c r="B3189">
        <v>2011</v>
      </c>
      <c r="C3189">
        <v>9</v>
      </c>
      <c r="D3189" t="s">
        <v>12</v>
      </c>
      <c r="E3189" s="1">
        <v>581</v>
      </c>
      <c r="F3189">
        <v>5</v>
      </c>
    </row>
    <row r="3190" spans="2:6" x14ac:dyDescent="0.3">
      <c r="B3190">
        <v>2011</v>
      </c>
      <c r="C3190">
        <v>9</v>
      </c>
      <c r="D3190" t="s">
        <v>22</v>
      </c>
      <c r="E3190" s="1">
        <v>548</v>
      </c>
      <c r="F3190">
        <v>4.7</v>
      </c>
    </row>
    <row r="3191" spans="2:6" x14ac:dyDescent="0.3">
      <c r="B3191">
        <v>2011</v>
      </c>
      <c r="C3191">
        <v>9</v>
      </c>
      <c r="D3191" t="s">
        <v>21</v>
      </c>
      <c r="E3191" s="1">
        <v>537</v>
      </c>
      <c r="F3191">
        <v>4.5999999999999996</v>
      </c>
    </row>
    <row r="3192" spans="2:6" x14ac:dyDescent="0.3">
      <c r="B3192">
        <v>2011</v>
      </c>
      <c r="C3192">
        <v>9</v>
      </c>
      <c r="D3192" t="s">
        <v>15</v>
      </c>
      <c r="E3192" s="1">
        <v>531</v>
      </c>
      <c r="F3192">
        <v>4.5</v>
      </c>
    </row>
    <row r="3193" spans="2:6" x14ac:dyDescent="0.3">
      <c r="B3193">
        <v>2011</v>
      </c>
      <c r="C3193">
        <v>9</v>
      </c>
      <c r="D3193" t="s">
        <v>23</v>
      </c>
      <c r="E3193" s="1">
        <v>450</v>
      </c>
      <c r="F3193">
        <v>3.8</v>
      </c>
    </row>
    <row r="3194" spans="2:6" x14ac:dyDescent="0.3">
      <c r="B3194">
        <v>2011</v>
      </c>
      <c r="C3194">
        <v>9</v>
      </c>
      <c r="D3194" t="s">
        <v>14</v>
      </c>
      <c r="E3194" s="1">
        <v>363</v>
      </c>
      <c r="F3194">
        <v>3.1</v>
      </c>
    </row>
    <row r="3195" spans="2:6" x14ac:dyDescent="0.3">
      <c r="B3195">
        <v>2011</v>
      </c>
      <c r="C3195">
        <v>9</v>
      </c>
      <c r="D3195" t="s">
        <v>11</v>
      </c>
      <c r="E3195" s="1">
        <v>326</v>
      </c>
      <c r="F3195">
        <v>2.8</v>
      </c>
    </row>
    <row r="3196" spans="2:6" x14ac:dyDescent="0.3">
      <c r="B3196">
        <v>2011</v>
      </c>
      <c r="C3196">
        <v>9</v>
      </c>
      <c r="D3196" t="s">
        <v>16</v>
      </c>
      <c r="E3196" s="1">
        <v>290</v>
      </c>
      <c r="F3196">
        <v>2.5</v>
      </c>
    </row>
    <row r="3197" spans="2:6" x14ac:dyDescent="0.3">
      <c r="B3197">
        <v>2011</v>
      </c>
      <c r="C3197">
        <v>9</v>
      </c>
      <c r="D3197" t="s">
        <v>17</v>
      </c>
      <c r="E3197" s="1">
        <v>267</v>
      </c>
      <c r="F3197">
        <v>2.2999999999999998</v>
      </c>
    </row>
    <row r="3198" spans="2:6" x14ac:dyDescent="0.3">
      <c r="B3198">
        <v>2011</v>
      </c>
      <c r="C3198">
        <v>9</v>
      </c>
      <c r="D3198" t="s">
        <v>24</v>
      </c>
      <c r="E3198" s="1">
        <v>237</v>
      </c>
      <c r="F3198">
        <v>2</v>
      </c>
    </row>
    <row r="3199" spans="2:6" x14ac:dyDescent="0.3">
      <c r="B3199">
        <v>2011</v>
      </c>
      <c r="C3199">
        <v>9</v>
      </c>
      <c r="D3199" t="s">
        <v>13</v>
      </c>
      <c r="E3199" s="1">
        <v>199</v>
      </c>
      <c r="F3199">
        <v>1.7</v>
      </c>
    </row>
    <row r="3200" spans="2:6" x14ac:dyDescent="0.3">
      <c r="B3200">
        <v>2011</v>
      </c>
      <c r="C3200">
        <v>9</v>
      </c>
      <c r="D3200" t="s">
        <v>27</v>
      </c>
      <c r="E3200" s="1">
        <v>178</v>
      </c>
      <c r="F3200">
        <v>1.5</v>
      </c>
    </row>
    <row r="3201" spans="2:6" x14ac:dyDescent="0.3">
      <c r="B3201">
        <v>2011</v>
      </c>
      <c r="C3201">
        <v>9</v>
      </c>
      <c r="D3201" t="s">
        <v>18</v>
      </c>
      <c r="E3201" s="1">
        <v>107</v>
      </c>
      <c r="F3201">
        <v>0.9</v>
      </c>
    </row>
    <row r="3202" spans="2:6" x14ac:dyDescent="0.3">
      <c r="B3202">
        <v>2011</v>
      </c>
      <c r="C3202">
        <v>9</v>
      </c>
      <c r="D3202" t="s">
        <v>26</v>
      </c>
      <c r="E3202" s="1">
        <v>85</v>
      </c>
      <c r="F3202">
        <v>0.7</v>
      </c>
    </row>
    <row r="3203" spans="2:6" x14ac:dyDescent="0.3">
      <c r="B3203">
        <v>2011</v>
      </c>
      <c r="C3203">
        <v>9</v>
      </c>
      <c r="D3203" t="s">
        <v>33</v>
      </c>
      <c r="E3203" s="1">
        <v>73</v>
      </c>
      <c r="F3203">
        <v>0.6</v>
      </c>
    </row>
    <row r="3204" spans="2:6" x14ac:dyDescent="0.3">
      <c r="B3204">
        <v>2011</v>
      </c>
      <c r="C3204">
        <v>9</v>
      </c>
      <c r="D3204" t="s">
        <v>28</v>
      </c>
      <c r="E3204" s="1">
        <v>70</v>
      </c>
      <c r="F3204">
        <v>0.6</v>
      </c>
    </row>
    <row r="3205" spans="2:6" x14ac:dyDescent="0.3">
      <c r="B3205">
        <v>2011</v>
      </c>
      <c r="C3205">
        <v>9</v>
      </c>
      <c r="D3205" t="s">
        <v>20</v>
      </c>
      <c r="E3205" s="1">
        <v>65</v>
      </c>
      <c r="F3205">
        <v>0.6</v>
      </c>
    </row>
    <row r="3206" spans="2:6" x14ac:dyDescent="0.3">
      <c r="B3206">
        <v>2011</v>
      </c>
      <c r="C3206">
        <v>9</v>
      </c>
      <c r="D3206" t="s">
        <v>30</v>
      </c>
      <c r="E3206" s="1">
        <v>41</v>
      </c>
      <c r="F3206">
        <v>0.3</v>
      </c>
    </row>
    <row r="3207" spans="2:6" x14ac:dyDescent="0.3">
      <c r="B3207">
        <v>2011</v>
      </c>
      <c r="C3207">
        <v>9</v>
      </c>
      <c r="D3207" t="s">
        <v>32</v>
      </c>
      <c r="E3207" s="1">
        <v>24</v>
      </c>
      <c r="F3207">
        <v>0.2</v>
      </c>
    </row>
    <row r="3208" spans="2:6" x14ac:dyDescent="0.3">
      <c r="B3208">
        <v>2012</v>
      </c>
      <c r="C3208">
        <v>9</v>
      </c>
      <c r="D3208" t="s">
        <v>6</v>
      </c>
      <c r="E3208" s="1">
        <v>1445</v>
      </c>
      <c r="F3208">
        <v>13</v>
      </c>
    </row>
    <row r="3209" spans="2:6" x14ac:dyDescent="0.3">
      <c r="B3209">
        <v>2012</v>
      </c>
      <c r="C3209">
        <v>9</v>
      </c>
      <c r="D3209" t="s">
        <v>5</v>
      </c>
      <c r="E3209" s="1">
        <v>1387</v>
      </c>
      <c r="F3209">
        <v>12.5</v>
      </c>
    </row>
    <row r="3210" spans="2:6" x14ac:dyDescent="0.3">
      <c r="B3210">
        <v>2012</v>
      </c>
      <c r="C3210">
        <v>9</v>
      </c>
      <c r="D3210" t="s">
        <v>9</v>
      </c>
      <c r="E3210" s="1">
        <v>945</v>
      </c>
      <c r="F3210">
        <v>8.5</v>
      </c>
    </row>
    <row r="3211" spans="2:6" x14ac:dyDescent="0.3">
      <c r="B3211">
        <v>2012</v>
      </c>
      <c r="C3211">
        <v>9</v>
      </c>
      <c r="D3211" t="s">
        <v>8</v>
      </c>
      <c r="E3211" s="1">
        <v>930</v>
      </c>
      <c r="F3211">
        <v>8.4</v>
      </c>
    </row>
    <row r="3212" spans="2:6" x14ac:dyDescent="0.3">
      <c r="B3212">
        <v>2012</v>
      </c>
      <c r="C3212">
        <v>9</v>
      </c>
      <c r="D3212" t="s">
        <v>12</v>
      </c>
      <c r="E3212" s="1">
        <v>578</v>
      </c>
      <c r="F3212">
        <v>5.2</v>
      </c>
    </row>
    <row r="3213" spans="2:6" x14ac:dyDescent="0.3">
      <c r="B3213">
        <v>2012</v>
      </c>
      <c r="C3213">
        <v>9</v>
      </c>
      <c r="D3213" t="s">
        <v>22</v>
      </c>
      <c r="E3213" s="1">
        <v>575</v>
      </c>
      <c r="F3213">
        <v>5.2</v>
      </c>
    </row>
    <row r="3214" spans="2:6" x14ac:dyDescent="0.3">
      <c r="B3214">
        <v>2012</v>
      </c>
      <c r="C3214">
        <v>9</v>
      </c>
      <c r="D3214" t="s">
        <v>15</v>
      </c>
      <c r="E3214" s="1">
        <v>572</v>
      </c>
      <c r="F3214">
        <v>5.0999999999999996</v>
      </c>
    </row>
    <row r="3215" spans="2:6" x14ac:dyDescent="0.3">
      <c r="B3215">
        <v>2012</v>
      </c>
      <c r="C3215">
        <v>9</v>
      </c>
      <c r="D3215" t="s">
        <v>14</v>
      </c>
      <c r="E3215" s="1">
        <v>501</v>
      </c>
      <c r="F3215">
        <v>4.5</v>
      </c>
    </row>
    <row r="3216" spans="2:6" x14ac:dyDescent="0.3">
      <c r="B3216">
        <v>2012</v>
      </c>
      <c r="C3216">
        <v>9</v>
      </c>
      <c r="D3216" t="s">
        <v>7</v>
      </c>
      <c r="E3216" s="1">
        <v>490</v>
      </c>
      <c r="F3216">
        <v>4.4000000000000004</v>
      </c>
    </row>
    <row r="3217" spans="2:6" x14ac:dyDescent="0.3">
      <c r="B3217">
        <v>2012</v>
      </c>
      <c r="C3217">
        <v>9</v>
      </c>
      <c r="D3217" t="s">
        <v>24</v>
      </c>
      <c r="E3217" s="1">
        <v>471</v>
      </c>
      <c r="F3217">
        <v>4.2</v>
      </c>
    </row>
    <row r="3218" spans="2:6" x14ac:dyDescent="0.3">
      <c r="B3218">
        <v>2012</v>
      </c>
      <c r="C3218">
        <v>9</v>
      </c>
      <c r="D3218" t="s">
        <v>10</v>
      </c>
      <c r="E3218" s="1">
        <v>463</v>
      </c>
      <c r="F3218">
        <v>4.2</v>
      </c>
    </row>
    <row r="3219" spans="2:6" x14ac:dyDescent="0.3">
      <c r="B3219">
        <v>2012</v>
      </c>
      <c r="C3219">
        <v>9</v>
      </c>
      <c r="D3219" t="s">
        <v>21</v>
      </c>
      <c r="E3219" s="1">
        <v>429</v>
      </c>
      <c r="F3219">
        <v>3.9</v>
      </c>
    </row>
    <row r="3220" spans="2:6" x14ac:dyDescent="0.3">
      <c r="B3220">
        <v>2012</v>
      </c>
      <c r="C3220">
        <v>9</v>
      </c>
      <c r="D3220" t="s">
        <v>27</v>
      </c>
      <c r="E3220" s="1">
        <v>400</v>
      </c>
      <c r="F3220">
        <v>3.6</v>
      </c>
    </row>
    <row r="3221" spans="2:6" x14ac:dyDescent="0.3">
      <c r="B3221">
        <v>2012</v>
      </c>
      <c r="C3221">
        <v>9</v>
      </c>
      <c r="D3221" t="s">
        <v>23</v>
      </c>
      <c r="E3221" s="1">
        <v>399</v>
      </c>
      <c r="F3221">
        <v>3.6</v>
      </c>
    </row>
    <row r="3222" spans="2:6" x14ac:dyDescent="0.3">
      <c r="B3222">
        <v>2012</v>
      </c>
      <c r="C3222">
        <v>9</v>
      </c>
      <c r="D3222" t="s">
        <v>16</v>
      </c>
      <c r="E3222" s="1">
        <v>389</v>
      </c>
      <c r="F3222">
        <v>3.5</v>
      </c>
    </row>
    <row r="3223" spans="2:6" x14ac:dyDescent="0.3">
      <c r="B3223">
        <v>2012</v>
      </c>
      <c r="C3223">
        <v>9</v>
      </c>
      <c r="D3223" t="s">
        <v>18</v>
      </c>
      <c r="E3223" s="1">
        <v>319</v>
      </c>
      <c r="F3223">
        <v>2.9</v>
      </c>
    </row>
    <row r="3224" spans="2:6" x14ac:dyDescent="0.3">
      <c r="B3224">
        <v>2012</v>
      </c>
      <c r="C3224">
        <v>9</v>
      </c>
      <c r="D3224" t="s">
        <v>11</v>
      </c>
      <c r="E3224" s="1">
        <v>299</v>
      </c>
      <c r="F3224">
        <v>2.7</v>
      </c>
    </row>
    <row r="3225" spans="2:6" x14ac:dyDescent="0.3">
      <c r="B3225">
        <v>2012</v>
      </c>
      <c r="C3225">
        <v>9</v>
      </c>
      <c r="D3225" t="s">
        <v>17</v>
      </c>
      <c r="E3225" s="1">
        <v>176</v>
      </c>
      <c r="F3225">
        <v>1.6</v>
      </c>
    </row>
    <row r="3226" spans="2:6" x14ac:dyDescent="0.3">
      <c r="B3226">
        <v>2012</v>
      </c>
      <c r="C3226">
        <v>9</v>
      </c>
      <c r="D3226" t="s">
        <v>13</v>
      </c>
      <c r="E3226" s="1">
        <v>117</v>
      </c>
      <c r="F3226">
        <v>1.1000000000000001</v>
      </c>
    </row>
    <row r="3227" spans="2:6" x14ac:dyDescent="0.3">
      <c r="B3227">
        <v>2012</v>
      </c>
      <c r="C3227">
        <v>9</v>
      </c>
      <c r="D3227" t="s">
        <v>26</v>
      </c>
      <c r="E3227" s="1">
        <v>61</v>
      </c>
      <c r="F3227">
        <v>0.5</v>
      </c>
    </row>
    <row r="3228" spans="2:6" x14ac:dyDescent="0.3">
      <c r="B3228">
        <v>2012</v>
      </c>
      <c r="C3228">
        <v>9</v>
      </c>
      <c r="D3228" t="s">
        <v>33</v>
      </c>
      <c r="E3228" s="1">
        <v>47</v>
      </c>
      <c r="F3228">
        <v>0.4</v>
      </c>
    </row>
    <row r="3229" spans="2:6" x14ac:dyDescent="0.3">
      <c r="B3229">
        <v>2012</v>
      </c>
      <c r="C3229">
        <v>9</v>
      </c>
      <c r="D3229" t="s">
        <v>20</v>
      </c>
      <c r="E3229" s="1">
        <v>30</v>
      </c>
      <c r="F3229">
        <v>0.3</v>
      </c>
    </row>
    <row r="3230" spans="2:6" x14ac:dyDescent="0.3">
      <c r="B3230">
        <v>2012</v>
      </c>
      <c r="C3230">
        <v>9</v>
      </c>
      <c r="D3230" t="s">
        <v>28</v>
      </c>
      <c r="E3230" s="1">
        <v>25</v>
      </c>
      <c r="F3230">
        <v>0.2</v>
      </c>
    </row>
    <row r="3231" spans="2:6" x14ac:dyDescent="0.3">
      <c r="B3231">
        <v>2012</v>
      </c>
      <c r="C3231">
        <v>9</v>
      </c>
      <c r="D3231" t="s">
        <v>30</v>
      </c>
      <c r="E3231" s="1">
        <v>24</v>
      </c>
      <c r="F3231">
        <v>0.2</v>
      </c>
    </row>
    <row r="3232" spans="2:6" x14ac:dyDescent="0.3">
      <c r="B3232">
        <v>2013</v>
      </c>
      <c r="C3232">
        <v>9</v>
      </c>
      <c r="D3232" t="s">
        <v>6</v>
      </c>
      <c r="E3232" s="1">
        <v>1512</v>
      </c>
      <c r="F3232">
        <v>12.4</v>
      </c>
    </row>
    <row r="3233" spans="2:6" x14ac:dyDescent="0.3">
      <c r="B3233">
        <v>2013</v>
      </c>
      <c r="C3233">
        <v>9</v>
      </c>
      <c r="D3233" t="s">
        <v>5</v>
      </c>
      <c r="E3233" s="1">
        <v>1548</v>
      </c>
      <c r="F3233">
        <v>12.7</v>
      </c>
    </row>
    <row r="3234" spans="2:6" x14ac:dyDescent="0.3">
      <c r="B3234">
        <v>2013</v>
      </c>
      <c r="C3234">
        <v>9</v>
      </c>
      <c r="D3234" t="s">
        <v>9</v>
      </c>
      <c r="E3234" s="1">
        <v>1098</v>
      </c>
      <c r="F3234">
        <v>9</v>
      </c>
    </row>
    <row r="3235" spans="2:6" x14ac:dyDescent="0.3">
      <c r="B3235">
        <v>2013</v>
      </c>
      <c r="C3235">
        <v>9</v>
      </c>
      <c r="D3235" t="s">
        <v>8</v>
      </c>
      <c r="E3235" s="1">
        <v>733</v>
      </c>
      <c r="F3235">
        <v>6</v>
      </c>
    </row>
    <row r="3236" spans="2:6" x14ac:dyDescent="0.3">
      <c r="B3236">
        <v>2013</v>
      </c>
      <c r="C3236">
        <v>9</v>
      </c>
      <c r="D3236" t="s">
        <v>15</v>
      </c>
      <c r="E3236" s="1">
        <v>681</v>
      </c>
      <c r="F3236">
        <v>5.6</v>
      </c>
    </row>
    <row r="3237" spans="2:6" x14ac:dyDescent="0.3">
      <c r="B3237">
        <v>2013</v>
      </c>
      <c r="C3237">
        <v>9</v>
      </c>
      <c r="D3237" t="s">
        <v>10</v>
      </c>
      <c r="E3237" s="1">
        <v>679</v>
      </c>
      <c r="F3237">
        <v>5.6</v>
      </c>
    </row>
    <row r="3238" spans="2:6" x14ac:dyDescent="0.3">
      <c r="B3238">
        <v>2013</v>
      </c>
      <c r="C3238">
        <v>9</v>
      </c>
      <c r="D3238" t="s">
        <v>56</v>
      </c>
      <c r="E3238" s="1">
        <v>616</v>
      </c>
      <c r="F3238">
        <v>5.0999999999999996</v>
      </c>
    </row>
    <row r="3239" spans="2:6" x14ac:dyDescent="0.3">
      <c r="B3239">
        <v>2013</v>
      </c>
      <c r="C3239">
        <v>9</v>
      </c>
      <c r="D3239" t="s">
        <v>22</v>
      </c>
      <c r="E3239" s="1">
        <v>615</v>
      </c>
      <c r="F3239">
        <v>5.0999999999999996</v>
      </c>
    </row>
    <row r="3240" spans="2:6" x14ac:dyDescent="0.3">
      <c r="B3240">
        <v>2013</v>
      </c>
      <c r="C3240">
        <v>9</v>
      </c>
      <c r="D3240" t="s">
        <v>18</v>
      </c>
      <c r="E3240" s="1">
        <v>584</v>
      </c>
      <c r="F3240">
        <v>4.8</v>
      </c>
    </row>
    <row r="3241" spans="2:6" x14ac:dyDescent="0.3">
      <c r="B3241">
        <v>2013</v>
      </c>
      <c r="C3241">
        <v>9</v>
      </c>
      <c r="D3241" t="s">
        <v>12</v>
      </c>
      <c r="E3241" s="1">
        <v>554</v>
      </c>
      <c r="F3241">
        <v>4.5999999999999996</v>
      </c>
    </row>
    <row r="3242" spans="2:6" x14ac:dyDescent="0.3">
      <c r="B3242">
        <v>2013</v>
      </c>
      <c r="C3242">
        <v>9</v>
      </c>
      <c r="D3242" t="s">
        <v>24</v>
      </c>
      <c r="E3242" s="1">
        <v>480</v>
      </c>
      <c r="F3242">
        <v>3.9</v>
      </c>
    </row>
    <row r="3243" spans="2:6" x14ac:dyDescent="0.3">
      <c r="B3243">
        <v>2013</v>
      </c>
      <c r="C3243">
        <v>9</v>
      </c>
      <c r="D3243" t="s">
        <v>21</v>
      </c>
      <c r="E3243" s="1">
        <v>418</v>
      </c>
      <c r="F3243">
        <v>3.4</v>
      </c>
    </row>
    <row r="3244" spans="2:6" x14ac:dyDescent="0.3">
      <c r="B3244">
        <v>2013</v>
      </c>
      <c r="C3244">
        <v>9</v>
      </c>
      <c r="D3244" t="s">
        <v>14</v>
      </c>
      <c r="E3244" s="1">
        <v>415</v>
      </c>
      <c r="F3244">
        <v>3.4</v>
      </c>
    </row>
    <row r="3245" spans="2:6" x14ac:dyDescent="0.3">
      <c r="B3245">
        <v>2013</v>
      </c>
      <c r="C3245">
        <v>9</v>
      </c>
      <c r="D3245" t="s">
        <v>7</v>
      </c>
      <c r="E3245" s="1">
        <v>402</v>
      </c>
      <c r="F3245">
        <v>3.3</v>
      </c>
    </row>
    <row r="3246" spans="2:6" x14ac:dyDescent="0.3">
      <c r="B3246">
        <v>2013</v>
      </c>
      <c r="C3246">
        <v>9</v>
      </c>
      <c r="D3246" t="s">
        <v>23</v>
      </c>
      <c r="E3246" s="1">
        <v>337</v>
      </c>
      <c r="F3246">
        <v>2.8</v>
      </c>
    </row>
    <row r="3247" spans="2:6" x14ac:dyDescent="0.3">
      <c r="B3247">
        <v>2013</v>
      </c>
      <c r="C3247">
        <v>9</v>
      </c>
      <c r="D3247" t="s">
        <v>27</v>
      </c>
      <c r="E3247" s="1">
        <v>265</v>
      </c>
      <c r="F3247">
        <v>2.2000000000000002</v>
      </c>
    </row>
    <row r="3248" spans="2:6" x14ac:dyDescent="0.3">
      <c r="B3248">
        <v>2013</v>
      </c>
      <c r="C3248">
        <v>9</v>
      </c>
      <c r="D3248" t="s">
        <v>11</v>
      </c>
      <c r="E3248" s="1">
        <v>250</v>
      </c>
      <c r="F3248">
        <v>2.1</v>
      </c>
    </row>
    <row r="3249" spans="2:6" x14ac:dyDescent="0.3">
      <c r="B3249">
        <v>2013</v>
      </c>
      <c r="C3249">
        <v>9</v>
      </c>
      <c r="D3249" t="s">
        <v>17</v>
      </c>
      <c r="E3249" s="1">
        <v>199</v>
      </c>
      <c r="F3249">
        <v>1.6</v>
      </c>
    </row>
    <row r="3250" spans="2:6" x14ac:dyDescent="0.3">
      <c r="B3250">
        <v>2013</v>
      </c>
      <c r="C3250">
        <v>9</v>
      </c>
      <c r="D3250" t="s">
        <v>13</v>
      </c>
      <c r="E3250" s="1">
        <v>196</v>
      </c>
      <c r="F3250">
        <v>1.6</v>
      </c>
    </row>
    <row r="3251" spans="2:6" x14ac:dyDescent="0.3">
      <c r="B3251">
        <v>2013</v>
      </c>
      <c r="C3251">
        <v>9</v>
      </c>
      <c r="D3251" t="s">
        <v>16</v>
      </c>
      <c r="E3251" s="1">
        <v>181</v>
      </c>
      <c r="F3251">
        <v>1.5</v>
      </c>
    </row>
    <row r="3252" spans="2:6" x14ac:dyDescent="0.3">
      <c r="B3252">
        <v>2013</v>
      </c>
      <c r="C3252">
        <v>9</v>
      </c>
      <c r="D3252" t="s">
        <v>32</v>
      </c>
      <c r="E3252" s="1">
        <v>73</v>
      </c>
      <c r="F3252">
        <v>0.6</v>
      </c>
    </row>
    <row r="3253" spans="2:6" x14ac:dyDescent="0.3">
      <c r="B3253">
        <v>2013</v>
      </c>
      <c r="C3253">
        <v>9</v>
      </c>
      <c r="D3253" t="s">
        <v>26</v>
      </c>
      <c r="E3253" s="1">
        <v>68</v>
      </c>
      <c r="F3253">
        <v>0.6</v>
      </c>
    </row>
    <row r="3254" spans="2:6" x14ac:dyDescent="0.3">
      <c r="B3254">
        <v>2013</v>
      </c>
      <c r="C3254">
        <v>9</v>
      </c>
      <c r="D3254" t="s">
        <v>20</v>
      </c>
      <c r="E3254" s="1">
        <v>62</v>
      </c>
      <c r="F3254">
        <v>0.5</v>
      </c>
    </row>
    <row r="3255" spans="2:6" x14ac:dyDescent="0.3">
      <c r="B3255">
        <v>2013</v>
      </c>
      <c r="C3255">
        <v>9</v>
      </c>
      <c r="D3255" t="s">
        <v>29</v>
      </c>
      <c r="E3255" s="1">
        <v>60</v>
      </c>
      <c r="F3255">
        <v>0.5</v>
      </c>
    </row>
    <row r="3256" spans="2:6" x14ac:dyDescent="0.3">
      <c r="B3256">
        <v>2013</v>
      </c>
      <c r="C3256">
        <v>9</v>
      </c>
      <c r="D3256" t="s">
        <v>28</v>
      </c>
      <c r="E3256" s="1">
        <v>47</v>
      </c>
      <c r="F3256">
        <v>0.4</v>
      </c>
    </row>
    <row r="3257" spans="2:6" x14ac:dyDescent="0.3">
      <c r="B3257">
        <v>2013</v>
      </c>
      <c r="C3257">
        <v>9</v>
      </c>
      <c r="D3257" t="s">
        <v>33</v>
      </c>
      <c r="E3257" s="1">
        <v>42</v>
      </c>
      <c r="F3257">
        <v>0.3</v>
      </c>
    </row>
    <row r="3258" spans="2:6" x14ac:dyDescent="0.3">
      <c r="B3258">
        <v>2014</v>
      </c>
      <c r="C3258">
        <v>9</v>
      </c>
      <c r="D3258" t="s">
        <v>6</v>
      </c>
      <c r="E3258" s="1">
        <v>1707</v>
      </c>
      <c r="F3258">
        <v>14.7</v>
      </c>
    </row>
    <row r="3259" spans="2:6" x14ac:dyDescent="0.3">
      <c r="B3259">
        <v>2014</v>
      </c>
      <c r="C3259">
        <v>9</v>
      </c>
      <c r="D3259" t="s">
        <v>5</v>
      </c>
      <c r="E3259" s="1">
        <v>1463</v>
      </c>
      <c r="F3259">
        <v>12.6</v>
      </c>
    </row>
    <row r="3260" spans="2:6" x14ac:dyDescent="0.3">
      <c r="B3260">
        <v>2014</v>
      </c>
      <c r="C3260">
        <v>9</v>
      </c>
      <c r="D3260" t="s">
        <v>9</v>
      </c>
      <c r="E3260" s="1">
        <v>901</v>
      </c>
      <c r="F3260">
        <v>7.8</v>
      </c>
    </row>
    <row r="3261" spans="2:6" x14ac:dyDescent="0.3">
      <c r="B3261">
        <v>2014</v>
      </c>
      <c r="C3261">
        <v>9</v>
      </c>
      <c r="D3261" t="s">
        <v>22</v>
      </c>
      <c r="E3261" s="1">
        <v>709</v>
      </c>
      <c r="F3261">
        <v>6.1</v>
      </c>
    </row>
    <row r="3262" spans="2:6" x14ac:dyDescent="0.3">
      <c r="B3262">
        <v>2014</v>
      </c>
      <c r="C3262">
        <v>9</v>
      </c>
      <c r="D3262" t="s">
        <v>15</v>
      </c>
      <c r="E3262" s="1">
        <v>670</v>
      </c>
      <c r="F3262">
        <v>5.8</v>
      </c>
    </row>
    <row r="3263" spans="2:6" x14ac:dyDescent="0.3">
      <c r="B3263">
        <v>2014</v>
      </c>
      <c r="C3263">
        <v>9</v>
      </c>
      <c r="D3263" t="s">
        <v>8</v>
      </c>
      <c r="E3263" s="1">
        <v>597</v>
      </c>
      <c r="F3263">
        <v>5.2</v>
      </c>
    </row>
    <row r="3264" spans="2:6" x14ac:dyDescent="0.3">
      <c r="B3264">
        <v>2014</v>
      </c>
      <c r="C3264">
        <v>9</v>
      </c>
      <c r="D3264" t="s">
        <v>18</v>
      </c>
      <c r="E3264" s="1">
        <v>593</v>
      </c>
      <c r="F3264">
        <v>5.0999999999999996</v>
      </c>
    </row>
    <row r="3265" spans="2:6" x14ac:dyDescent="0.3">
      <c r="B3265">
        <v>2014</v>
      </c>
      <c r="C3265">
        <v>9</v>
      </c>
      <c r="D3265" t="s">
        <v>7</v>
      </c>
      <c r="E3265" s="1">
        <v>568</v>
      </c>
      <c r="F3265">
        <v>4.9000000000000004</v>
      </c>
    </row>
    <row r="3266" spans="2:6" x14ac:dyDescent="0.3">
      <c r="B3266">
        <v>2014</v>
      </c>
      <c r="C3266">
        <v>9</v>
      </c>
      <c r="D3266" t="s">
        <v>10</v>
      </c>
      <c r="E3266" s="1">
        <v>554</v>
      </c>
      <c r="F3266">
        <v>4.8</v>
      </c>
    </row>
    <row r="3267" spans="2:6" x14ac:dyDescent="0.3">
      <c r="B3267">
        <v>2014</v>
      </c>
      <c r="C3267">
        <v>9</v>
      </c>
      <c r="D3267" t="s">
        <v>14</v>
      </c>
      <c r="E3267" s="1">
        <v>500</v>
      </c>
      <c r="F3267">
        <v>4.3</v>
      </c>
    </row>
    <row r="3268" spans="2:6" x14ac:dyDescent="0.3">
      <c r="B3268">
        <v>2014</v>
      </c>
      <c r="C3268">
        <v>9</v>
      </c>
      <c r="D3268" t="s">
        <v>21</v>
      </c>
      <c r="E3268" s="1">
        <v>486</v>
      </c>
      <c r="F3268">
        <v>4.2</v>
      </c>
    </row>
    <row r="3269" spans="2:6" x14ac:dyDescent="0.3">
      <c r="B3269">
        <v>2014</v>
      </c>
      <c r="C3269">
        <v>9</v>
      </c>
      <c r="D3269" t="s">
        <v>12</v>
      </c>
      <c r="E3269" s="1">
        <v>448</v>
      </c>
      <c r="F3269">
        <v>3.9</v>
      </c>
    </row>
    <row r="3270" spans="2:6" x14ac:dyDescent="0.3">
      <c r="B3270">
        <v>2014</v>
      </c>
      <c r="C3270">
        <v>9</v>
      </c>
      <c r="D3270" t="s">
        <v>24</v>
      </c>
      <c r="E3270" s="1">
        <v>448</v>
      </c>
      <c r="F3270">
        <v>3.9</v>
      </c>
    </row>
    <row r="3271" spans="2:6" x14ac:dyDescent="0.3">
      <c r="B3271">
        <v>2014</v>
      </c>
      <c r="C3271">
        <v>9</v>
      </c>
      <c r="D3271" t="s">
        <v>27</v>
      </c>
      <c r="E3271" s="1">
        <v>287</v>
      </c>
      <c r="F3271">
        <v>2.5</v>
      </c>
    </row>
    <row r="3272" spans="2:6" x14ac:dyDescent="0.3">
      <c r="B3272">
        <v>2014</v>
      </c>
      <c r="C3272">
        <v>9</v>
      </c>
      <c r="D3272" t="s">
        <v>11</v>
      </c>
      <c r="E3272" s="1">
        <v>260</v>
      </c>
      <c r="F3272">
        <v>2.2000000000000002</v>
      </c>
    </row>
    <row r="3273" spans="2:6" x14ac:dyDescent="0.3">
      <c r="B3273">
        <v>2014</v>
      </c>
      <c r="C3273">
        <v>9</v>
      </c>
      <c r="D3273" t="s">
        <v>17</v>
      </c>
      <c r="E3273" s="1">
        <v>259</v>
      </c>
      <c r="F3273">
        <v>2.2000000000000002</v>
      </c>
    </row>
    <row r="3274" spans="2:6" x14ac:dyDescent="0.3">
      <c r="B3274">
        <v>2014</v>
      </c>
      <c r="C3274">
        <v>9</v>
      </c>
      <c r="D3274" t="s">
        <v>23</v>
      </c>
      <c r="E3274" s="1">
        <v>211</v>
      </c>
      <c r="F3274">
        <v>1.8</v>
      </c>
    </row>
    <row r="3275" spans="2:6" x14ac:dyDescent="0.3">
      <c r="B3275">
        <v>2014</v>
      </c>
      <c r="C3275">
        <v>9</v>
      </c>
      <c r="D3275" t="s">
        <v>13</v>
      </c>
      <c r="E3275" s="1">
        <v>191</v>
      </c>
      <c r="F3275">
        <v>1.6</v>
      </c>
    </row>
    <row r="3276" spans="2:6" x14ac:dyDescent="0.3">
      <c r="B3276">
        <v>2014</v>
      </c>
      <c r="C3276">
        <v>9</v>
      </c>
      <c r="D3276" t="s">
        <v>16</v>
      </c>
      <c r="E3276" s="1">
        <v>173</v>
      </c>
      <c r="F3276">
        <v>1.5</v>
      </c>
    </row>
    <row r="3277" spans="2:6" x14ac:dyDescent="0.3">
      <c r="B3277">
        <v>2014</v>
      </c>
      <c r="C3277">
        <v>9</v>
      </c>
      <c r="D3277" t="s">
        <v>20</v>
      </c>
      <c r="E3277" s="1">
        <v>119</v>
      </c>
      <c r="F3277">
        <v>1</v>
      </c>
    </row>
    <row r="3278" spans="2:6" x14ac:dyDescent="0.3">
      <c r="B3278">
        <v>2014</v>
      </c>
      <c r="C3278">
        <v>9</v>
      </c>
      <c r="D3278" t="s">
        <v>56</v>
      </c>
      <c r="E3278" s="1">
        <v>104</v>
      </c>
      <c r="F3278">
        <v>0.9</v>
      </c>
    </row>
    <row r="3279" spans="2:6" x14ac:dyDescent="0.3">
      <c r="B3279">
        <v>2014</v>
      </c>
      <c r="C3279">
        <v>9</v>
      </c>
      <c r="D3279" t="s">
        <v>26</v>
      </c>
      <c r="E3279" s="1">
        <v>98</v>
      </c>
      <c r="F3279">
        <v>0.8</v>
      </c>
    </row>
    <row r="3280" spans="2:6" x14ac:dyDescent="0.3">
      <c r="B3280">
        <v>2014</v>
      </c>
      <c r="C3280">
        <v>9</v>
      </c>
      <c r="D3280" t="s">
        <v>28</v>
      </c>
      <c r="E3280" s="1">
        <v>92</v>
      </c>
      <c r="F3280">
        <v>0.8</v>
      </c>
    </row>
    <row r="3281" spans="2:6" x14ac:dyDescent="0.3">
      <c r="B3281">
        <v>2014</v>
      </c>
      <c r="C3281">
        <v>9</v>
      </c>
      <c r="D3281" t="s">
        <v>29</v>
      </c>
      <c r="E3281" s="1">
        <v>41</v>
      </c>
      <c r="F3281">
        <v>0.4</v>
      </c>
    </row>
    <row r="3282" spans="2:6" x14ac:dyDescent="0.3">
      <c r="B3282">
        <v>2014</v>
      </c>
      <c r="C3282">
        <v>9</v>
      </c>
      <c r="D3282" t="s">
        <v>32</v>
      </c>
      <c r="E3282" s="1">
        <v>26</v>
      </c>
      <c r="F3282">
        <v>0.2</v>
      </c>
    </row>
    <row r="3283" spans="2:6" x14ac:dyDescent="0.3">
      <c r="B3283">
        <v>2014</v>
      </c>
      <c r="C3283">
        <v>9</v>
      </c>
      <c r="D3283" t="s">
        <v>44</v>
      </c>
      <c r="E3283" s="1">
        <v>23</v>
      </c>
      <c r="F3283">
        <v>0.2</v>
      </c>
    </row>
    <row r="3284" spans="2:6" x14ac:dyDescent="0.3">
      <c r="B3284">
        <v>2015</v>
      </c>
      <c r="C3284">
        <v>9</v>
      </c>
      <c r="D3284" t="s">
        <v>6</v>
      </c>
      <c r="E3284" s="1">
        <v>1768</v>
      </c>
      <c r="F3284">
        <v>14.2</v>
      </c>
    </row>
    <row r="3285" spans="2:6" x14ac:dyDescent="0.3">
      <c r="B3285">
        <v>2015</v>
      </c>
      <c r="C3285">
        <v>9</v>
      </c>
      <c r="D3285" t="s">
        <v>5</v>
      </c>
      <c r="E3285" s="1">
        <v>1527</v>
      </c>
      <c r="F3285">
        <v>12.3</v>
      </c>
    </row>
    <row r="3286" spans="2:6" x14ac:dyDescent="0.3">
      <c r="B3286">
        <v>2015</v>
      </c>
      <c r="C3286">
        <v>9</v>
      </c>
      <c r="D3286" t="s">
        <v>22</v>
      </c>
      <c r="E3286" s="1">
        <v>977</v>
      </c>
      <c r="F3286">
        <v>7.9</v>
      </c>
    </row>
    <row r="3287" spans="2:6" x14ac:dyDescent="0.3">
      <c r="B3287">
        <v>2015</v>
      </c>
      <c r="C3287">
        <v>9</v>
      </c>
      <c r="D3287" t="s">
        <v>9</v>
      </c>
      <c r="E3287" s="1">
        <v>827</v>
      </c>
      <c r="F3287">
        <v>6.7</v>
      </c>
    </row>
    <row r="3288" spans="2:6" x14ac:dyDescent="0.3">
      <c r="B3288">
        <v>2015</v>
      </c>
      <c r="C3288">
        <v>9</v>
      </c>
      <c r="D3288" t="s">
        <v>15</v>
      </c>
      <c r="E3288" s="1">
        <v>777</v>
      </c>
      <c r="F3288">
        <v>6.3</v>
      </c>
    </row>
    <row r="3289" spans="2:6" x14ac:dyDescent="0.3">
      <c r="B3289">
        <v>2015</v>
      </c>
      <c r="C3289">
        <v>9</v>
      </c>
      <c r="D3289" t="s">
        <v>18</v>
      </c>
      <c r="E3289" s="1">
        <v>679</v>
      </c>
      <c r="F3289">
        <v>5.5</v>
      </c>
    </row>
    <row r="3290" spans="2:6" x14ac:dyDescent="0.3">
      <c r="B3290">
        <v>2015</v>
      </c>
      <c r="C3290">
        <v>9</v>
      </c>
      <c r="D3290" t="s">
        <v>14</v>
      </c>
      <c r="E3290" s="1">
        <v>677</v>
      </c>
      <c r="F3290">
        <v>5.5</v>
      </c>
    </row>
    <row r="3291" spans="2:6" x14ac:dyDescent="0.3">
      <c r="B3291">
        <v>2015</v>
      </c>
      <c r="C3291">
        <v>9</v>
      </c>
      <c r="D3291" t="s">
        <v>8</v>
      </c>
      <c r="E3291" s="1">
        <v>648</v>
      </c>
      <c r="F3291">
        <v>5.2</v>
      </c>
    </row>
    <row r="3292" spans="2:6" x14ac:dyDescent="0.3">
      <c r="B3292">
        <v>2015</v>
      </c>
      <c r="C3292">
        <v>9</v>
      </c>
      <c r="D3292" t="s">
        <v>10</v>
      </c>
      <c r="E3292" s="1">
        <v>548</v>
      </c>
      <c r="F3292">
        <v>4.4000000000000004</v>
      </c>
    </row>
    <row r="3293" spans="2:6" x14ac:dyDescent="0.3">
      <c r="B3293">
        <v>2015</v>
      </c>
      <c r="C3293">
        <v>9</v>
      </c>
      <c r="D3293" t="s">
        <v>12</v>
      </c>
      <c r="E3293" s="1">
        <v>494</v>
      </c>
      <c r="F3293">
        <v>4</v>
      </c>
    </row>
    <row r="3294" spans="2:6" x14ac:dyDescent="0.3">
      <c r="B3294">
        <v>2015</v>
      </c>
      <c r="C3294">
        <v>9</v>
      </c>
      <c r="D3294" t="s">
        <v>7</v>
      </c>
      <c r="E3294" s="1">
        <v>439</v>
      </c>
      <c r="F3294">
        <v>3.5</v>
      </c>
    </row>
    <row r="3295" spans="2:6" x14ac:dyDescent="0.3">
      <c r="B3295">
        <v>2015</v>
      </c>
      <c r="C3295">
        <v>9</v>
      </c>
      <c r="D3295" t="s">
        <v>21</v>
      </c>
      <c r="E3295" s="1">
        <v>437</v>
      </c>
      <c r="F3295">
        <v>3.5</v>
      </c>
    </row>
    <row r="3296" spans="2:6" x14ac:dyDescent="0.3">
      <c r="B3296">
        <v>2015</v>
      </c>
      <c r="C3296">
        <v>9</v>
      </c>
      <c r="D3296" t="s">
        <v>24</v>
      </c>
      <c r="E3296" s="1">
        <v>384</v>
      </c>
      <c r="F3296">
        <v>3.1</v>
      </c>
    </row>
    <row r="3297" spans="2:6" x14ac:dyDescent="0.3">
      <c r="B3297">
        <v>2015</v>
      </c>
      <c r="C3297">
        <v>9</v>
      </c>
      <c r="D3297" t="s">
        <v>17</v>
      </c>
      <c r="E3297" s="1">
        <v>311</v>
      </c>
      <c r="F3297">
        <v>2.5</v>
      </c>
    </row>
    <row r="3298" spans="2:6" x14ac:dyDescent="0.3">
      <c r="B3298">
        <v>2015</v>
      </c>
      <c r="C3298">
        <v>9</v>
      </c>
      <c r="D3298" t="s">
        <v>27</v>
      </c>
      <c r="E3298" s="1">
        <v>301</v>
      </c>
      <c r="F3298">
        <v>2.4</v>
      </c>
    </row>
    <row r="3299" spans="2:6" x14ac:dyDescent="0.3">
      <c r="B3299">
        <v>2015</v>
      </c>
      <c r="C3299">
        <v>9</v>
      </c>
      <c r="D3299" t="s">
        <v>23</v>
      </c>
      <c r="E3299" s="1">
        <v>300</v>
      </c>
      <c r="F3299">
        <v>2.4</v>
      </c>
    </row>
    <row r="3300" spans="2:6" x14ac:dyDescent="0.3">
      <c r="B3300">
        <v>2015</v>
      </c>
      <c r="C3300">
        <v>9</v>
      </c>
      <c r="D3300" t="s">
        <v>11</v>
      </c>
      <c r="E3300" s="1">
        <v>259</v>
      </c>
      <c r="F3300">
        <v>2.1</v>
      </c>
    </row>
    <row r="3301" spans="2:6" x14ac:dyDescent="0.3">
      <c r="B3301">
        <v>2015</v>
      </c>
      <c r="C3301">
        <v>9</v>
      </c>
      <c r="D3301" t="s">
        <v>20</v>
      </c>
      <c r="E3301" s="1">
        <v>240</v>
      </c>
      <c r="F3301">
        <v>1.9</v>
      </c>
    </row>
    <row r="3302" spans="2:6" x14ac:dyDescent="0.3">
      <c r="B3302">
        <v>2015</v>
      </c>
      <c r="C3302">
        <v>9</v>
      </c>
      <c r="D3302" t="s">
        <v>13</v>
      </c>
      <c r="E3302" s="1">
        <v>212</v>
      </c>
      <c r="F3302">
        <v>1.7</v>
      </c>
    </row>
    <row r="3303" spans="2:6" x14ac:dyDescent="0.3">
      <c r="B3303">
        <v>2015</v>
      </c>
      <c r="C3303">
        <v>9</v>
      </c>
      <c r="D3303" t="s">
        <v>16</v>
      </c>
      <c r="E3303" s="1">
        <v>149</v>
      </c>
      <c r="F3303">
        <v>1.2</v>
      </c>
    </row>
    <row r="3304" spans="2:6" x14ac:dyDescent="0.3">
      <c r="B3304">
        <v>2015</v>
      </c>
      <c r="C3304">
        <v>9</v>
      </c>
      <c r="D3304" t="s">
        <v>56</v>
      </c>
      <c r="E3304" s="1">
        <v>127</v>
      </c>
      <c r="F3304">
        <v>1</v>
      </c>
    </row>
    <row r="3305" spans="2:6" x14ac:dyDescent="0.3">
      <c r="B3305">
        <v>2015</v>
      </c>
      <c r="C3305">
        <v>9</v>
      </c>
      <c r="D3305" t="s">
        <v>28</v>
      </c>
      <c r="E3305" s="1">
        <v>92</v>
      </c>
      <c r="F3305">
        <v>0.7</v>
      </c>
    </row>
    <row r="3306" spans="2:6" x14ac:dyDescent="0.3">
      <c r="B3306">
        <v>2015</v>
      </c>
      <c r="C3306">
        <v>9</v>
      </c>
      <c r="D3306" t="s">
        <v>26</v>
      </c>
      <c r="E3306" s="1">
        <v>82</v>
      </c>
      <c r="F3306">
        <v>0.7</v>
      </c>
    </row>
    <row r="3307" spans="2:6" x14ac:dyDescent="0.3">
      <c r="B3307">
        <v>2015</v>
      </c>
      <c r="C3307">
        <v>9</v>
      </c>
      <c r="D3307" t="s">
        <v>32</v>
      </c>
      <c r="E3307" s="1">
        <v>50</v>
      </c>
      <c r="F3307">
        <v>0.4</v>
      </c>
    </row>
    <row r="3308" spans="2:6" x14ac:dyDescent="0.3">
      <c r="B3308">
        <v>2015</v>
      </c>
      <c r="C3308">
        <v>9</v>
      </c>
      <c r="D3308" t="s">
        <v>44</v>
      </c>
      <c r="E3308" s="1">
        <v>28</v>
      </c>
      <c r="F3308">
        <v>0.2</v>
      </c>
    </row>
    <row r="3309" spans="2:6" x14ac:dyDescent="0.3">
      <c r="B3309">
        <v>2016</v>
      </c>
      <c r="C3309">
        <v>9</v>
      </c>
      <c r="D3309" t="s">
        <v>6</v>
      </c>
      <c r="E3309" s="1">
        <v>2084</v>
      </c>
      <c r="F3309">
        <v>15</v>
      </c>
    </row>
    <row r="3310" spans="2:6" x14ac:dyDescent="0.3">
      <c r="B3310">
        <v>2016</v>
      </c>
      <c r="C3310">
        <v>9</v>
      </c>
      <c r="D3310" t="s">
        <v>5</v>
      </c>
      <c r="E3310" s="1">
        <v>1823</v>
      </c>
      <c r="F3310">
        <v>13.2</v>
      </c>
    </row>
    <row r="3311" spans="2:6" x14ac:dyDescent="0.3">
      <c r="B3311">
        <v>2016</v>
      </c>
      <c r="C3311">
        <v>9</v>
      </c>
      <c r="D3311" t="s">
        <v>15</v>
      </c>
      <c r="E3311" s="1">
        <v>1193</v>
      </c>
      <c r="F3311">
        <v>8.6</v>
      </c>
    </row>
    <row r="3312" spans="2:6" x14ac:dyDescent="0.3">
      <c r="B3312">
        <v>2016</v>
      </c>
      <c r="C3312">
        <v>9</v>
      </c>
      <c r="D3312" t="s">
        <v>14</v>
      </c>
      <c r="E3312" s="1">
        <v>891</v>
      </c>
      <c r="F3312">
        <v>6.4</v>
      </c>
    </row>
    <row r="3313" spans="2:6" x14ac:dyDescent="0.3">
      <c r="B3313">
        <v>2016</v>
      </c>
      <c r="C3313">
        <v>9</v>
      </c>
      <c r="D3313" t="s">
        <v>56</v>
      </c>
      <c r="E3313" s="1">
        <v>848</v>
      </c>
      <c r="F3313">
        <v>6.1</v>
      </c>
    </row>
    <row r="3314" spans="2:6" x14ac:dyDescent="0.3">
      <c r="B3314">
        <v>2016</v>
      </c>
      <c r="C3314">
        <v>9</v>
      </c>
      <c r="D3314" t="s">
        <v>9</v>
      </c>
      <c r="E3314" s="1">
        <v>763</v>
      </c>
      <c r="F3314">
        <v>5.5</v>
      </c>
    </row>
    <row r="3315" spans="2:6" x14ac:dyDescent="0.3">
      <c r="B3315">
        <v>2016</v>
      </c>
      <c r="C3315">
        <v>9</v>
      </c>
      <c r="D3315" t="s">
        <v>8</v>
      </c>
      <c r="E3315" s="1">
        <v>697</v>
      </c>
      <c r="F3315">
        <v>5</v>
      </c>
    </row>
    <row r="3316" spans="2:6" x14ac:dyDescent="0.3">
      <c r="B3316">
        <v>2016</v>
      </c>
      <c r="C3316">
        <v>9</v>
      </c>
      <c r="D3316" t="s">
        <v>12</v>
      </c>
      <c r="E3316" s="1">
        <v>688</v>
      </c>
      <c r="F3316">
        <v>5</v>
      </c>
    </row>
    <row r="3317" spans="2:6" x14ac:dyDescent="0.3">
      <c r="B3317">
        <v>2016</v>
      </c>
      <c r="C3317">
        <v>9</v>
      </c>
      <c r="D3317" t="s">
        <v>10</v>
      </c>
      <c r="E3317" s="1">
        <v>653</v>
      </c>
      <c r="F3317">
        <v>4.7</v>
      </c>
    </row>
    <row r="3318" spans="2:6" x14ac:dyDescent="0.3">
      <c r="B3318">
        <v>2016</v>
      </c>
      <c r="C3318">
        <v>9</v>
      </c>
      <c r="D3318" t="s">
        <v>21</v>
      </c>
      <c r="E3318" s="1">
        <v>562</v>
      </c>
      <c r="F3318">
        <v>4.0999999999999996</v>
      </c>
    </row>
    <row r="3319" spans="2:6" x14ac:dyDescent="0.3">
      <c r="B3319">
        <v>2016</v>
      </c>
      <c r="C3319">
        <v>9</v>
      </c>
      <c r="D3319" t="s">
        <v>18</v>
      </c>
      <c r="E3319" s="1">
        <v>549</v>
      </c>
      <c r="F3319">
        <v>4</v>
      </c>
    </row>
    <row r="3320" spans="2:6" x14ac:dyDescent="0.3">
      <c r="B3320">
        <v>2016</v>
      </c>
      <c r="C3320">
        <v>9</v>
      </c>
      <c r="D3320" t="s">
        <v>22</v>
      </c>
      <c r="E3320" s="1">
        <v>460</v>
      </c>
      <c r="F3320">
        <v>3.3</v>
      </c>
    </row>
    <row r="3321" spans="2:6" x14ac:dyDescent="0.3">
      <c r="B3321">
        <v>2016</v>
      </c>
      <c r="C3321">
        <v>9</v>
      </c>
      <c r="D3321" t="s">
        <v>24</v>
      </c>
      <c r="E3321" s="1">
        <v>418</v>
      </c>
      <c r="F3321">
        <v>3</v>
      </c>
    </row>
    <row r="3322" spans="2:6" x14ac:dyDescent="0.3">
      <c r="B3322">
        <v>2016</v>
      </c>
      <c r="C3322">
        <v>9</v>
      </c>
      <c r="D3322" t="s">
        <v>7</v>
      </c>
      <c r="E3322" s="1">
        <v>354</v>
      </c>
      <c r="F3322">
        <v>2.6</v>
      </c>
    </row>
    <row r="3323" spans="2:6" x14ac:dyDescent="0.3">
      <c r="B3323">
        <v>2016</v>
      </c>
      <c r="C3323">
        <v>9</v>
      </c>
      <c r="D3323" t="s">
        <v>20</v>
      </c>
      <c r="E3323" s="1">
        <v>256</v>
      </c>
      <c r="F3323">
        <v>1.8</v>
      </c>
    </row>
    <row r="3324" spans="2:6" x14ac:dyDescent="0.3">
      <c r="B3324">
        <v>2016</v>
      </c>
      <c r="C3324">
        <v>9</v>
      </c>
      <c r="D3324" t="s">
        <v>11</v>
      </c>
      <c r="E3324" s="1">
        <v>249</v>
      </c>
      <c r="F3324">
        <v>1.8</v>
      </c>
    </row>
    <row r="3325" spans="2:6" x14ac:dyDescent="0.3">
      <c r="B3325">
        <v>2016</v>
      </c>
      <c r="C3325">
        <v>9</v>
      </c>
      <c r="D3325" t="s">
        <v>17</v>
      </c>
      <c r="E3325" s="1">
        <v>241</v>
      </c>
      <c r="F3325">
        <v>1.7</v>
      </c>
    </row>
    <row r="3326" spans="2:6" x14ac:dyDescent="0.3">
      <c r="B3326">
        <v>2016</v>
      </c>
      <c r="C3326">
        <v>9</v>
      </c>
      <c r="D3326" t="s">
        <v>27</v>
      </c>
      <c r="E3326" s="1">
        <v>227</v>
      </c>
      <c r="F3326">
        <v>1.6</v>
      </c>
    </row>
    <row r="3327" spans="2:6" x14ac:dyDescent="0.3">
      <c r="B3327">
        <v>2016</v>
      </c>
      <c r="C3327">
        <v>9</v>
      </c>
      <c r="D3327" t="s">
        <v>23</v>
      </c>
      <c r="E3327" s="1">
        <v>227</v>
      </c>
      <c r="F3327">
        <v>1.6</v>
      </c>
    </row>
    <row r="3328" spans="2:6" x14ac:dyDescent="0.3">
      <c r="B3328">
        <v>2016</v>
      </c>
      <c r="C3328">
        <v>9</v>
      </c>
      <c r="D3328" t="s">
        <v>16</v>
      </c>
      <c r="E3328" s="1">
        <v>149</v>
      </c>
      <c r="F3328">
        <v>1.1000000000000001</v>
      </c>
    </row>
    <row r="3329" spans="2:6" x14ac:dyDescent="0.3">
      <c r="B3329">
        <v>2016</v>
      </c>
      <c r="C3329">
        <v>9</v>
      </c>
      <c r="D3329" t="s">
        <v>13</v>
      </c>
      <c r="E3329" s="1">
        <v>148</v>
      </c>
      <c r="F3329">
        <v>1.1000000000000001</v>
      </c>
    </row>
    <row r="3330" spans="2:6" x14ac:dyDescent="0.3">
      <c r="B3330">
        <v>2016</v>
      </c>
      <c r="C3330">
        <v>9</v>
      </c>
      <c r="D3330" t="s">
        <v>28</v>
      </c>
      <c r="E3330" s="1">
        <v>141</v>
      </c>
      <c r="F3330">
        <v>1</v>
      </c>
    </row>
    <row r="3331" spans="2:6" x14ac:dyDescent="0.3">
      <c r="B3331">
        <v>2016</v>
      </c>
      <c r="C3331">
        <v>9</v>
      </c>
      <c r="D3331" t="s">
        <v>26</v>
      </c>
      <c r="E3331" s="1">
        <v>48</v>
      </c>
      <c r="F3331">
        <v>0.3</v>
      </c>
    </row>
    <row r="3332" spans="2:6" x14ac:dyDescent="0.3">
      <c r="B3332">
        <v>2016</v>
      </c>
      <c r="C3332">
        <v>9</v>
      </c>
      <c r="D3332" t="s">
        <v>32</v>
      </c>
      <c r="E3332" s="1">
        <v>45</v>
      </c>
      <c r="F3332">
        <v>0.3</v>
      </c>
    </row>
    <row r="3333" spans="2:6" x14ac:dyDescent="0.3">
      <c r="B3333">
        <v>2016</v>
      </c>
      <c r="C3333">
        <v>9</v>
      </c>
      <c r="D3333" t="s">
        <v>36</v>
      </c>
      <c r="E3333" s="1">
        <v>44</v>
      </c>
      <c r="F3333">
        <v>0.3</v>
      </c>
    </row>
    <row r="3334" spans="2:6" x14ac:dyDescent="0.3">
      <c r="B3334">
        <v>2016</v>
      </c>
      <c r="C3334">
        <v>9</v>
      </c>
      <c r="D3334" t="s">
        <v>44</v>
      </c>
      <c r="E3334" s="1">
        <v>26</v>
      </c>
      <c r="F3334">
        <v>0.2</v>
      </c>
    </row>
    <row r="3335" spans="2:6" x14ac:dyDescent="0.3">
      <c r="B3335">
        <v>2007</v>
      </c>
      <c r="C3335">
        <v>10</v>
      </c>
      <c r="D3335" t="s">
        <v>6</v>
      </c>
      <c r="E3335" s="1">
        <v>1941</v>
      </c>
      <c r="F3335">
        <v>16.7</v>
      </c>
    </row>
    <row r="3336" spans="2:6" x14ac:dyDescent="0.3">
      <c r="B3336">
        <v>2007</v>
      </c>
      <c r="C3336">
        <v>10</v>
      </c>
      <c r="D3336" t="s">
        <v>5</v>
      </c>
      <c r="E3336" s="1">
        <v>1648</v>
      </c>
      <c r="F3336">
        <v>14.2</v>
      </c>
    </row>
    <row r="3337" spans="2:6" x14ac:dyDescent="0.3">
      <c r="B3337">
        <v>2007</v>
      </c>
      <c r="C3337">
        <v>10</v>
      </c>
      <c r="D3337" t="s">
        <v>9</v>
      </c>
      <c r="E3337" s="1">
        <v>1014</v>
      </c>
      <c r="F3337">
        <v>8.6999999999999993</v>
      </c>
    </row>
    <row r="3338" spans="2:6" x14ac:dyDescent="0.3">
      <c r="B3338">
        <v>2007</v>
      </c>
      <c r="C3338">
        <v>10</v>
      </c>
      <c r="D3338" t="s">
        <v>7</v>
      </c>
      <c r="E3338" s="1">
        <v>707</v>
      </c>
      <c r="F3338">
        <v>6.1</v>
      </c>
    </row>
    <row r="3339" spans="2:6" x14ac:dyDescent="0.3">
      <c r="B3339">
        <v>2007</v>
      </c>
      <c r="C3339">
        <v>10</v>
      </c>
      <c r="D3339" t="s">
        <v>8</v>
      </c>
      <c r="E3339" s="1">
        <v>693</v>
      </c>
      <c r="F3339">
        <v>6</v>
      </c>
    </row>
    <row r="3340" spans="2:6" x14ac:dyDescent="0.3">
      <c r="B3340">
        <v>2007</v>
      </c>
      <c r="C3340">
        <v>10</v>
      </c>
      <c r="D3340" t="s">
        <v>15</v>
      </c>
      <c r="E3340" s="1">
        <v>562</v>
      </c>
      <c r="F3340">
        <v>4.8</v>
      </c>
    </row>
    <row r="3341" spans="2:6" x14ac:dyDescent="0.3">
      <c r="B3341">
        <v>2007</v>
      </c>
      <c r="C3341">
        <v>10</v>
      </c>
      <c r="D3341" t="s">
        <v>12</v>
      </c>
      <c r="E3341" s="1">
        <v>554</v>
      </c>
      <c r="F3341">
        <v>4.8</v>
      </c>
    </row>
    <row r="3342" spans="2:6" x14ac:dyDescent="0.3">
      <c r="B3342">
        <v>2007</v>
      </c>
      <c r="C3342">
        <v>10</v>
      </c>
      <c r="D3342" t="s">
        <v>11</v>
      </c>
      <c r="E3342" s="1">
        <v>547</v>
      </c>
      <c r="F3342">
        <v>4.7</v>
      </c>
    </row>
    <row r="3343" spans="2:6" x14ac:dyDescent="0.3">
      <c r="B3343">
        <v>2007</v>
      </c>
      <c r="C3343">
        <v>10</v>
      </c>
      <c r="D3343" t="s">
        <v>22</v>
      </c>
      <c r="E3343" s="1">
        <v>518</v>
      </c>
      <c r="F3343">
        <v>4.4000000000000004</v>
      </c>
    </row>
    <row r="3344" spans="2:6" x14ac:dyDescent="0.3">
      <c r="B3344">
        <v>2007</v>
      </c>
      <c r="C3344">
        <v>10</v>
      </c>
      <c r="D3344" t="s">
        <v>10</v>
      </c>
      <c r="E3344" s="1">
        <v>438</v>
      </c>
      <c r="F3344">
        <v>3.8</v>
      </c>
    </row>
    <row r="3345" spans="2:6" x14ac:dyDescent="0.3">
      <c r="B3345">
        <v>2007</v>
      </c>
      <c r="C3345">
        <v>10</v>
      </c>
      <c r="D3345" t="s">
        <v>13</v>
      </c>
      <c r="E3345" s="1">
        <v>428</v>
      </c>
      <c r="F3345">
        <v>3.7</v>
      </c>
    </row>
    <row r="3346" spans="2:6" x14ac:dyDescent="0.3">
      <c r="B3346">
        <v>2007</v>
      </c>
      <c r="C3346">
        <v>10</v>
      </c>
      <c r="D3346" t="s">
        <v>14</v>
      </c>
      <c r="E3346" s="1">
        <v>376</v>
      </c>
      <c r="F3346">
        <v>3.2</v>
      </c>
    </row>
    <row r="3347" spans="2:6" x14ac:dyDescent="0.3">
      <c r="B3347">
        <v>2007</v>
      </c>
      <c r="C3347">
        <v>10</v>
      </c>
      <c r="D3347" t="s">
        <v>17</v>
      </c>
      <c r="E3347" s="1">
        <v>333</v>
      </c>
      <c r="F3347">
        <v>2.9</v>
      </c>
    </row>
    <row r="3348" spans="2:6" x14ac:dyDescent="0.3">
      <c r="B3348">
        <v>2007</v>
      </c>
      <c r="C3348">
        <v>10</v>
      </c>
      <c r="D3348" t="s">
        <v>21</v>
      </c>
      <c r="E3348" s="1">
        <v>324</v>
      </c>
      <c r="F3348">
        <v>2.8</v>
      </c>
    </row>
    <row r="3349" spans="2:6" x14ac:dyDescent="0.3">
      <c r="B3349">
        <v>2007</v>
      </c>
      <c r="C3349">
        <v>10</v>
      </c>
      <c r="D3349" t="s">
        <v>18</v>
      </c>
      <c r="E3349" s="1">
        <v>247</v>
      </c>
      <c r="F3349">
        <v>2.1</v>
      </c>
    </row>
    <row r="3350" spans="2:6" x14ac:dyDescent="0.3">
      <c r="B3350">
        <v>2007</v>
      </c>
      <c r="C3350">
        <v>10</v>
      </c>
      <c r="D3350" t="s">
        <v>19</v>
      </c>
      <c r="E3350" s="1">
        <v>234</v>
      </c>
      <c r="F3350">
        <v>2</v>
      </c>
    </row>
    <row r="3351" spans="2:6" x14ac:dyDescent="0.3">
      <c r="B3351">
        <v>2007</v>
      </c>
      <c r="C3351">
        <v>10</v>
      </c>
      <c r="D3351" t="s">
        <v>23</v>
      </c>
      <c r="E3351" s="1">
        <v>220</v>
      </c>
      <c r="F3351">
        <v>1.9</v>
      </c>
    </row>
    <row r="3352" spans="2:6" x14ac:dyDescent="0.3">
      <c r="B3352">
        <v>2007</v>
      </c>
      <c r="C3352">
        <v>10</v>
      </c>
      <c r="D3352" t="s">
        <v>16</v>
      </c>
      <c r="E3352" s="1">
        <v>202</v>
      </c>
      <c r="F3352">
        <v>1.7</v>
      </c>
    </row>
    <row r="3353" spans="2:6" x14ac:dyDescent="0.3">
      <c r="B3353">
        <v>2007</v>
      </c>
      <c r="C3353">
        <v>10</v>
      </c>
      <c r="D3353" t="s">
        <v>24</v>
      </c>
      <c r="E3353" s="1">
        <v>145</v>
      </c>
      <c r="F3353">
        <v>1.2</v>
      </c>
    </row>
    <row r="3354" spans="2:6" x14ac:dyDescent="0.3">
      <c r="B3354">
        <v>2007</v>
      </c>
      <c r="C3354">
        <v>10</v>
      </c>
      <c r="D3354" t="s">
        <v>27</v>
      </c>
      <c r="E3354" s="1">
        <v>141</v>
      </c>
      <c r="F3354">
        <v>1.2</v>
      </c>
    </row>
    <row r="3355" spans="2:6" x14ac:dyDescent="0.3">
      <c r="B3355">
        <v>2007</v>
      </c>
      <c r="C3355">
        <v>10</v>
      </c>
      <c r="D3355" t="s">
        <v>20</v>
      </c>
      <c r="E3355" s="1">
        <v>75</v>
      </c>
      <c r="F3355">
        <v>0.6</v>
      </c>
    </row>
    <row r="3356" spans="2:6" x14ac:dyDescent="0.3">
      <c r="B3356">
        <v>2007</v>
      </c>
      <c r="C3356">
        <v>10</v>
      </c>
      <c r="D3356" t="s">
        <v>37</v>
      </c>
      <c r="E3356" s="1">
        <v>52</v>
      </c>
      <c r="F3356">
        <v>0.4</v>
      </c>
    </row>
    <row r="3357" spans="2:6" x14ac:dyDescent="0.3">
      <c r="B3357">
        <v>2007</v>
      </c>
      <c r="C3357">
        <v>10</v>
      </c>
      <c r="D3357" t="s">
        <v>29</v>
      </c>
      <c r="E3357" s="1">
        <v>47</v>
      </c>
      <c r="F3357">
        <v>0.4</v>
      </c>
    </row>
    <row r="3358" spans="2:6" x14ac:dyDescent="0.3">
      <c r="B3358">
        <v>2007</v>
      </c>
      <c r="C3358">
        <v>10</v>
      </c>
      <c r="D3358" t="s">
        <v>32</v>
      </c>
      <c r="E3358" s="1">
        <v>39</v>
      </c>
      <c r="F3358">
        <v>0.3</v>
      </c>
    </row>
    <row r="3359" spans="2:6" x14ac:dyDescent="0.3">
      <c r="B3359">
        <v>2007</v>
      </c>
      <c r="C3359">
        <v>10</v>
      </c>
      <c r="D3359" t="s">
        <v>33</v>
      </c>
      <c r="E3359" s="1">
        <v>28</v>
      </c>
      <c r="F3359">
        <v>0.2</v>
      </c>
    </row>
    <row r="3360" spans="2:6" x14ac:dyDescent="0.3">
      <c r="B3360">
        <v>2007</v>
      </c>
      <c r="C3360">
        <v>10</v>
      </c>
      <c r="D3360" t="s">
        <v>31</v>
      </c>
      <c r="E3360" s="1">
        <v>27</v>
      </c>
      <c r="F3360">
        <v>0.2</v>
      </c>
    </row>
    <row r="3361" spans="2:6" x14ac:dyDescent="0.3">
      <c r="B3361">
        <v>2007</v>
      </c>
      <c r="C3361">
        <v>10</v>
      </c>
      <c r="D3361" t="s">
        <v>26</v>
      </c>
      <c r="E3361" s="1">
        <v>26</v>
      </c>
      <c r="F3361">
        <v>0.2</v>
      </c>
    </row>
    <row r="3362" spans="2:6" x14ac:dyDescent="0.3">
      <c r="B3362">
        <v>2007</v>
      </c>
      <c r="C3362">
        <v>10</v>
      </c>
      <c r="D3362" t="s">
        <v>28</v>
      </c>
      <c r="E3362" s="1">
        <v>23</v>
      </c>
      <c r="F3362">
        <v>0.2</v>
      </c>
    </row>
    <row r="3363" spans="2:6" x14ac:dyDescent="0.3">
      <c r="B3363">
        <v>2007</v>
      </c>
      <c r="C3363">
        <v>10</v>
      </c>
      <c r="D3363" t="s">
        <v>25</v>
      </c>
      <c r="E3363" s="1">
        <v>21</v>
      </c>
      <c r="F3363">
        <v>0.2</v>
      </c>
    </row>
    <row r="3364" spans="2:6" x14ac:dyDescent="0.3">
      <c r="B3364">
        <v>2008</v>
      </c>
      <c r="C3364">
        <v>10</v>
      </c>
      <c r="D3364" t="s">
        <v>6</v>
      </c>
      <c r="E3364" s="1">
        <v>1442</v>
      </c>
      <c r="F3364">
        <v>17.2</v>
      </c>
    </row>
    <row r="3365" spans="2:6" x14ac:dyDescent="0.3">
      <c r="B3365">
        <v>2008</v>
      </c>
      <c r="C3365">
        <v>10</v>
      </c>
      <c r="D3365" t="s">
        <v>5</v>
      </c>
      <c r="E3365" s="1">
        <v>1247</v>
      </c>
      <c r="F3365">
        <v>14.9</v>
      </c>
    </row>
    <row r="3366" spans="2:6" x14ac:dyDescent="0.3">
      <c r="B3366">
        <v>2008</v>
      </c>
      <c r="C3366">
        <v>10</v>
      </c>
      <c r="D3366" t="s">
        <v>8</v>
      </c>
      <c r="E3366" s="1">
        <v>701</v>
      </c>
      <c r="F3366">
        <v>8.4</v>
      </c>
    </row>
    <row r="3367" spans="2:6" x14ac:dyDescent="0.3">
      <c r="B3367">
        <v>2008</v>
      </c>
      <c r="C3367">
        <v>10</v>
      </c>
      <c r="D3367" t="s">
        <v>12</v>
      </c>
      <c r="E3367" s="1">
        <v>578</v>
      </c>
      <c r="F3367">
        <v>6.9</v>
      </c>
    </row>
    <row r="3368" spans="2:6" x14ac:dyDescent="0.3">
      <c r="B3368">
        <v>2008</v>
      </c>
      <c r="C3368">
        <v>10</v>
      </c>
      <c r="D3368" t="s">
        <v>9</v>
      </c>
      <c r="E3368" s="1">
        <v>472</v>
      </c>
      <c r="F3368">
        <v>5.6</v>
      </c>
    </row>
    <row r="3369" spans="2:6" x14ac:dyDescent="0.3">
      <c r="B3369">
        <v>2008</v>
      </c>
      <c r="C3369">
        <v>10</v>
      </c>
      <c r="D3369" t="s">
        <v>7</v>
      </c>
      <c r="E3369" s="1">
        <v>449</v>
      </c>
      <c r="F3369">
        <v>5.4</v>
      </c>
    </row>
    <row r="3370" spans="2:6" x14ac:dyDescent="0.3">
      <c r="B3370">
        <v>2008</v>
      </c>
      <c r="C3370">
        <v>10</v>
      </c>
      <c r="D3370" t="s">
        <v>15</v>
      </c>
      <c r="E3370" s="1">
        <v>395</v>
      </c>
      <c r="F3370">
        <v>4.7</v>
      </c>
    </row>
    <row r="3371" spans="2:6" x14ac:dyDescent="0.3">
      <c r="B3371">
        <v>2008</v>
      </c>
      <c r="C3371">
        <v>10</v>
      </c>
      <c r="D3371" t="s">
        <v>22</v>
      </c>
      <c r="E3371" s="1">
        <v>346</v>
      </c>
      <c r="F3371">
        <v>4.0999999999999996</v>
      </c>
    </row>
    <row r="3372" spans="2:6" x14ac:dyDescent="0.3">
      <c r="B3372">
        <v>2008</v>
      </c>
      <c r="C3372">
        <v>10</v>
      </c>
      <c r="D3372" t="s">
        <v>10</v>
      </c>
      <c r="E3372" s="1">
        <v>283</v>
      </c>
      <c r="F3372">
        <v>3.4</v>
      </c>
    </row>
    <row r="3373" spans="2:6" x14ac:dyDescent="0.3">
      <c r="B3373">
        <v>2008</v>
      </c>
      <c r="C3373">
        <v>10</v>
      </c>
      <c r="D3373" t="s">
        <v>18</v>
      </c>
      <c r="E3373" s="1">
        <v>275</v>
      </c>
      <c r="F3373">
        <v>3.3</v>
      </c>
    </row>
    <row r="3374" spans="2:6" x14ac:dyDescent="0.3">
      <c r="B3374">
        <v>2008</v>
      </c>
      <c r="C3374">
        <v>10</v>
      </c>
      <c r="D3374" t="s">
        <v>14</v>
      </c>
      <c r="E3374" s="1">
        <v>260</v>
      </c>
      <c r="F3374">
        <v>3.1</v>
      </c>
    </row>
    <row r="3375" spans="2:6" x14ac:dyDescent="0.3">
      <c r="B3375">
        <v>2008</v>
      </c>
      <c r="C3375">
        <v>10</v>
      </c>
      <c r="D3375" t="s">
        <v>27</v>
      </c>
      <c r="E3375" s="1">
        <v>245</v>
      </c>
      <c r="F3375">
        <v>2.9</v>
      </c>
    </row>
    <row r="3376" spans="2:6" x14ac:dyDescent="0.3">
      <c r="B3376">
        <v>2008</v>
      </c>
      <c r="C3376">
        <v>10</v>
      </c>
      <c r="D3376" t="s">
        <v>11</v>
      </c>
      <c r="E3376" s="1">
        <v>241</v>
      </c>
      <c r="F3376">
        <v>2.9</v>
      </c>
    </row>
    <row r="3377" spans="2:6" x14ac:dyDescent="0.3">
      <c r="B3377">
        <v>2008</v>
      </c>
      <c r="C3377">
        <v>10</v>
      </c>
      <c r="D3377" t="s">
        <v>17</v>
      </c>
      <c r="E3377" s="1">
        <v>231</v>
      </c>
      <c r="F3377">
        <v>2.8</v>
      </c>
    </row>
    <row r="3378" spans="2:6" x14ac:dyDescent="0.3">
      <c r="B3378">
        <v>2008</v>
      </c>
      <c r="C3378">
        <v>10</v>
      </c>
      <c r="D3378" t="s">
        <v>21</v>
      </c>
      <c r="E3378" s="1">
        <v>214</v>
      </c>
      <c r="F3378">
        <v>2.6</v>
      </c>
    </row>
    <row r="3379" spans="2:6" x14ac:dyDescent="0.3">
      <c r="B3379">
        <v>2008</v>
      </c>
      <c r="C3379">
        <v>10</v>
      </c>
      <c r="D3379" t="s">
        <v>13</v>
      </c>
      <c r="E3379" s="1">
        <v>214</v>
      </c>
      <c r="F3379">
        <v>2.6</v>
      </c>
    </row>
    <row r="3380" spans="2:6" x14ac:dyDescent="0.3">
      <c r="B3380">
        <v>2008</v>
      </c>
      <c r="C3380">
        <v>10</v>
      </c>
      <c r="D3380" t="s">
        <v>23</v>
      </c>
      <c r="E3380" s="1">
        <v>146</v>
      </c>
      <c r="F3380">
        <v>1.7</v>
      </c>
    </row>
    <row r="3381" spans="2:6" x14ac:dyDescent="0.3">
      <c r="B3381">
        <v>2008</v>
      </c>
      <c r="C3381">
        <v>10</v>
      </c>
      <c r="D3381" t="s">
        <v>16</v>
      </c>
      <c r="E3381" s="1">
        <v>142</v>
      </c>
      <c r="F3381">
        <v>1.7</v>
      </c>
    </row>
    <row r="3382" spans="2:6" x14ac:dyDescent="0.3">
      <c r="B3382">
        <v>2008</v>
      </c>
      <c r="C3382">
        <v>10</v>
      </c>
      <c r="D3382" t="s">
        <v>19</v>
      </c>
      <c r="E3382" s="1">
        <v>116</v>
      </c>
      <c r="F3382">
        <v>1.4</v>
      </c>
    </row>
    <row r="3383" spans="2:6" x14ac:dyDescent="0.3">
      <c r="B3383">
        <v>2008</v>
      </c>
      <c r="C3383">
        <v>10</v>
      </c>
      <c r="D3383" t="s">
        <v>24</v>
      </c>
      <c r="E3383" s="1">
        <v>76</v>
      </c>
      <c r="F3383">
        <v>0.9</v>
      </c>
    </row>
    <row r="3384" spans="2:6" x14ac:dyDescent="0.3">
      <c r="B3384">
        <v>2008</v>
      </c>
      <c r="C3384">
        <v>10</v>
      </c>
      <c r="D3384" t="s">
        <v>33</v>
      </c>
      <c r="E3384" s="1">
        <v>61</v>
      </c>
      <c r="F3384">
        <v>0.7</v>
      </c>
    </row>
    <row r="3385" spans="2:6" x14ac:dyDescent="0.3">
      <c r="B3385">
        <v>2008</v>
      </c>
      <c r="C3385">
        <v>10</v>
      </c>
      <c r="D3385" t="s">
        <v>20</v>
      </c>
      <c r="E3385" s="1">
        <v>54</v>
      </c>
      <c r="F3385">
        <v>0.6</v>
      </c>
    </row>
    <row r="3386" spans="2:6" x14ac:dyDescent="0.3">
      <c r="B3386">
        <v>2008</v>
      </c>
      <c r="C3386">
        <v>10</v>
      </c>
      <c r="D3386" t="s">
        <v>26</v>
      </c>
      <c r="E3386" s="1">
        <v>37</v>
      </c>
      <c r="F3386">
        <v>0.4</v>
      </c>
    </row>
    <row r="3387" spans="2:6" x14ac:dyDescent="0.3">
      <c r="B3387">
        <v>2008</v>
      </c>
      <c r="C3387">
        <v>10</v>
      </c>
      <c r="D3387" t="s">
        <v>29</v>
      </c>
      <c r="E3387" s="1">
        <v>26</v>
      </c>
      <c r="F3387">
        <v>0.3</v>
      </c>
    </row>
    <row r="3388" spans="2:6" x14ac:dyDescent="0.3">
      <c r="B3388">
        <v>2008</v>
      </c>
      <c r="C3388">
        <v>10</v>
      </c>
      <c r="D3388" t="s">
        <v>25</v>
      </c>
      <c r="E3388" s="1">
        <v>25</v>
      </c>
      <c r="F3388">
        <v>0.3</v>
      </c>
    </row>
    <row r="3389" spans="2:6" x14ac:dyDescent="0.3">
      <c r="B3389">
        <v>2009</v>
      </c>
      <c r="C3389">
        <v>10</v>
      </c>
      <c r="D3389" t="s">
        <v>6</v>
      </c>
      <c r="E3389" s="1">
        <v>1458</v>
      </c>
      <c r="F3389">
        <v>14.3</v>
      </c>
    </row>
    <row r="3390" spans="2:6" x14ac:dyDescent="0.3">
      <c r="B3390">
        <v>2009</v>
      </c>
      <c r="C3390">
        <v>10</v>
      </c>
      <c r="D3390" t="s">
        <v>5</v>
      </c>
      <c r="E3390" s="1">
        <v>1709</v>
      </c>
      <c r="F3390">
        <v>16.8</v>
      </c>
    </row>
    <row r="3391" spans="2:6" x14ac:dyDescent="0.3">
      <c r="B3391">
        <v>2009</v>
      </c>
      <c r="C3391">
        <v>10</v>
      </c>
      <c r="D3391" t="s">
        <v>8</v>
      </c>
      <c r="E3391" s="1">
        <v>1045</v>
      </c>
      <c r="F3391">
        <v>10.3</v>
      </c>
    </row>
    <row r="3392" spans="2:6" x14ac:dyDescent="0.3">
      <c r="B3392">
        <v>2009</v>
      </c>
      <c r="C3392">
        <v>10</v>
      </c>
      <c r="D3392" t="s">
        <v>9</v>
      </c>
      <c r="E3392" s="1">
        <v>765</v>
      </c>
      <c r="F3392">
        <v>7.5</v>
      </c>
    </row>
    <row r="3393" spans="2:6" x14ac:dyDescent="0.3">
      <c r="B3393">
        <v>2009</v>
      </c>
      <c r="C3393">
        <v>10</v>
      </c>
      <c r="D3393" t="s">
        <v>7</v>
      </c>
      <c r="E3393" s="1">
        <v>590</v>
      </c>
      <c r="F3393">
        <v>5.8</v>
      </c>
    </row>
    <row r="3394" spans="2:6" x14ac:dyDescent="0.3">
      <c r="B3394">
        <v>2009</v>
      </c>
      <c r="C3394">
        <v>10</v>
      </c>
      <c r="D3394" t="s">
        <v>12</v>
      </c>
      <c r="E3394" s="1">
        <v>510</v>
      </c>
      <c r="F3394">
        <v>5</v>
      </c>
    </row>
    <row r="3395" spans="2:6" x14ac:dyDescent="0.3">
      <c r="B3395">
        <v>2009</v>
      </c>
      <c r="C3395">
        <v>10</v>
      </c>
      <c r="D3395" t="s">
        <v>10</v>
      </c>
      <c r="E3395" s="1">
        <v>463</v>
      </c>
      <c r="F3395">
        <v>4.5</v>
      </c>
    </row>
    <row r="3396" spans="2:6" x14ac:dyDescent="0.3">
      <c r="B3396">
        <v>2009</v>
      </c>
      <c r="C3396">
        <v>10</v>
      </c>
      <c r="D3396" t="s">
        <v>15</v>
      </c>
      <c r="E3396" s="1">
        <v>450</v>
      </c>
      <c r="F3396">
        <v>4.4000000000000004</v>
      </c>
    </row>
    <row r="3397" spans="2:6" x14ac:dyDescent="0.3">
      <c r="B3397">
        <v>2009</v>
      </c>
      <c r="C3397">
        <v>10</v>
      </c>
      <c r="D3397" t="s">
        <v>14</v>
      </c>
      <c r="E3397" s="1">
        <v>434</v>
      </c>
      <c r="F3397">
        <v>4.3</v>
      </c>
    </row>
    <row r="3398" spans="2:6" x14ac:dyDescent="0.3">
      <c r="B3398">
        <v>2009</v>
      </c>
      <c r="C3398">
        <v>10</v>
      </c>
      <c r="D3398" t="s">
        <v>22</v>
      </c>
      <c r="E3398" s="1">
        <v>399</v>
      </c>
      <c r="F3398">
        <v>3.9</v>
      </c>
    </row>
    <row r="3399" spans="2:6" x14ac:dyDescent="0.3">
      <c r="B3399">
        <v>2009</v>
      </c>
      <c r="C3399">
        <v>10</v>
      </c>
      <c r="D3399" t="s">
        <v>11</v>
      </c>
      <c r="E3399" s="1">
        <v>360</v>
      </c>
      <c r="F3399">
        <v>3.5</v>
      </c>
    </row>
    <row r="3400" spans="2:6" x14ac:dyDescent="0.3">
      <c r="B3400">
        <v>2009</v>
      </c>
      <c r="C3400">
        <v>10</v>
      </c>
      <c r="D3400" t="s">
        <v>23</v>
      </c>
      <c r="E3400" s="1">
        <v>354</v>
      </c>
      <c r="F3400">
        <v>3.5</v>
      </c>
    </row>
    <row r="3401" spans="2:6" x14ac:dyDescent="0.3">
      <c r="B3401">
        <v>2009</v>
      </c>
      <c r="C3401">
        <v>10</v>
      </c>
      <c r="D3401" t="s">
        <v>13</v>
      </c>
      <c r="E3401" s="1">
        <v>282</v>
      </c>
      <c r="F3401">
        <v>2.8</v>
      </c>
    </row>
    <row r="3402" spans="2:6" x14ac:dyDescent="0.3">
      <c r="B3402">
        <v>2009</v>
      </c>
      <c r="C3402">
        <v>10</v>
      </c>
      <c r="D3402" t="s">
        <v>27</v>
      </c>
      <c r="E3402" s="1">
        <v>221</v>
      </c>
      <c r="F3402">
        <v>2.2000000000000002</v>
      </c>
    </row>
    <row r="3403" spans="2:6" x14ac:dyDescent="0.3">
      <c r="B3403">
        <v>2009</v>
      </c>
      <c r="C3403">
        <v>10</v>
      </c>
      <c r="D3403" t="s">
        <v>16</v>
      </c>
      <c r="E3403" s="1">
        <v>203</v>
      </c>
      <c r="F3403">
        <v>2</v>
      </c>
    </row>
    <row r="3404" spans="2:6" x14ac:dyDescent="0.3">
      <c r="B3404">
        <v>2009</v>
      </c>
      <c r="C3404">
        <v>10</v>
      </c>
      <c r="D3404" t="s">
        <v>18</v>
      </c>
      <c r="E3404" s="1">
        <v>196</v>
      </c>
      <c r="F3404">
        <v>1.9</v>
      </c>
    </row>
    <row r="3405" spans="2:6" x14ac:dyDescent="0.3">
      <c r="B3405">
        <v>2009</v>
      </c>
      <c r="C3405">
        <v>10</v>
      </c>
      <c r="D3405" t="s">
        <v>17</v>
      </c>
      <c r="E3405" s="1">
        <v>155</v>
      </c>
      <c r="F3405">
        <v>1.5</v>
      </c>
    </row>
    <row r="3406" spans="2:6" x14ac:dyDescent="0.3">
      <c r="B3406">
        <v>2009</v>
      </c>
      <c r="C3406">
        <v>10</v>
      </c>
      <c r="D3406" t="s">
        <v>21</v>
      </c>
      <c r="E3406" s="1">
        <v>127</v>
      </c>
      <c r="F3406">
        <v>1.2</v>
      </c>
    </row>
    <row r="3407" spans="2:6" x14ac:dyDescent="0.3">
      <c r="B3407">
        <v>2009</v>
      </c>
      <c r="C3407">
        <v>10</v>
      </c>
      <c r="D3407" t="s">
        <v>24</v>
      </c>
      <c r="E3407" s="1">
        <v>104</v>
      </c>
      <c r="F3407">
        <v>1</v>
      </c>
    </row>
    <row r="3408" spans="2:6" x14ac:dyDescent="0.3">
      <c r="B3408">
        <v>2009</v>
      </c>
      <c r="C3408">
        <v>10</v>
      </c>
      <c r="D3408" t="s">
        <v>33</v>
      </c>
      <c r="E3408" s="1">
        <v>103</v>
      </c>
      <c r="F3408">
        <v>1</v>
      </c>
    </row>
    <row r="3409" spans="2:6" x14ac:dyDescent="0.3">
      <c r="B3409">
        <v>2009</v>
      </c>
      <c r="C3409">
        <v>10</v>
      </c>
      <c r="D3409" t="s">
        <v>20</v>
      </c>
      <c r="E3409" s="1">
        <v>68</v>
      </c>
      <c r="F3409">
        <v>0.7</v>
      </c>
    </row>
    <row r="3410" spans="2:6" x14ac:dyDescent="0.3">
      <c r="B3410">
        <v>2009</v>
      </c>
      <c r="C3410">
        <v>10</v>
      </c>
      <c r="D3410" t="s">
        <v>19</v>
      </c>
      <c r="E3410" s="1">
        <v>62</v>
      </c>
      <c r="F3410">
        <v>0.6</v>
      </c>
    </row>
    <row r="3411" spans="2:6" x14ac:dyDescent="0.3">
      <c r="B3411">
        <v>2009</v>
      </c>
      <c r="C3411">
        <v>10</v>
      </c>
      <c r="D3411" t="s">
        <v>26</v>
      </c>
      <c r="E3411" s="1">
        <v>33</v>
      </c>
      <c r="F3411">
        <v>0.3</v>
      </c>
    </row>
    <row r="3412" spans="2:6" x14ac:dyDescent="0.3">
      <c r="B3412">
        <v>2010</v>
      </c>
      <c r="C3412">
        <v>10</v>
      </c>
      <c r="D3412" t="s">
        <v>6</v>
      </c>
      <c r="E3412" s="1">
        <v>1659</v>
      </c>
      <c r="F3412">
        <v>15.5</v>
      </c>
    </row>
    <row r="3413" spans="2:6" x14ac:dyDescent="0.3">
      <c r="B3413">
        <v>2010</v>
      </c>
      <c r="C3413">
        <v>10</v>
      </c>
      <c r="D3413" t="s">
        <v>5</v>
      </c>
      <c r="E3413" s="1">
        <v>1379</v>
      </c>
      <c r="F3413">
        <v>12.9</v>
      </c>
    </row>
    <row r="3414" spans="2:6" x14ac:dyDescent="0.3">
      <c r="B3414">
        <v>2010</v>
      </c>
      <c r="C3414">
        <v>10</v>
      </c>
      <c r="D3414" t="s">
        <v>9</v>
      </c>
      <c r="E3414" s="1">
        <v>922</v>
      </c>
      <c r="F3414">
        <v>8.6</v>
      </c>
    </row>
    <row r="3415" spans="2:6" x14ac:dyDescent="0.3">
      <c r="B3415">
        <v>2010</v>
      </c>
      <c r="C3415">
        <v>10</v>
      </c>
      <c r="D3415" t="s">
        <v>8</v>
      </c>
      <c r="E3415" s="1">
        <v>887</v>
      </c>
      <c r="F3415">
        <v>8.3000000000000007</v>
      </c>
    </row>
    <row r="3416" spans="2:6" x14ac:dyDescent="0.3">
      <c r="B3416">
        <v>2010</v>
      </c>
      <c r="C3416">
        <v>10</v>
      </c>
      <c r="D3416" t="s">
        <v>7</v>
      </c>
      <c r="E3416" s="1">
        <v>638</v>
      </c>
      <c r="F3416">
        <v>6</v>
      </c>
    </row>
    <row r="3417" spans="2:6" x14ac:dyDescent="0.3">
      <c r="B3417">
        <v>2010</v>
      </c>
      <c r="C3417">
        <v>10</v>
      </c>
      <c r="D3417" t="s">
        <v>10</v>
      </c>
      <c r="E3417" s="1">
        <v>603</v>
      </c>
      <c r="F3417">
        <v>5.6</v>
      </c>
    </row>
    <row r="3418" spans="2:6" x14ac:dyDescent="0.3">
      <c r="B3418">
        <v>2010</v>
      </c>
      <c r="C3418">
        <v>10</v>
      </c>
      <c r="D3418" t="s">
        <v>12</v>
      </c>
      <c r="E3418" s="1">
        <v>526</v>
      </c>
      <c r="F3418">
        <v>4.9000000000000004</v>
      </c>
    </row>
    <row r="3419" spans="2:6" x14ac:dyDescent="0.3">
      <c r="B3419">
        <v>2010</v>
      </c>
      <c r="C3419">
        <v>10</v>
      </c>
      <c r="D3419" t="s">
        <v>15</v>
      </c>
      <c r="E3419" s="1">
        <v>517</v>
      </c>
      <c r="F3419">
        <v>4.8</v>
      </c>
    </row>
    <row r="3420" spans="2:6" x14ac:dyDescent="0.3">
      <c r="B3420">
        <v>2010</v>
      </c>
      <c r="C3420">
        <v>10</v>
      </c>
      <c r="D3420" t="s">
        <v>22</v>
      </c>
      <c r="E3420" s="1">
        <v>475</v>
      </c>
      <c r="F3420">
        <v>4.4000000000000004</v>
      </c>
    </row>
    <row r="3421" spans="2:6" x14ac:dyDescent="0.3">
      <c r="B3421">
        <v>2010</v>
      </c>
      <c r="C3421">
        <v>10</v>
      </c>
      <c r="D3421" t="s">
        <v>21</v>
      </c>
      <c r="E3421" s="1">
        <v>465</v>
      </c>
      <c r="F3421">
        <v>4.4000000000000004</v>
      </c>
    </row>
    <row r="3422" spans="2:6" x14ac:dyDescent="0.3">
      <c r="B3422">
        <v>2010</v>
      </c>
      <c r="C3422">
        <v>10</v>
      </c>
      <c r="D3422" t="s">
        <v>14</v>
      </c>
      <c r="E3422" s="1">
        <v>380</v>
      </c>
      <c r="F3422">
        <v>3.6</v>
      </c>
    </row>
    <row r="3423" spans="2:6" x14ac:dyDescent="0.3">
      <c r="B3423">
        <v>2010</v>
      </c>
      <c r="C3423">
        <v>10</v>
      </c>
      <c r="D3423" t="s">
        <v>16</v>
      </c>
      <c r="E3423" s="1">
        <v>337</v>
      </c>
      <c r="F3423">
        <v>3.2</v>
      </c>
    </row>
    <row r="3424" spans="2:6" x14ac:dyDescent="0.3">
      <c r="B3424">
        <v>2010</v>
      </c>
      <c r="C3424">
        <v>10</v>
      </c>
      <c r="D3424" t="s">
        <v>23</v>
      </c>
      <c r="E3424" s="1">
        <v>312</v>
      </c>
      <c r="F3424">
        <v>2.9</v>
      </c>
    </row>
    <row r="3425" spans="2:6" x14ac:dyDescent="0.3">
      <c r="B3425">
        <v>2010</v>
      </c>
      <c r="C3425">
        <v>10</v>
      </c>
      <c r="D3425" t="s">
        <v>11</v>
      </c>
      <c r="E3425" s="1">
        <v>309</v>
      </c>
      <c r="F3425">
        <v>2.9</v>
      </c>
    </row>
    <row r="3426" spans="2:6" x14ac:dyDescent="0.3">
      <c r="B3426">
        <v>2010</v>
      </c>
      <c r="C3426">
        <v>10</v>
      </c>
      <c r="D3426" t="s">
        <v>27</v>
      </c>
      <c r="E3426" s="1">
        <v>249</v>
      </c>
      <c r="F3426">
        <v>2.2999999999999998</v>
      </c>
    </row>
    <row r="3427" spans="2:6" x14ac:dyDescent="0.3">
      <c r="B3427">
        <v>2010</v>
      </c>
      <c r="C3427">
        <v>10</v>
      </c>
      <c r="D3427" t="s">
        <v>18</v>
      </c>
      <c r="E3427" s="1">
        <v>216</v>
      </c>
      <c r="F3427">
        <v>2</v>
      </c>
    </row>
    <row r="3428" spans="2:6" x14ac:dyDescent="0.3">
      <c r="B3428">
        <v>2010</v>
      </c>
      <c r="C3428">
        <v>10</v>
      </c>
      <c r="D3428" t="s">
        <v>17</v>
      </c>
      <c r="E3428" s="1">
        <v>205</v>
      </c>
      <c r="F3428">
        <v>1.9</v>
      </c>
    </row>
    <row r="3429" spans="2:6" x14ac:dyDescent="0.3">
      <c r="B3429">
        <v>2010</v>
      </c>
      <c r="C3429">
        <v>10</v>
      </c>
      <c r="D3429" t="s">
        <v>13</v>
      </c>
      <c r="E3429" s="1">
        <v>143</v>
      </c>
      <c r="F3429">
        <v>1.3</v>
      </c>
    </row>
    <row r="3430" spans="2:6" x14ac:dyDescent="0.3">
      <c r="B3430">
        <v>2010</v>
      </c>
      <c r="C3430">
        <v>10</v>
      </c>
      <c r="D3430" t="s">
        <v>24</v>
      </c>
      <c r="E3430" s="1">
        <v>123</v>
      </c>
      <c r="F3430">
        <v>1.2</v>
      </c>
    </row>
    <row r="3431" spans="2:6" x14ac:dyDescent="0.3">
      <c r="B3431">
        <v>2010</v>
      </c>
      <c r="C3431">
        <v>10</v>
      </c>
      <c r="D3431" t="s">
        <v>33</v>
      </c>
      <c r="E3431" s="1">
        <v>110</v>
      </c>
      <c r="F3431">
        <v>1</v>
      </c>
    </row>
    <row r="3432" spans="2:6" x14ac:dyDescent="0.3">
      <c r="B3432">
        <v>2010</v>
      </c>
      <c r="C3432">
        <v>10</v>
      </c>
      <c r="D3432" t="s">
        <v>19</v>
      </c>
      <c r="E3432" s="1">
        <v>47</v>
      </c>
      <c r="F3432">
        <v>0.4</v>
      </c>
    </row>
    <row r="3433" spans="2:6" x14ac:dyDescent="0.3">
      <c r="B3433">
        <v>2010</v>
      </c>
      <c r="C3433">
        <v>10</v>
      </c>
      <c r="D3433" t="s">
        <v>20</v>
      </c>
      <c r="E3433" s="1">
        <v>45</v>
      </c>
      <c r="F3433">
        <v>0.4</v>
      </c>
    </row>
    <row r="3434" spans="2:6" x14ac:dyDescent="0.3">
      <c r="B3434">
        <v>2010</v>
      </c>
      <c r="C3434">
        <v>10</v>
      </c>
      <c r="D3434" t="s">
        <v>39</v>
      </c>
      <c r="E3434" s="1">
        <v>38</v>
      </c>
      <c r="F3434">
        <v>0.4</v>
      </c>
    </row>
    <row r="3435" spans="2:6" x14ac:dyDescent="0.3">
      <c r="B3435">
        <v>2010</v>
      </c>
      <c r="C3435">
        <v>10</v>
      </c>
      <c r="D3435" t="s">
        <v>26</v>
      </c>
      <c r="E3435" s="1">
        <v>31</v>
      </c>
      <c r="F3435">
        <v>0.3</v>
      </c>
    </row>
    <row r="3436" spans="2:6" x14ac:dyDescent="0.3">
      <c r="B3436">
        <v>2011</v>
      </c>
      <c r="C3436">
        <v>10</v>
      </c>
      <c r="D3436" t="s">
        <v>6</v>
      </c>
      <c r="E3436" s="1">
        <v>1854</v>
      </c>
      <c r="F3436">
        <v>16.100000000000001</v>
      </c>
    </row>
    <row r="3437" spans="2:6" x14ac:dyDescent="0.3">
      <c r="B3437">
        <v>2011</v>
      </c>
      <c r="C3437">
        <v>10</v>
      </c>
      <c r="D3437" t="s">
        <v>5</v>
      </c>
      <c r="E3437" s="1">
        <v>1218</v>
      </c>
      <c r="F3437">
        <v>10.6</v>
      </c>
    </row>
    <row r="3438" spans="2:6" x14ac:dyDescent="0.3">
      <c r="B3438">
        <v>2011</v>
      </c>
      <c r="C3438">
        <v>10</v>
      </c>
      <c r="D3438" t="s">
        <v>8</v>
      </c>
      <c r="E3438" s="1">
        <v>1147</v>
      </c>
      <c r="F3438">
        <v>9.9</v>
      </c>
    </row>
    <row r="3439" spans="2:6" x14ac:dyDescent="0.3">
      <c r="B3439">
        <v>2011</v>
      </c>
      <c r="C3439">
        <v>10</v>
      </c>
      <c r="D3439" t="s">
        <v>9</v>
      </c>
      <c r="E3439" s="1">
        <v>1061</v>
      </c>
      <c r="F3439">
        <v>9.1999999999999993</v>
      </c>
    </row>
    <row r="3440" spans="2:6" x14ac:dyDescent="0.3">
      <c r="B3440">
        <v>2011</v>
      </c>
      <c r="C3440">
        <v>10</v>
      </c>
      <c r="D3440" t="s">
        <v>10</v>
      </c>
      <c r="E3440" s="1">
        <v>770</v>
      </c>
      <c r="F3440">
        <v>6.7</v>
      </c>
    </row>
    <row r="3441" spans="2:6" x14ac:dyDescent="0.3">
      <c r="B3441">
        <v>2011</v>
      </c>
      <c r="C3441">
        <v>10</v>
      </c>
      <c r="D3441" t="s">
        <v>15</v>
      </c>
      <c r="E3441" s="1">
        <v>639</v>
      </c>
      <c r="F3441">
        <v>5.5</v>
      </c>
    </row>
    <row r="3442" spans="2:6" x14ac:dyDescent="0.3">
      <c r="B3442">
        <v>2011</v>
      </c>
      <c r="C3442">
        <v>10</v>
      </c>
      <c r="D3442" t="s">
        <v>12</v>
      </c>
      <c r="E3442" s="1">
        <v>587</v>
      </c>
      <c r="F3442">
        <v>5.0999999999999996</v>
      </c>
    </row>
    <row r="3443" spans="2:6" x14ac:dyDescent="0.3">
      <c r="B3443">
        <v>2011</v>
      </c>
      <c r="C3443">
        <v>10</v>
      </c>
      <c r="D3443" t="s">
        <v>7</v>
      </c>
      <c r="E3443" s="1">
        <v>535</v>
      </c>
      <c r="F3443">
        <v>4.5999999999999996</v>
      </c>
    </row>
    <row r="3444" spans="2:6" x14ac:dyDescent="0.3">
      <c r="B3444">
        <v>2011</v>
      </c>
      <c r="C3444">
        <v>10</v>
      </c>
      <c r="D3444" t="s">
        <v>21</v>
      </c>
      <c r="E3444" s="1">
        <v>502</v>
      </c>
      <c r="F3444">
        <v>4.3</v>
      </c>
    </row>
    <row r="3445" spans="2:6" x14ac:dyDescent="0.3">
      <c r="B3445">
        <v>2014</v>
      </c>
      <c r="C3445">
        <v>9</v>
      </c>
      <c r="D3445" t="s">
        <v>33</v>
      </c>
      <c r="E3445" s="1">
        <v>19</v>
      </c>
      <c r="F3445">
        <v>0.2</v>
      </c>
    </row>
    <row r="3446" spans="2:6" x14ac:dyDescent="0.3">
      <c r="B3446">
        <v>2014</v>
      </c>
      <c r="C3446">
        <v>10</v>
      </c>
      <c r="D3446" t="s">
        <v>37</v>
      </c>
      <c r="E3446" s="1">
        <v>19</v>
      </c>
      <c r="F3446">
        <v>0.1</v>
      </c>
    </row>
    <row r="3447" spans="2:6" x14ac:dyDescent="0.3">
      <c r="B3447">
        <v>2014</v>
      </c>
      <c r="C3447">
        <v>5</v>
      </c>
      <c r="D3447" t="s">
        <v>58</v>
      </c>
      <c r="E3447" s="1">
        <v>18</v>
      </c>
      <c r="F3447">
        <v>0.1</v>
      </c>
    </row>
    <row r="3448" spans="2:6" x14ac:dyDescent="0.3">
      <c r="B3448">
        <v>2014</v>
      </c>
      <c r="C3448">
        <v>3</v>
      </c>
      <c r="D3448" t="s">
        <v>44</v>
      </c>
      <c r="E3448" s="1">
        <v>17</v>
      </c>
      <c r="F3448">
        <v>0.1</v>
      </c>
    </row>
    <row r="3449" spans="2:6" x14ac:dyDescent="0.3">
      <c r="B3449">
        <v>2014</v>
      </c>
      <c r="C3449">
        <v>9</v>
      </c>
      <c r="D3449" t="s">
        <v>37</v>
      </c>
      <c r="E3449" s="1">
        <v>17</v>
      </c>
      <c r="F3449">
        <v>0.1</v>
      </c>
    </row>
    <row r="3450" spans="2:6" x14ac:dyDescent="0.3">
      <c r="B3450">
        <v>2014</v>
      </c>
      <c r="C3450">
        <v>2</v>
      </c>
      <c r="D3450" t="s">
        <v>44</v>
      </c>
      <c r="E3450" s="1">
        <v>16</v>
      </c>
      <c r="F3450">
        <v>0.1</v>
      </c>
    </row>
    <row r="3451" spans="2:6" x14ac:dyDescent="0.3">
      <c r="B3451">
        <v>2014</v>
      </c>
      <c r="C3451">
        <v>8</v>
      </c>
      <c r="D3451" t="s">
        <v>30</v>
      </c>
      <c r="E3451" s="1">
        <v>15</v>
      </c>
      <c r="F3451">
        <v>0.1</v>
      </c>
    </row>
    <row r="3452" spans="2:6" x14ac:dyDescent="0.3">
      <c r="B3452">
        <v>2014</v>
      </c>
      <c r="C3452">
        <v>10</v>
      </c>
      <c r="D3452" t="s">
        <v>29</v>
      </c>
      <c r="E3452" s="1">
        <v>15</v>
      </c>
      <c r="F3452">
        <v>0.1</v>
      </c>
    </row>
    <row r="3453" spans="2:6" x14ac:dyDescent="0.3">
      <c r="B3453">
        <v>2014</v>
      </c>
      <c r="C3453">
        <v>7</v>
      </c>
      <c r="D3453" t="s">
        <v>58</v>
      </c>
      <c r="E3453" s="1">
        <v>14</v>
      </c>
      <c r="F3453">
        <v>0.1</v>
      </c>
    </row>
    <row r="3454" spans="2:6" x14ac:dyDescent="0.3">
      <c r="B3454">
        <v>2014</v>
      </c>
      <c r="C3454">
        <v>11</v>
      </c>
      <c r="D3454" t="s">
        <v>37</v>
      </c>
      <c r="E3454" s="1">
        <v>14</v>
      </c>
      <c r="F3454">
        <v>0.1</v>
      </c>
    </row>
    <row r="3455" spans="2:6" x14ac:dyDescent="0.3">
      <c r="B3455">
        <v>2014</v>
      </c>
      <c r="C3455">
        <v>5</v>
      </c>
      <c r="D3455" t="s">
        <v>37</v>
      </c>
      <c r="E3455" s="1">
        <v>13</v>
      </c>
      <c r="F3455">
        <v>0.1</v>
      </c>
    </row>
    <row r="3456" spans="2:6" x14ac:dyDescent="0.3">
      <c r="B3456">
        <v>2014</v>
      </c>
      <c r="C3456">
        <v>11</v>
      </c>
      <c r="D3456" t="s">
        <v>29</v>
      </c>
      <c r="E3456" s="1">
        <v>13</v>
      </c>
      <c r="F3456">
        <v>0.1</v>
      </c>
    </row>
    <row r="3457" spans="2:6" x14ac:dyDescent="0.3">
      <c r="B3457">
        <v>2014</v>
      </c>
      <c r="C3457">
        <v>7</v>
      </c>
      <c r="D3457" t="s">
        <v>30</v>
      </c>
      <c r="E3457" s="1">
        <v>12</v>
      </c>
      <c r="F3457">
        <v>0.1</v>
      </c>
    </row>
    <row r="3458" spans="2:6" x14ac:dyDescent="0.3">
      <c r="B3458">
        <v>2014</v>
      </c>
      <c r="C3458">
        <v>2</v>
      </c>
      <c r="D3458" t="s">
        <v>58</v>
      </c>
      <c r="E3458" s="1">
        <v>11</v>
      </c>
      <c r="F3458">
        <v>0.1</v>
      </c>
    </row>
    <row r="3459" spans="2:6" x14ac:dyDescent="0.3">
      <c r="B3459">
        <v>2014</v>
      </c>
      <c r="C3459">
        <v>3</v>
      </c>
      <c r="D3459" t="s">
        <v>30</v>
      </c>
      <c r="E3459" s="1">
        <v>11</v>
      </c>
      <c r="F3459">
        <v>0.1</v>
      </c>
    </row>
    <row r="3460" spans="2:6" x14ac:dyDescent="0.3">
      <c r="B3460">
        <v>2014</v>
      </c>
      <c r="C3460">
        <v>4</v>
      </c>
      <c r="D3460" t="s">
        <v>58</v>
      </c>
      <c r="E3460" s="1">
        <v>11</v>
      </c>
      <c r="F3460">
        <v>0.1</v>
      </c>
    </row>
    <row r="3461" spans="2:6" x14ac:dyDescent="0.3">
      <c r="B3461">
        <v>2014</v>
      </c>
      <c r="C3461">
        <v>10</v>
      </c>
      <c r="D3461" t="s">
        <v>58</v>
      </c>
      <c r="E3461" s="1">
        <v>11</v>
      </c>
      <c r="F3461">
        <v>0.1</v>
      </c>
    </row>
    <row r="3462" spans="2:6" x14ac:dyDescent="0.3">
      <c r="B3462">
        <v>2014</v>
      </c>
      <c r="C3462">
        <v>6</v>
      </c>
      <c r="D3462" t="s">
        <v>58</v>
      </c>
      <c r="E3462" s="1">
        <v>10</v>
      </c>
      <c r="F3462">
        <v>0.1</v>
      </c>
    </row>
    <row r="3463" spans="2:6" x14ac:dyDescent="0.3">
      <c r="B3463">
        <v>2014</v>
      </c>
      <c r="C3463">
        <v>1</v>
      </c>
      <c r="D3463" t="s">
        <v>36</v>
      </c>
      <c r="E3463" s="1">
        <v>9</v>
      </c>
      <c r="F3463">
        <v>0.1</v>
      </c>
    </row>
    <row r="3464" spans="2:6" x14ac:dyDescent="0.3">
      <c r="B3464">
        <v>2014</v>
      </c>
      <c r="C3464">
        <v>12</v>
      </c>
      <c r="D3464" t="s">
        <v>58</v>
      </c>
      <c r="E3464" s="1">
        <v>9</v>
      </c>
      <c r="F3464">
        <v>0.1</v>
      </c>
    </row>
    <row r="3465" spans="2:6" x14ac:dyDescent="0.3">
      <c r="B3465">
        <v>2014</v>
      </c>
      <c r="C3465">
        <v>2</v>
      </c>
      <c r="D3465" t="s">
        <v>37</v>
      </c>
      <c r="E3465" s="1">
        <v>8</v>
      </c>
      <c r="F3465">
        <v>0.1</v>
      </c>
    </row>
    <row r="3466" spans="2:6" x14ac:dyDescent="0.3">
      <c r="B3466">
        <v>2014</v>
      </c>
      <c r="C3466">
        <v>5</v>
      </c>
      <c r="D3466" t="s">
        <v>30</v>
      </c>
      <c r="E3466" s="1">
        <v>8</v>
      </c>
      <c r="F3466">
        <v>0.1</v>
      </c>
    </row>
    <row r="3467" spans="2:6" x14ac:dyDescent="0.3">
      <c r="B3467">
        <v>2014</v>
      </c>
      <c r="C3467">
        <v>8</v>
      </c>
      <c r="D3467" t="s">
        <v>58</v>
      </c>
      <c r="E3467" s="1">
        <v>8</v>
      </c>
      <c r="F3467">
        <v>0.1</v>
      </c>
    </row>
    <row r="3468" spans="2:6" x14ac:dyDescent="0.3">
      <c r="B3468">
        <v>2014</v>
      </c>
      <c r="C3468">
        <v>9</v>
      </c>
      <c r="D3468" t="s">
        <v>30</v>
      </c>
      <c r="E3468" s="1">
        <v>8</v>
      </c>
      <c r="F3468">
        <v>0.1</v>
      </c>
    </row>
    <row r="3469" spans="2:6" x14ac:dyDescent="0.3">
      <c r="B3469">
        <v>2014</v>
      </c>
      <c r="C3469">
        <v>1</v>
      </c>
      <c r="D3469" t="s">
        <v>58</v>
      </c>
      <c r="E3469" s="1">
        <v>7</v>
      </c>
      <c r="F3469">
        <v>0.1</v>
      </c>
    </row>
    <row r="3470" spans="2:6" x14ac:dyDescent="0.3">
      <c r="B3470">
        <v>2014</v>
      </c>
      <c r="C3470">
        <v>1</v>
      </c>
      <c r="D3470" t="s">
        <v>37</v>
      </c>
      <c r="E3470" s="1">
        <v>7</v>
      </c>
      <c r="F3470">
        <v>0.1</v>
      </c>
    </row>
    <row r="3471" spans="2:6" x14ac:dyDescent="0.3">
      <c r="B3471">
        <v>2014</v>
      </c>
      <c r="C3471">
        <v>9</v>
      </c>
      <c r="D3471" t="s">
        <v>58</v>
      </c>
      <c r="E3471" s="1">
        <v>7</v>
      </c>
      <c r="F3471">
        <v>0.1</v>
      </c>
    </row>
    <row r="3472" spans="2:6" x14ac:dyDescent="0.3">
      <c r="B3472">
        <v>2014</v>
      </c>
      <c r="C3472">
        <v>10</v>
      </c>
      <c r="D3472" t="s">
        <v>30</v>
      </c>
      <c r="E3472" s="1">
        <v>7</v>
      </c>
      <c r="F3472">
        <v>0.1</v>
      </c>
    </row>
    <row r="3473" spans="2:6" x14ac:dyDescent="0.3">
      <c r="B3473">
        <v>2014</v>
      </c>
      <c r="C3473">
        <v>2</v>
      </c>
      <c r="D3473" t="s">
        <v>36</v>
      </c>
      <c r="E3473" s="1">
        <v>6</v>
      </c>
      <c r="F3473">
        <v>0.1</v>
      </c>
    </row>
    <row r="3474" spans="2:6" x14ac:dyDescent="0.3">
      <c r="B3474">
        <v>2014</v>
      </c>
      <c r="C3474">
        <v>4</v>
      </c>
      <c r="D3474" t="s">
        <v>30</v>
      </c>
      <c r="E3474" s="1">
        <v>6</v>
      </c>
      <c r="F3474">
        <v>0</v>
      </c>
    </row>
    <row r="3475" spans="2:6" x14ac:dyDescent="0.3">
      <c r="B3475">
        <v>2014</v>
      </c>
      <c r="C3475">
        <v>4</v>
      </c>
      <c r="D3475" t="s">
        <v>37</v>
      </c>
      <c r="E3475" s="1">
        <v>6</v>
      </c>
      <c r="F3475">
        <v>0</v>
      </c>
    </row>
    <row r="3476" spans="2:6" x14ac:dyDescent="0.3">
      <c r="B3476">
        <v>2014</v>
      </c>
      <c r="C3476">
        <v>1</v>
      </c>
      <c r="D3476" t="s">
        <v>30</v>
      </c>
      <c r="E3476" s="1">
        <v>5</v>
      </c>
      <c r="F3476">
        <v>0</v>
      </c>
    </row>
    <row r="3477" spans="2:6" x14ac:dyDescent="0.3">
      <c r="B3477">
        <v>2014</v>
      </c>
      <c r="C3477">
        <v>2</v>
      </c>
      <c r="D3477" t="s">
        <v>30</v>
      </c>
      <c r="E3477" s="1">
        <v>5</v>
      </c>
      <c r="F3477">
        <v>0</v>
      </c>
    </row>
    <row r="3478" spans="2:6" x14ac:dyDescent="0.3">
      <c r="B3478">
        <v>2014</v>
      </c>
      <c r="C3478">
        <v>5</v>
      </c>
      <c r="D3478" t="s">
        <v>38</v>
      </c>
      <c r="E3478" s="1">
        <v>5</v>
      </c>
      <c r="F3478">
        <v>0</v>
      </c>
    </row>
    <row r="3479" spans="2:6" x14ac:dyDescent="0.3">
      <c r="B3479">
        <v>2014</v>
      </c>
      <c r="C3479">
        <v>8</v>
      </c>
      <c r="D3479" t="s">
        <v>36</v>
      </c>
      <c r="E3479" s="1">
        <v>5</v>
      </c>
      <c r="F3479">
        <v>0</v>
      </c>
    </row>
    <row r="3480" spans="2:6" x14ac:dyDescent="0.3">
      <c r="B3480">
        <v>2014</v>
      </c>
      <c r="C3480">
        <v>2</v>
      </c>
      <c r="D3480" t="s">
        <v>38</v>
      </c>
      <c r="E3480" s="1">
        <v>4</v>
      </c>
      <c r="F3480">
        <v>0</v>
      </c>
    </row>
    <row r="3481" spans="2:6" x14ac:dyDescent="0.3">
      <c r="B3481">
        <v>2014</v>
      </c>
      <c r="C3481">
        <v>3</v>
      </c>
      <c r="D3481" t="s">
        <v>36</v>
      </c>
      <c r="E3481" s="1">
        <v>4</v>
      </c>
      <c r="F3481">
        <v>0</v>
      </c>
    </row>
    <row r="3482" spans="2:6" x14ac:dyDescent="0.3">
      <c r="B3482">
        <v>2014</v>
      </c>
      <c r="C3482">
        <v>3</v>
      </c>
      <c r="D3482" t="s">
        <v>37</v>
      </c>
      <c r="E3482" s="1">
        <v>4</v>
      </c>
      <c r="F3482">
        <v>0</v>
      </c>
    </row>
    <row r="3483" spans="2:6" x14ac:dyDescent="0.3">
      <c r="B3483">
        <v>2014</v>
      </c>
      <c r="C3483">
        <v>5</v>
      </c>
      <c r="D3483" t="s">
        <v>36</v>
      </c>
      <c r="E3483" s="1">
        <v>4</v>
      </c>
      <c r="F3483">
        <v>0</v>
      </c>
    </row>
    <row r="3484" spans="2:6" x14ac:dyDescent="0.3">
      <c r="B3484">
        <v>2014</v>
      </c>
      <c r="C3484">
        <v>6</v>
      </c>
      <c r="D3484" t="s">
        <v>30</v>
      </c>
      <c r="E3484" s="1">
        <v>4</v>
      </c>
      <c r="F3484">
        <v>0</v>
      </c>
    </row>
    <row r="3485" spans="2:6" x14ac:dyDescent="0.3">
      <c r="B3485">
        <v>2014</v>
      </c>
      <c r="C3485">
        <v>9</v>
      </c>
      <c r="D3485" t="s">
        <v>36</v>
      </c>
      <c r="E3485" s="1">
        <v>4</v>
      </c>
      <c r="F3485">
        <v>0</v>
      </c>
    </row>
    <row r="3486" spans="2:6" x14ac:dyDescent="0.3">
      <c r="B3486">
        <v>2014</v>
      </c>
      <c r="C3486">
        <v>11</v>
      </c>
      <c r="D3486" t="s">
        <v>36</v>
      </c>
      <c r="E3486" s="1">
        <v>4</v>
      </c>
      <c r="F3486">
        <v>0</v>
      </c>
    </row>
    <row r="3487" spans="2:6" x14ac:dyDescent="0.3">
      <c r="B3487">
        <v>2014</v>
      </c>
      <c r="C3487">
        <v>11</v>
      </c>
      <c r="D3487" t="s">
        <v>38</v>
      </c>
      <c r="E3487" s="1">
        <v>4</v>
      </c>
      <c r="F3487">
        <v>0</v>
      </c>
    </row>
    <row r="3488" spans="2:6" x14ac:dyDescent="0.3">
      <c r="B3488">
        <v>2014</v>
      </c>
      <c r="C3488">
        <v>4</v>
      </c>
      <c r="D3488" t="s">
        <v>36</v>
      </c>
      <c r="E3488" s="1">
        <v>3</v>
      </c>
      <c r="F3488">
        <v>0</v>
      </c>
    </row>
    <row r="3489" spans="2:6" x14ac:dyDescent="0.3">
      <c r="B3489">
        <v>2014</v>
      </c>
      <c r="C3489">
        <v>6</v>
      </c>
      <c r="D3489" t="s">
        <v>50</v>
      </c>
      <c r="E3489" s="1">
        <v>3</v>
      </c>
      <c r="F3489">
        <v>0</v>
      </c>
    </row>
    <row r="3490" spans="2:6" x14ac:dyDescent="0.3">
      <c r="B3490">
        <v>2014</v>
      </c>
      <c r="C3490">
        <v>7</v>
      </c>
      <c r="D3490" t="s">
        <v>36</v>
      </c>
      <c r="E3490" s="1">
        <v>3</v>
      </c>
      <c r="F3490">
        <v>0</v>
      </c>
    </row>
    <row r="3491" spans="2:6" x14ac:dyDescent="0.3">
      <c r="B3491">
        <v>2014</v>
      </c>
      <c r="C3491">
        <v>8</v>
      </c>
      <c r="D3491" t="s">
        <v>50</v>
      </c>
      <c r="E3491" s="1">
        <v>3</v>
      </c>
      <c r="F3491">
        <v>0</v>
      </c>
    </row>
    <row r="3492" spans="2:6" x14ac:dyDescent="0.3">
      <c r="B3492">
        <v>2014</v>
      </c>
      <c r="C3492">
        <v>10</v>
      </c>
      <c r="D3492" t="s">
        <v>36</v>
      </c>
      <c r="E3492" s="1">
        <v>3</v>
      </c>
      <c r="F3492">
        <v>0</v>
      </c>
    </row>
    <row r="3493" spans="2:6" x14ac:dyDescent="0.3">
      <c r="B3493">
        <v>2014</v>
      </c>
      <c r="C3493">
        <v>10</v>
      </c>
      <c r="D3493" t="s">
        <v>50</v>
      </c>
      <c r="E3493" s="1">
        <v>3</v>
      </c>
      <c r="F3493">
        <v>0</v>
      </c>
    </row>
    <row r="3494" spans="2:6" x14ac:dyDescent="0.3">
      <c r="B3494">
        <v>2014</v>
      </c>
      <c r="C3494">
        <v>1</v>
      </c>
      <c r="D3494" t="s">
        <v>40</v>
      </c>
      <c r="E3494" s="1">
        <v>2</v>
      </c>
      <c r="F3494">
        <v>0</v>
      </c>
    </row>
    <row r="3495" spans="2:6" x14ac:dyDescent="0.3">
      <c r="B3495">
        <v>2014</v>
      </c>
      <c r="C3495">
        <v>2</v>
      </c>
      <c r="D3495" t="s">
        <v>40</v>
      </c>
      <c r="E3495" s="1">
        <v>2</v>
      </c>
      <c r="F3495">
        <v>0</v>
      </c>
    </row>
    <row r="3496" spans="2:6" x14ac:dyDescent="0.3">
      <c r="B3496">
        <v>2014</v>
      </c>
      <c r="C3496">
        <v>2</v>
      </c>
      <c r="D3496" t="s">
        <v>50</v>
      </c>
      <c r="E3496" s="1">
        <v>2</v>
      </c>
      <c r="F3496">
        <v>0</v>
      </c>
    </row>
    <row r="3497" spans="2:6" x14ac:dyDescent="0.3">
      <c r="B3497">
        <v>2014</v>
      </c>
      <c r="C3497">
        <v>5</v>
      </c>
      <c r="D3497" t="s">
        <v>50</v>
      </c>
      <c r="E3497" s="1">
        <v>2</v>
      </c>
      <c r="F3497">
        <v>0</v>
      </c>
    </row>
    <row r="3498" spans="2:6" x14ac:dyDescent="0.3">
      <c r="B3498">
        <v>2014</v>
      </c>
      <c r="C3498">
        <v>6</v>
      </c>
      <c r="D3498" t="s">
        <v>36</v>
      </c>
      <c r="E3498" s="1">
        <v>2</v>
      </c>
      <c r="F3498">
        <v>0</v>
      </c>
    </row>
    <row r="3499" spans="2:6" x14ac:dyDescent="0.3">
      <c r="B3499">
        <v>2014</v>
      </c>
      <c r="C3499">
        <v>7</v>
      </c>
      <c r="D3499" t="s">
        <v>50</v>
      </c>
      <c r="E3499" s="1">
        <v>2</v>
      </c>
      <c r="F3499">
        <v>0</v>
      </c>
    </row>
    <row r="3500" spans="2:6" x14ac:dyDescent="0.3">
      <c r="B3500">
        <v>2014</v>
      </c>
      <c r="C3500">
        <v>7</v>
      </c>
      <c r="D3500" t="s">
        <v>68</v>
      </c>
      <c r="E3500" s="1">
        <v>2</v>
      </c>
      <c r="F3500">
        <v>0</v>
      </c>
    </row>
    <row r="3501" spans="2:6" x14ac:dyDescent="0.3">
      <c r="B3501">
        <v>2014</v>
      </c>
      <c r="C3501">
        <v>8</v>
      </c>
      <c r="D3501" t="s">
        <v>40</v>
      </c>
      <c r="E3501" s="1">
        <v>2</v>
      </c>
      <c r="F3501">
        <v>0</v>
      </c>
    </row>
    <row r="3502" spans="2:6" x14ac:dyDescent="0.3">
      <c r="B3502">
        <v>2014</v>
      </c>
      <c r="C3502">
        <v>11</v>
      </c>
      <c r="D3502" t="s">
        <v>30</v>
      </c>
      <c r="E3502" s="1">
        <v>2</v>
      </c>
      <c r="F3502">
        <v>0</v>
      </c>
    </row>
    <row r="3503" spans="2:6" x14ac:dyDescent="0.3">
      <c r="B3503">
        <v>2014</v>
      </c>
      <c r="C3503">
        <v>12</v>
      </c>
      <c r="D3503" t="s">
        <v>36</v>
      </c>
      <c r="E3503" s="1">
        <v>2</v>
      </c>
      <c r="F3503">
        <v>0</v>
      </c>
    </row>
    <row r="3504" spans="2:6" x14ac:dyDescent="0.3">
      <c r="B3504">
        <v>2014</v>
      </c>
      <c r="C3504">
        <v>12</v>
      </c>
      <c r="D3504" t="s">
        <v>50</v>
      </c>
      <c r="E3504" s="1">
        <v>2</v>
      </c>
      <c r="F3504">
        <v>0</v>
      </c>
    </row>
    <row r="3505" spans="2:6" x14ac:dyDescent="0.3">
      <c r="B3505">
        <v>2014</v>
      </c>
      <c r="C3505">
        <v>3</v>
      </c>
      <c r="D3505" t="s">
        <v>50</v>
      </c>
      <c r="E3505" s="1">
        <v>1</v>
      </c>
      <c r="F3505">
        <v>0</v>
      </c>
    </row>
    <row r="3506" spans="2:6" x14ac:dyDescent="0.3">
      <c r="B3506">
        <v>2014</v>
      </c>
      <c r="C3506">
        <v>5</v>
      </c>
      <c r="D3506" t="s">
        <v>40</v>
      </c>
      <c r="E3506" s="1">
        <v>1</v>
      </c>
      <c r="F3506">
        <v>0</v>
      </c>
    </row>
    <row r="3507" spans="2:6" x14ac:dyDescent="0.3">
      <c r="B3507">
        <v>2014</v>
      </c>
      <c r="C3507">
        <v>5</v>
      </c>
      <c r="D3507" t="s">
        <v>45</v>
      </c>
      <c r="E3507" s="1">
        <v>1</v>
      </c>
      <c r="F3507">
        <v>0</v>
      </c>
    </row>
    <row r="3508" spans="2:6" x14ac:dyDescent="0.3">
      <c r="B3508">
        <v>2014</v>
      </c>
      <c r="C3508">
        <v>5</v>
      </c>
      <c r="D3508" t="s">
        <v>47</v>
      </c>
      <c r="E3508" s="1">
        <v>1</v>
      </c>
      <c r="F3508">
        <v>0</v>
      </c>
    </row>
    <row r="3509" spans="2:6" x14ac:dyDescent="0.3">
      <c r="B3509">
        <v>2014</v>
      </c>
      <c r="C3509">
        <v>6</v>
      </c>
      <c r="D3509" t="s">
        <v>40</v>
      </c>
      <c r="E3509" s="1">
        <v>1</v>
      </c>
      <c r="F3509">
        <v>0</v>
      </c>
    </row>
    <row r="3510" spans="2:6" x14ac:dyDescent="0.3">
      <c r="B3510">
        <v>2014</v>
      </c>
      <c r="C3510">
        <v>6</v>
      </c>
      <c r="D3510" t="s">
        <v>35</v>
      </c>
      <c r="E3510" s="1">
        <v>1</v>
      </c>
      <c r="F3510">
        <v>0</v>
      </c>
    </row>
    <row r="3511" spans="2:6" x14ac:dyDescent="0.3">
      <c r="B3511">
        <v>2014</v>
      </c>
      <c r="C3511">
        <v>7</v>
      </c>
      <c r="D3511" t="s">
        <v>40</v>
      </c>
      <c r="E3511" s="1">
        <v>1</v>
      </c>
      <c r="F3511">
        <v>0</v>
      </c>
    </row>
    <row r="3512" spans="2:6" x14ac:dyDescent="0.3">
      <c r="B3512">
        <v>2014</v>
      </c>
      <c r="C3512">
        <v>7</v>
      </c>
      <c r="D3512" t="s">
        <v>52</v>
      </c>
      <c r="E3512" s="1">
        <v>1</v>
      </c>
      <c r="F3512">
        <v>0</v>
      </c>
    </row>
    <row r="3513" spans="2:6" x14ac:dyDescent="0.3">
      <c r="B3513">
        <v>2014</v>
      </c>
      <c r="C3513">
        <v>8</v>
      </c>
      <c r="D3513" t="s">
        <v>47</v>
      </c>
      <c r="E3513" s="1">
        <v>1</v>
      </c>
      <c r="F3513">
        <v>0</v>
      </c>
    </row>
    <row r="3514" spans="2:6" x14ac:dyDescent="0.3">
      <c r="B3514">
        <v>2014</v>
      </c>
      <c r="C3514">
        <v>9</v>
      </c>
      <c r="D3514" t="s">
        <v>35</v>
      </c>
      <c r="E3514" s="1">
        <v>1</v>
      </c>
      <c r="F3514">
        <v>0</v>
      </c>
    </row>
    <row r="3515" spans="2:6" x14ac:dyDescent="0.3">
      <c r="B3515">
        <v>2014</v>
      </c>
      <c r="C3515">
        <v>9</v>
      </c>
      <c r="D3515" t="s">
        <v>41</v>
      </c>
      <c r="E3515" s="1">
        <v>1</v>
      </c>
      <c r="F3515">
        <v>0</v>
      </c>
    </row>
    <row r="3516" spans="2:6" x14ac:dyDescent="0.3">
      <c r="B3516">
        <v>2014</v>
      </c>
      <c r="C3516">
        <v>10</v>
      </c>
      <c r="D3516" t="s">
        <v>40</v>
      </c>
      <c r="E3516" s="1">
        <v>1</v>
      </c>
      <c r="F3516">
        <v>0</v>
      </c>
    </row>
    <row r="3517" spans="2:6" x14ac:dyDescent="0.3">
      <c r="B3517">
        <v>2014</v>
      </c>
      <c r="C3517">
        <v>10</v>
      </c>
      <c r="D3517" t="s">
        <v>45</v>
      </c>
      <c r="E3517" s="1">
        <v>1</v>
      </c>
      <c r="F3517">
        <v>0</v>
      </c>
    </row>
    <row r="3518" spans="2:6" x14ac:dyDescent="0.3">
      <c r="B3518">
        <v>2014</v>
      </c>
      <c r="C3518">
        <v>10</v>
      </c>
      <c r="D3518" t="s">
        <v>52</v>
      </c>
      <c r="E3518" s="1">
        <v>1</v>
      </c>
      <c r="F3518">
        <v>0</v>
      </c>
    </row>
    <row r="3519" spans="2:6" x14ac:dyDescent="0.3">
      <c r="B3519">
        <v>2014</v>
      </c>
      <c r="C3519">
        <v>10</v>
      </c>
      <c r="D3519" t="s">
        <v>41</v>
      </c>
      <c r="E3519" s="1">
        <v>1</v>
      </c>
      <c r="F3519">
        <v>0</v>
      </c>
    </row>
    <row r="3520" spans="2:6" x14ac:dyDescent="0.3">
      <c r="B3520">
        <v>2014</v>
      </c>
      <c r="C3520">
        <v>11</v>
      </c>
      <c r="D3520" t="s">
        <v>50</v>
      </c>
      <c r="E3520" s="1">
        <v>1</v>
      </c>
      <c r="F3520">
        <v>0</v>
      </c>
    </row>
    <row r="3521" spans="2:6" x14ac:dyDescent="0.3">
      <c r="B3521">
        <v>2014</v>
      </c>
      <c r="C3521">
        <v>12</v>
      </c>
      <c r="D3521" t="s">
        <v>30</v>
      </c>
      <c r="E3521" s="1">
        <v>1</v>
      </c>
      <c r="F3521">
        <v>0</v>
      </c>
    </row>
    <row r="3522" spans="2:6" x14ac:dyDescent="0.3">
      <c r="B3522">
        <v>2014</v>
      </c>
      <c r="C3522">
        <v>12</v>
      </c>
      <c r="D3522" t="s">
        <v>38</v>
      </c>
      <c r="E3522" s="1">
        <v>1</v>
      </c>
      <c r="F3522">
        <v>0</v>
      </c>
    </row>
    <row r="3523" spans="2:6" x14ac:dyDescent="0.3">
      <c r="B3523">
        <v>2011</v>
      </c>
      <c r="C3523">
        <v>10</v>
      </c>
      <c r="D3523" t="s">
        <v>22</v>
      </c>
      <c r="E3523" s="1">
        <v>438</v>
      </c>
      <c r="F3523">
        <v>3.8</v>
      </c>
    </row>
    <row r="3524" spans="2:6" x14ac:dyDescent="0.3">
      <c r="B3524">
        <v>2011</v>
      </c>
      <c r="C3524">
        <v>10</v>
      </c>
      <c r="D3524" t="s">
        <v>23</v>
      </c>
      <c r="E3524" s="1">
        <v>432</v>
      </c>
      <c r="F3524">
        <v>3.7</v>
      </c>
    </row>
    <row r="3525" spans="2:6" x14ac:dyDescent="0.3">
      <c r="B3525">
        <v>2011</v>
      </c>
      <c r="C3525">
        <v>10</v>
      </c>
      <c r="D3525" t="s">
        <v>14</v>
      </c>
      <c r="E3525" s="1">
        <v>373</v>
      </c>
      <c r="F3525">
        <v>3.2</v>
      </c>
    </row>
    <row r="3526" spans="2:6" x14ac:dyDescent="0.3">
      <c r="B3526">
        <v>2011</v>
      </c>
      <c r="C3526">
        <v>10</v>
      </c>
      <c r="D3526" t="s">
        <v>16</v>
      </c>
      <c r="E3526" s="1">
        <v>370</v>
      </c>
      <c r="F3526">
        <v>3.2</v>
      </c>
    </row>
    <row r="3527" spans="2:6" x14ac:dyDescent="0.3">
      <c r="B3527">
        <v>2011</v>
      </c>
      <c r="C3527">
        <v>10</v>
      </c>
      <c r="D3527" t="s">
        <v>11</v>
      </c>
      <c r="E3527" s="1">
        <v>308</v>
      </c>
      <c r="F3527">
        <v>2.7</v>
      </c>
    </row>
    <row r="3528" spans="2:6" x14ac:dyDescent="0.3">
      <c r="B3528">
        <v>2011</v>
      </c>
      <c r="C3528">
        <v>10</v>
      </c>
      <c r="D3528" t="s">
        <v>27</v>
      </c>
      <c r="E3528" s="1">
        <v>242</v>
      </c>
      <c r="F3528">
        <v>2.1</v>
      </c>
    </row>
    <row r="3529" spans="2:6" x14ac:dyDescent="0.3">
      <c r="B3529">
        <v>2011</v>
      </c>
      <c r="C3529">
        <v>10</v>
      </c>
      <c r="D3529" t="s">
        <v>17</v>
      </c>
      <c r="E3529" s="1">
        <v>224</v>
      </c>
      <c r="F3529">
        <v>1.9</v>
      </c>
    </row>
    <row r="3530" spans="2:6" x14ac:dyDescent="0.3">
      <c r="B3530">
        <v>2011</v>
      </c>
      <c r="C3530">
        <v>10</v>
      </c>
      <c r="D3530" t="s">
        <v>24</v>
      </c>
      <c r="E3530" s="1">
        <v>200</v>
      </c>
      <c r="F3530">
        <v>1.7</v>
      </c>
    </row>
    <row r="3531" spans="2:6" x14ac:dyDescent="0.3">
      <c r="B3531">
        <v>2011</v>
      </c>
      <c r="C3531">
        <v>10</v>
      </c>
      <c r="D3531" t="s">
        <v>13</v>
      </c>
      <c r="E3531" s="1">
        <v>131</v>
      </c>
      <c r="F3531">
        <v>1.1000000000000001</v>
      </c>
    </row>
    <row r="3532" spans="2:6" x14ac:dyDescent="0.3">
      <c r="B3532">
        <v>2011</v>
      </c>
      <c r="C3532">
        <v>10</v>
      </c>
      <c r="D3532" t="s">
        <v>18</v>
      </c>
      <c r="E3532" s="1">
        <v>97</v>
      </c>
      <c r="F3532">
        <v>0.8</v>
      </c>
    </row>
    <row r="3533" spans="2:6" x14ac:dyDescent="0.3">
      <c r="B3533">
        <v>2011</v>
      </c>
      <c r="C3533">
        <v>10</v>
      </c>
      <c r="D3533" t="s">
        <v>26</v>
      </c>
      <c r="E3533" s="1">
        <v>83</v>
      </c>
      <c r="F3533">
        <v>0.7</v>
      </c>
    </row>
    <row r="3534" spans="2:6" x14ac:dyDescent="0.3">
      <c r="B3534">
        <v>2011</v>
      </c>
      <c r="C3534">
        <v>10</v>
      </c>
      <c r="D3534" t="s">
        <v>33</v>
      </c>
      <c r="E3534" s="1">
        <v>74</v>
      </c>
      <c r="F3534">
        <v>0.6</v>
      </c>
    </row>
    <row r="3535" spans="2:6" x14ac:dyDescent="0.3">
      <c r="B3535">
        <v>2011</v>
      </c>
      <c r="C3535">
        <v>10</v>
      </c>
      <c r="D3535" t="s">
        <v>28</v>
      </c>
      <c r="E3535" s="1">
        <v>57</v>
      </c>
      <c r="F3535">
        <v>0.5</v>
      </c>
    </row>
    <row r="3536" spans="2:6" x14ac:dyDescent="0.3">
      <c r="B3536">
        <v>2011</v>
      </c>
      <c r="C3536">
        <v>10</v>
      </c>
      <c r="D3536" t="s">
        <v>20</v>
      </c>
      <c r="E3536" s="1">
        <v>55</v>
      </c>
      <c r="F3536">
        <v>0.5</v>
      </c>
    </row>
    <row r="3537" spans="2:6" x14ac:dyDescent="0.3">
      <c r="B3537">
        <v>2011</v>
      </c>
      <c r="C3537">
        <v>10</v>
      </c>
      <c r="D3537" t="s">
        <v>32</v>
      </c>
      <c r="E3537" s="1">
        <v>49</v>
      </c>
      <c r="F3537">
        <v>0.4</v>
      </c>
    </row>
    <row r="3538" spans="2:6" x14ac:dyDescent="0.3">
      <c r="B3538">
        <v>2011</v>
      </c>
      <c r="C3538">
        <v>10</v>
      </c>
      <c r="D3538" t="s">
        <v>30</v>
      </c>
      <c r="E3538" s="1">
        <v>27</v>
      </c>
      <c r="F3538">
        <v>0.2</v>
      </c>
    </row>
    <row r="3539" spans="2:6" x14ac:dyDescent="0.3">
      <c r="B3539">
        <v>2012</v>
      </c>
      <c r="C3539">
        <v>10</v>
      </c>
      <c r="D3539" t="s">
        <v>6</v>
      </c>
      <c r="E3539" s="1">
        <v>1848</v>
      </c>
      <c r="F3539">
        <v>14.9</v>
      </c>
    </row>
    <row r="3540" spans="2:6" x14ac:dyDescent="0.3">
      <c r="B3540">
        <v>2012</v>
      </c>
      <c r="C3540">
        <v>10</v>
      </c>
      <c r="D3540" t="s">
        <v>5</v>
      </c>
      <c r="E3540" s="1">
        <v>1640</v>
      </c>
      <c r="F3540">
        <v>13.2</v>
      </c>
    </row>
    <row r="3541" spans="2:6" x14ac:dyDescent="0.3">
      <c r="B3541">
        <v>2012</v>
      </c>
      <c r="C3541">
        <v>10</v>
      </c>
      <c r="D3541" t="s">
        <v>8</v>
      </c>
      <c r="E3541" s="1">
        <v>1017</v>
      </c>
      <c r="F3541">
        <v>8.1999999999999993</v>
      </c>
    </row>
    <row r="3542" spans="2:6" x14ac:dyDescent="0.3">
      <c r="B3542">
        <v>2012</v>
      </c>
      <c r="C3542">
        <v>10</v>
      </c>
      <c r="D3542" t="s">
        <v>9</v>
      </c>
      <c r="E3542" s="1">
        <v>969</v>
      </c>
      <c r="F3542">
        <v>7.8</v>
      </c>
    </row>
    <row r="3543" spans="2:6" x14ac:dyDescent="0.3">
      <c r="B3543">
        <v>2012</v>
      </c>
      <c r="C3543">
        <v>10</v>
      </c>
      <c r="D3543" t="s">
        <v>15</v>
      </c>
      <c r="E3543" s="1">
        <v>686</v>
      </c>
      <c r="F3543">
        <v>5.5</v>
      </c>
    </row>
    <row r="3544" spans="2:6" x14ac:dyDescent="0.3">
      <c r="B3544">
        <v>2012</v>
      </c>
      <c r="C3544">
        <v>10</v>
      </c>
      <c r="D3544" t="s">
        <v>7</v>
      </c>
      <c r="E3544" s="1">
        <v>669</v>
      </c>
      <c r="F3544">
        <v>5.4</v>
      </c>
    </row>
    <row r="3545" spans="2:6" x14ac:dyDescent="0.3">
      <c r="B3545">
        <v>2012</v>
      </c>
      <c r="C3545">
        <v>10</v>
      </c>
      <c r="D3545" t="s">
        <v>12</v>
      </c>
      <c r="E3545" s="1">
        <v>654</v>
      </c>
      <c r="F3545">
        <v>5.3</v>
      </c>
    </row>
    <row r="3546" spans="2:6" x14ac:dyDescent="0.3">
      <c r="B3546">
        <v>2012</v>
      </c>
      <c r="C3546">
        <v>10</v>
      </c>
      <c r="D3546" t="s">
        <v>10</v>
      </c>
      <c r="E3546" s="1">
        <v>611</v>
      </c>
      <c r="F3546">
        <v>4.9000000000000004</v>
      </c>
    </row>
    <row r="3547" spans="2:6" x14ac:dyDescent="0.3">
      <c r="B3547">
        <v>2012</v>
      </c>
      <c r="C3547">
        <v>10</v>
      </c>
      <c r="D3547" t="s">
        <v>22</v>
      </c>
      <c r="E3547" s="1">
        <v>599</v>
      </c>
      <c r="F3547">
        <v>4.8</v>
      </c>
    </row>
    <row r="3548" spans="2:6" x14ac:dyDescent="0.3">
      <c r="B3548">
        <v>2012</v>
      </c>
      <c r="C3548">
        <v>10</v>
      </c>
      <c r="D3548" t="s">
        <v>14</v>
      </c>
      <c r="E3548" s="1">
        <v>466</v>
      </c>
      <c r="F3548">
        <v>3.8</v>
      </c>
    </row>
    <row r="3549" spans="2:6" x14ac:dyDescent="0.3">
      <c r="B3549">
        <v>2012</v>
      </c>
      <c r="C3549">
        <v>10</v>
      </c>
      <c r="D3549" t="s">
        <v>24</v>
      </c>
      <c r="E3549" s="1">
        <v>458</v>
      </c>
      <c r="F3549">
        <v>3.7</v>
      </c>
    </row>
    <row r="3550" spans="2:6" x14ac:dyDescent="0.3">
      <c r="B3550">
        <v>2012</v>
      </c>
      <c r="C3550">
        <v>10</v>
      </c>
      <c r="D3550" t="s">
        <v>23</v>
      </c>
      <c r="E3550" s="1">
        <v>432</v>
      </c>
      <c r="F3550">
        <v>3.5</v>
      </c>
    </row>
    <row r="3551" spans="2:6" x14ac:dyDescent="0.3">
      <c r="B3551">
        <v>2012</v>
      </c>
      <c r="C3551">
        <v>10</v>
      </c>
      <c r="D3551" t="s">
        <v>21</v>
      </c>
      <c r="E3551" s="1">
        <v>381</v>
      </c>
      <c r="F3551">
        <v>3.1</v>
      </c>
    </row>
    <row r="3552" spans="2:6" x14ac:dyDescent="0.3">
      <c r="B3552">
        <v>2012</v>
      </c>
      <c r="C3552">
        <v>10</v>
      </c>
      <c r="D3552" t="s">
        <v>18</v>
      </c>
      <c r="E3552" s="1">
        <v>341</v>
      </c>
      <c r="F3552">
        <v>2.7</v>
      </c>
    </row>
    <row r="3553" spans="2:6" x14ac:dyDescent="0.3">
      <c r="B3553">
        <v>2012</v>
      </c>
      <c r="C3553">
        <v>10</v>
      </c>
      <c r="D3553" t="s">
        <v>27</v>
      </c>
      <c r="E3553" s="1">
        <v>334</v>
      </c>
      <c r="F3553">
        <v>2.7</v>
      </c>
    </row>
    <row r="3554" spans="2:6" x14ac:dyDescent="0.3">
      <c r="B3554">
        <v>2012</v>
      </c>
      <c r="C3554">
        <v>10</v>
      </c>
      <c r="D3554" t="s">
        <v>11</v>
      </c>
      <c r="E3554" s="1">
        <v>319</v>
      </c>
      <c r="F3554">
        <v>2.6</v>
      </c>
    </row>
    <row r="3555" spans="2:6" x14ac:dyDescent="0.3">
      <c r="B3555">
        <v>2012</v>
      </c>
      <c r="C3555">
        <v>10</v>
      </c>
      <c r="D3555" t="s">
        <v>16</v>
      </c>
      <c r="E3555" s="1">
        <v>280</v>
      </c>
      <c r="F3555">
        <v>2.2999999999999998</v>
      </c>
    </row>
    <row r="3556" spans="2:6" x14ac:dyDescent="0.3">
      <c r="B3556">
        <v>2012</v>
      </c>
      <c r="C3556">
        <v>10</v>
      </c>
      <c r="D3556" t="s">
        <v>17</v>
      </c>
      <c r="E3556" s="1">
        <v>176</v>
      </c>
      <c r="F3556">
        <v>1.4</v>
      </c>
    </row>
    <row r="3557" spans="2:6" x14ac:dyDescent="0.3">
      <c r="B3557">
        <v>2012</v>
      </c>
      <c r="C3557">
        <v>10</v>
      </c>
      <c r="D3557" t="s">
        <v>13</v>
      </c>
      <c r="E3557" s="1">
        <v>143</v>
      </c>
      <c r="F3557">
        <v>1.2</v>
      </c>
    </row>
    <row r="3558" spans="2:6" x14ac:dyDescent="0.3">
      <c r="B3558">
        <v>2012</v>
      </c>
      <c r="C3558">
        <v>10</v>
      </c>
      <c r="D3558" t="s">
        <v>26</v>
      </c>
      <c r="E3558" s="1">
        <v>98</v>
      </c>
      <c r="F3558">
        <v>0.8</v>
      </c>
    </row>
    <row r="3559" spans="2:6" x14ac:dyDescent="0.3">
      <c r="B3559">
        <v>2012</v>
      </c>
      <c r="C3559">
        <v>10</v>
      </c>
      <c r="D3559" t="s">
        <v>33</v>
      </c>
      <c r="E3559" s="1">
        <v>57</v>
      </c>
      <c r="F3559">
        <v>0.5</v>
      </c>
    </row>
    <row r="3560" spans="2:6" x14ac:dyDescent="0.3">
      <c r="B3560">
        <v>2012</v>
      </c>
      <c r="C3560">
        <v>10</v>
      </c>
      <c r="D3560" t="s">
        <v>20</v>
      </c>
      <c r="E3560" s="1">
        <v>56</v>
      </c>
      <c r="F3560">
        <v>0.5</v>
      </c>
    </row>
    <row r="3561" spans="2:6" x14ac:dyDescent="0.3">
      <c r="B3561">
        <v>2012</v>
      </c>
      <c r="C3561">
        <v>10</v>
      </c>
      <c r="D3561" t="s">
        <v>32</v>
      </c>
      <c r="E3561" s="1">
        <v>39</v>
      </c>
      <c r="F3561">
        <v>0.3</v>
      </c>
    </row>
    <row r="3562" spans="2:6" x14ac:dyDescent="0.3">
      <c r="B3562">
        <v>2012</v>
      </c>
      <c r="C3562">
        <v>10</v>
      </c>
      <c r="D3562" t="s">
        <v>28</v>
      </c>
      <c r="E3562" s="1">
        <v>39</v>
      </c>
      <c r="F3562">
        <v>0.3</v>
      </c>
    </row>
    <row r="3563" spans="2:6" x14ac:dyDescent="0.3">
      <c r="B3563">
        <v>2012</v>
      </c>
      <c r="C3563">
        <v>10</v>
      </c>
      <c r="D3563" t="s">
        <v>44</v>
      </c>
      <c r="E3563" s="1">
        <v>31</v>
      </c>
      <c r="F3563">
        <v>0.2</v>
      </c>
    </row>
    <row r="3564" spans="2:6" x14ac:dyDescent="0.3">
      <c r="B3564">
        <v>2012</v>
      </c>
      <c r="C3564">
        <v>10</v>
      </c>
      <c r="D3564" t="s">
        <v>30</v>
      </c>
      <c r="E3564" s="1">
        <v>27</v>
      </c>
      <c r="F3564">
        <v>0.2</v>
      </c>
    </row>
    <row r="3565" spans="2:6" x14ac:dyDescent="0.3">
      <c r="B3565">
        <v>2012</v>
      </c>
      <c r="C3565">
        <v>10</v>
      </c>
      <c r="D3565" t="s">
        <v>37</v>
      </c>
      <c r="E3565" s="1">
        <v>24</v>
      </c>
      <c r="F3565">
        <v>0.2</v>
      </c>
    </row>
    <row r="3566" spans="2:6" x14ac:dyDescent="0.3">
      <c r="B3566">
        <v>2013</v>
      </c>
      <c r="C3566">
        <v>10</v>
      </c>
      <c r="D3566" t="s">
        <v>6</v>
      </c>
      <c r="E3566" s="1">
        <v>1550</v>
      </c>
      <c r="F3566">
        <v>12</v>
      </c>
    </row>
    <row r="3567" spans="2:6" x14ac:dyDescent="0.3">
      <c r="B3567">
        <v>2013</v>
      </c>
      <c r="C3567">
        <v>10</v>
      </c>
      <c r="D3567" t="s">
        <v>5</v>
      </c>
      <c r="E3567" s="1">
        <v>1890</v>
      </c>
      <c r="F3567">
        <v>14.7</v>
      </c>
    </row>
    <row r="3568" spans="2:6" x14ac:dyDescent="0.3">
      <c r="B3568">
        <v>2013</v>
      </c>
      <c r="C3568">
        <v>10</v>
      </c>
      <c r="D3568" t="s">
        <v>9</v>
      </c>
      <c r="E3568" s="1">
        <v>1147</v>
      </c>
      <c r="F3568">
        <v>8.9</v>
      </c>
    </row>
    <row r="3569" spans="2:6" x14ac:dyDescent="0.3">
      <c r="B3569">
        <v>2013</v>
      </c>
      <c r="C3569">
        <v>10</v>
      </c>
      <c r="D3569" t="s">
        <v>22</v>
      </c>
      <c r="E3569" s="1">
        <v>1075</v>
      </c>
      <c r="F3569">
        <v>8.3000000000000007</v>
      </c>
    </row>
    <row r="3570" spans="2:6" x14ac:dyDescent="0.3">
      <c r="B3570">
        <v>2013</v>
      </c>
      <c r="C3570">
        <v>10</v>
      </c>
      <c r="D3570" t="s">
        <v>8</v>
      </c>
      <c r="E3570" s="1">
        <v>864</v>
      </c>
      <c r="F3570">
        <v>6.7</v>
      </c>
    </row>
    <row r="3571" spans="2:6" x14ac:dyDescent="0.3">
      <c r="B3571">
        <v>2013</v>
      </c>
      <c r="C3571">
        <v>10</v>
      </c>
      <c r="D3571" t="s">
        <v>10</v>
      </c>
      <c r="E3571" s="1">
        <v>773</v>
      </c>
      <c r="F3571">
        <v>6</v>
      </c>
    </row>
    <row r="3572" spans="2:6" x14ac:dyDescent="0.3">
      <c r="B3572">
        <v>2013</v>
      </c>
      <c r="C3572">
        <v>10</v>
      </c>
      <c r="D3572" t="s">
        <v>12</v>
      </c>
      <c r="E3572" s="1">
        <v>664</v>
      </c>
      <c r="F3572">
        <v>5.2</v>
      </c>
    </row>
    <row r="3573" spans="2:6" x14ac:dyDescent="0.3">
      <c r="B3573">
        <v>2013</v>
      </c>
      <c r="C3573">
        <v>10</v>
      </c>
      <c r="D3573" t="s">
        <v>15</v>
      </c>
      <c r="E3573" s="1">
        <v>579</v>
      </c>
      <c r="F3573">
        <v>4.5</v>
      </c>
    </row>
    <row r="3574" spans="2:6" x14ac:dyDescent="0.3">
      <c r="B3574">
        <v>2013</v>
      </c>
      <c r="C3574">
        <v>10</v>
      </c>
      <c r="D3574" t="s">
        <v>7</v>
      </c>
      <c r="E3574" s="1">
        <v>463</v>
      </c>
      <c r="F3574">
        <v>3.6</v>
      </c>
    </row>
    <row r="3575" spans="2:6" x14ac:dyDescent="0.3">
      <c r="B3575">
        <v>2013</v>
      </c>
      <c r="C3575">
        <v>10</v>
      </c>
      <c r="D3575" t="s">
        <v>24</v>
      </c>
      <c r="E3575" s="1">
        <v>459</v>
      </c>
      <c r="F3575">
        <v>3.6</v>
      </c>
    </row>
    <row r="3576" spans="2:6" x14ac:dyDescent="0.3">
      <c r="B3576">
        <v>2013</v>
      </c>
      <c r="C3576">
        <v>10</v>
      </c>
      <c r="D3576" t="s">
        <v>18</v>
      </c>
      <c r="E3576" s="1">
        <v>449</v>
      </c>
      <c r="F3576">
        <v>3.5</v>
      </c>
    </row>
    <row r="3577" spans="2:6" x14ac:dyDescent="0.3">
      <c r="B3577">
        <v>2013</v>
      </c>
      <c r="C3577">
        <v>10</v>
      </c>
      <c r="D3577" t="s">
        <v>14</v>
      </c>
      <c r="E3577" s="1">
        <v>444</v>
      </c>
      <c r="F3577">
        <v>3.4</v>
      </c>
    </row>
    <row r="3578" spans="2:6" x14ac:dyDescent="0.3">
      <c r="B3578">
        <v>2013</v>
      </c>
      <c r="C3578">
        <v>10</v>
      </c>
      <c r="D3578" t="s">
        <v>21</v>
      </c>
      <c r="E3578" s="1">
        <v>401</v>
      </c>
      <c r="F3578">
        <v>3.1</v>
      </c>
    </row>
    <row r="3579" spans="2:6" x14ac:dyDescent="0.3">
      <c r="B3579">
        <v>2013</v>
      </c>
      <c r="C3579">
        <v>10</v>
      </c>
      <c r="D3579" t="s">
        <v>17</v>
      </c>
      <c r="E3579" s="1">
        <v>380</v>
      </c>
      <c r="F3579">
        <v>2.9</v>
      </c>
    </row>
    <row r="3580" spans="2:6" x14ac:dyDescent="0.3">
      <c r="B3580">
        <v>2013</v>
      </c>
      <c r="C3580">
        <v>10</v>
      </c>
      <c r="D3580" t="s">
        <v>23</v>
      </c>
      <c r="E3580" s="1">
        <v>303</v>
      </c>
      <c r="F3580">
        <v>2.4</v>
      </c>
    </row>
    <row r="3581" spans="2:6" x14ac:dyDescent="0.3">
      <c r="B3581">
        <v>2013</v>
      </c>
      <c r="C3581">
        <v>10</v>
      </c>
      <c r="D3581" t="s">
        <v>27</v>
      </c>
      <c r="E3581" s="1">
        <v>285</v>
      </c>
      <c r="F3581">
        <v>2.2000000000000002</v>
      </c>
    </row>
    <row r="3582" spans="2:6" x14ac:dyDescent="0.3">
      <c r="B3582">
        <v>2013</v>
      </c>
      <c r="C3582">
        <v>10</v>
      </c>
      <c r="D3582" t="s">
        <v>11</v>
      </c>
      <c r="E3582" s="1">
        <v>202</v>
      </c>
      <c r="F3582">
        <v>1.6</v>
      </c>
    </row>
    <row r="3583" spans="2:6" x14ac:dyDescent="0.3">
      <c r="B3583">
        <v>2013</v>
      </c>
      <c r="C3583">
        <v>10</v>
      </c>
      <c r="D3583" t="s">
        <v>16</v>
      </c>
      <c r="E3583" s="1">
        <v>180</v>
      </c>
      <c r="F3583">
        <v>1.4</v>
      </c>
    </row>
    <row r="3584" spans="2:6" x14ac:dyDescent="0.3">
      <c r="B3584">
        <v>2013</v>
      </c>
      <c r="C3584">
        <v>10</v>
      </c>
      <c r="D3584" t="s">
        <v>13</v>
      </c>
      <c r="E3584" s="1">
        <v>171</v>
      </c>
      <c r="F3584">
        <v>1.3</v>
      </c>
    </row>
    <row r="3585" spans="2:6" x14ac:dyDescent="0.3">
      <c r="B3585">
        <v>2013</v>
      </c>
      <c r="C3585">
        <v>10</v>
      </c>
      <c r="D3585" t="s">
        <v>26</v>
      </c>
      <c r="E3585" s="1">
        <v>120</v>
      </c>
      <c r="F3585">
        <v>0.9</v>
      </c>
    </row>
    <row r="3586" spans="2:6" x14ac:dyDescent="0.3">
      <c r="B3586">
        <v>2013</v>
      </c>
      <c r="C3586">
        <v>10</v>
      </c>
      <c r="D3586" t="s">
        <v>20</v>
      </c>
      <c r="E3586" s="1">
        <v>109</v>
      </c>
      <c r="F3586">
        <v>0.8</v>
      </c>
    </row>
    <row r="3587" spans="2:6" x14ac:dyDescent="0.3">
      <c r="B3587">
        <v>2013</v>
      </c>
      <c r="C3587">
        <v>10</v>
      </c>
      <c r="D3587" t="s">
        <v>56</v>
      </c>
      <c r="E3587" s="1">
        <v>98</v>
      </c>
      <c r="F3587">
        <v>0.8</v>
      </c>
    </row>
    <row r="3588" spans="2:6" x14ac:dyDescent="0.3">
      <c r="B3588">
        <v>2013</v>
      </c>
      <c r="C3588">
        <v>10</v>
      </c>
      <c r="D3588" t="s">
        <v>28</v>
      </c>
      <c r="E3588" s="1">
        <v>68</v>
      </c>
      <c r="F3588">
        <v>0.5</v>
      </c>
    </row>
    <row r="3589" spans="2:6" x14ac:dyDescent="0.3">
      <c r="B3589">
        <v>2013</v>
      </c>
      <c r="C3589">
        <v>10</v>
      </c>
      <c r="D3589" t="s">
        <v>29</v>
      </c>
      <c r="E3589" s="1">
        <v>55</v>
      </c>
      <c r="F3589">
        <v>0.4</v>
      </c>
    </row>
    <row r="3590" spans="2:6" x14ac:dyDescent="0.3">
      <c r="B3590">
        <v>2013</v>
      </c>
      <c r="C3590">
        <v>10</v>
      </c>
      <c r="D3590" t="s">
        <v>32</v>
      </c>
      <c r="E3590" s="1">
        <v>53</v>
      </c>
      <c r="F3590">
        <v>0.4</v>
      </c>
    </row>
    <row r="3591" spans="2:6" x14ac:dyDescent="0.3">
      <c r="B3591">
        <v>2013</v>
      </c>
      <c r="C3591">
        <v>10</v>
      </c>
      <c r="D3591" t="s">
        <v>33</v>
      </c>
      <c r="E3591" s="1">
        <v>35</v>
      </c>
      <c r="F3591">
        <v>0.3</v>
      </c>
    </row>
    <row r="3592" spans="2:6" x14ac:dyDescent="0.3">
      <c r="B3592">
        <v>2014</v>
      </c>
      <c r="C3592">
        <v>10</v>
      </c>
      <c r="D3592" t="s">
        <v>6</v>
      </c>
      <c r="E3592" s="1">
        <v>2061</v>
      </c>
      <c r="F3592">
        <v>15.9</v>
      </c>
    </row>
    <row r="3593" spans="2:6" x14ac:dyDescent="0.3">
      <c r="B3593">
        <v>2014</v>
      </c>
      <c r="C3593">
        <v>10</v>
      </c>
      <c r="D3593" t="s">
        <v>5</v>
      </c>
      <c r="E3593" s="1">
        <v>1451</v>
      </c>
      <c r="F3593">
        <v>11.2</v>
      </c>
    </row>
    <row r="3594" spans="2:6" x14ac:dyDescent="0.3">
      <c r="B3594">
        <v>2014</v>
      </c>
      <c r="C3594">
        <v>10</v>
      </c>
      <c r="D3594" t="s">
        <v>9</v>
      </c>
      <c r="E3594" s="1">
        <v>1039</v>
      </c>
      <c r="F3594">
        <v>8</v>
      </c>
    </row>
    <row r="3595" spans="2:6" x14ac:dyDescent="0.3">
      <c r="B3595">
        <v>2014</v>
      </c>
      <c r="C3595">
        <v>10</v>
      </c>
      <c r="D3595" t="s">
        <v>22</v>
      </c>
      <c r="E3595" s="1">
        <v>867</v>
      </c>
      <c r="F3595">
        <v>6.7</v>
      </c>
    </row>
    <row r="3596" spans="2:6" x14ac:dyDescent="0.3">
      <c r="B3596">
        <v>2014</v>
      </c>
      <c r="C3596">
        <v>10</v>
      </c>
      <c r="D3596" t="s">
        <v>10</v>
      </c>
      <c r="E3596" s="1">
        <v>790</v>
      </c>
      <c r="F3596">
        <v>6.1</v>
      </c>
    </row>
    <row r="3597" spans="2:6" x14ac:dyDescent="0.3">
      <c r="B3597">
        <v>2014</v>
      </c>
      <c r="C3597">
        <v>10</v>
      </c>
      <c r="D3597" t="s">
        <v>15</v>
      </c>
      <c r="E3597" s="1">
        <v>778</v>
      </c>
      <c r="F3597">
        <v>6</v>
      </c>
    </row>
    <row r="3598" spans="2:6" x14ac:dyDescent="0.3">
      <c r="B3598">
        <v>2014</v>
      </c>
      <c r="C3598">
        <v>10</v>
      </c>
      <c r="D3598" t="s">
        <v>8</v>
      </c>
      <c r="E3598" s="1">
        <v>691</v>
      </c>
      <c r="F3598">
        <v>5.3</v>
      </c>
    </row>
    <row r="3599" spans="2:6" x14ac:dyDescent="0.3">
      <c r="B3599">
        <v>2014</v>
      </c>
      <c r="C3599">
        <v>10</v>
      </c>
      <c r="D3599" t="s">
        <v>14</v>
      </c>
      <c r="E3599" s="1">
        <v>622</v>
      </c>
      <c r="F3599">
        <v>4.8</v>
      </c>
    </row>
    <row r="3600" spans="2:6" x14ac:dyDescent="0.3">
      <c r="B3600">
        <v>2014</v>
      </c>
      <c r="C3600">
        <v>10</v>
      </c>
      <c r="D3600" t="s">
        <v>12</v>
      </c>
      <c r="E3600" s="1">
        <v>606</v>
      </c>
      <c r="F3600">
        <v>4.7</v>
      </c>
    </row>
    <row r="3601" spans="2:6" x14ac:dyDescent="0.3">
      <c r="B3601">
        <v>2014</v>
      </c>
      <c r="C3601">
        <v>10</v>
      </c>
      <c r="D3601" t="s">
        <v>7</v>
      </c>
      <c r="E3601" s="1">
        <v>601</v>
      </c>
      <c r="F3601">
        <v>4.5999999999999996</v>
      </c>
    </row>
    <row r="3602" spans="2:6" x14ac:dyDescent="0.3">
      <c r="B3602">
        <v>2014</v>
      </c>
      <c r="C3602">
        <v>10</v>
      </c>
      <c r="D3602" t="s">
        <v>18</v>
      </c>
      <c r="E3602" s="1">
        <v>525</v>
      </c>
      <c r="F3602">
        <v>4</v>
      </c>
    </row>
    <row r="3603" spans="2:6" x14ac:dyDescent="0.3">
      <c r="B3603">
        <v>2014</v>
      </c>
      <c r="C3603">
        <v>10</v>
      </c>
      <c r="D3603" t="s">
        <v>21</v>
      </c>
      <c r="E3603" s="1">
        <v>452</v>
      </c>
      <c r="F3603">
        <v>3.5</v>
      </c>
    </row>
    <row r="3604" spans="2:6" x14ac:dyDescent="0.3">
      <c r="B3604">
        <v>2014</v>
      </c>
      <c r="C3604">
        <v>10</v>
      </c>
      <c r="D3604" t="s">
        <v>24</v>
      </c>
      <c r="E3604" s="1">
        <v>408</v>
      </c>
      <c r="F3604">
        <v>3.1</v>
      </c>
    </row>
    <row r="3605" spans="2:6" x14ac:dyDescent="0.3">
      <c r="B3605">
        <v>2014</v>
      </c>
      <c r="C3605">
        <v>10</v>
      </c>
      <c r="D3605" t="s">
        <v>16</v>
      </c>
      <c r="E3605" s="1">
        <v>347</v>
      </c>
      <c r="F3605">
        <v>2.7</v>
      </c>
    </row>
    <row r="3606" spans="2:6" x14ac:dyDescent="0.3">
      <c r="B3606">
        <v>2014</v>
      </c>
      <c r="C3606">
        <v>10</v>
      </c>
      <c r="D3606" t="s">
        <v>17</v>
      </c>
      <c r="E3606" s="1">
        <v>273</v>
      </c>
      <c r="F3606">
        <v>2.1</v>
      </c>
    </row>
    <row r="3607" spans="2:6" x14ac:dyDescent="0.3">
      <c r="B3607">
        <v>2014</v>
      </c>
      <c r="C3607">
        <v>10</v>
      </c>
      <c r="D3607" t="s">
        <v>27</v>
      </c>
      <c r="E3607" s="1">
        <v>262</v>
      </c>
      <c r="F3607">
        <v>2</v>
      </c>
    </row>
    <row r="3608" spans="2:6" x14ac:dyDescent="0.3">
      <c r="B3608">
        <v>2014</v>
      </c>
      <c r="C3608">
        <v>10</v>
      </c>
      <c r="D3608" t="s">
        <v>11</v>
      </c>
      <c r="E3608" s="1">
        <v>258</v>
      </c>
      <c r="F3608">
        <v>2</v>
      </c>
    </row>
    <row r="3609" spans="2:6" x14ac:dyDescent="0.3">
      <c r="B3609">
        <v>2014</v>
      </c>
      <c r="C3609">
        <v>10</v>
      </c>
      <c r="D3609" t="s">
        <v>20</v>
      </c>
      <c r="E3609" s="1">
        <v>195</v>
      </c>
      <c r="F3609">
        <v>1.5</v>
      </c>
    </row>
    <row r="3610" spans="2:6" x14ac:dyDescent="0.3">
      <c r="B3610">
        <v>2014</v>
      </c>
      <c r="C3610">
        <v>10</v>
      </c>
      <c r="D3610" t="s">
        <v>13</v>
      </c>
      <c r="E3610" s="1">
        <v>181</v>
      </c>
      <c r="F3610">
        <v>1.4</v>
      </c>
    </row>
    <row r="3611" spans="2:6" x14ac:dyDescent="0.3">
      <c r="B3611">
        <v>2014</v>
      </c>
      <c r="C3611">
        <v>10</v>
      </c>
      <c r="D3611" t="s">
        <v>23</v>
      </c>
      <c r="E3611" s="1">
        <v>150</v>
      </c>
      <c r="F3611">
        <v>1.2</v>
      </c>
    </row>
    <row r="3612" spans="2:6" x14ac:dyDescent="0.3">
      <c r="B3612">
        <v>2014</v>
      </c>
      <c r="C3612">
        <v>10</v>
      </c>
      <c r="D3612" t="s">
        <v>28</v>
      </c>
      <c r="E3612" s="1">
        <v>123</v>
      </c>
      <c r="F3612">
        <v>0.9</v>
      </c>
    </row>
    <row r="3613" spans="2:6" x14ac:dyDescent="0.3">
      <c r="B3613">
        <v>2014</v>
      </c>
      <c r="C3613">
        <v>10</v>
      </c>
      <c r="D3613" t="s">
        <v>26</v>
      </c>
      <c r="E3613" s="1">
        <v>92</v>
      </c>
      <c r="F3613">
        <v>0.7</v>
      </c>
    </row>
    <row r="3614" spans="2:6" x14ac:dyDescent="0.3">
      <c r="B3614">
        <v>2014</v>
      </c>
      <c r="C3614">
        <v>10</v>
      </c>
      <c r="D3614" t="s">
        <v>44</v>
      </c>
      <c r="E3614" s="1">
        <v>42</v>
      </c>
      <c r="F3614">
        <v>0.3</v>
      </c>
    </row>
    <row r="3615" spans="2:6" x14ac:dyDescent="0.3">
      <c r="B3615">
        <v>2014</v>
      </c>
      <c r="C3615">
        <v>10</v>
      </c>
      <c r="D3615" t="s">
        <v>56</v>
      </c>
      <c r="E3615" s="1">
        <v>36</v>
      </c>
      <c r="F3615">
        <v>0.3</v>
      </c>
    </row>
    <row r="3616" spans="2:6" x14ac:dyDescent="0.3">
      <c r="B3616">
        <v>2014</v>
      </c>
      <c r="C3616">
        <v>10</v>
      </c>
      <c r="D3616" t="s">
        <v>33</v>
      </c>
      <c r="E3616" s="1">
        <v>26</v>
      </c>
      <c r="F3616">
        <v>0.2</v>
      </c>
    </row>
    <row r="3617" spans="2:6" x14ac:dyDescent="0.3">
      <c r="B3617">
        <v>2014</v>
      </c>
      <c r="C3617">
        <v>10</v>
      </c>
      <c r="D3617" t="s">
        <v>32</v>
      </c>
      <c r="E3617" s="1">
        <v>25</v>
      </c>
      <c r="F3617">
        <v>0.2</v>
      </c>
    </row>
    <row r="3618" spans="2:6" x14ac:dyDescent="0.3">
      <c r="B3618">
        <v>2015</v>
      </c>
      <c r="C3618">
        <v>10</v>
      </c>
      <c r="D3618" t="s">
        <v>6</v>
      </c>
      <c r="E3618" s="1">
        <v>2210</v>
      </c>
      <c r="F3618">
        <v>16.7</v>
      </c>
    </row>
    <row r="3619" spans="2:6" x14ac:dyDescent="0.3">
      <c r="B3619">
        <v>2015</v>
      </c>
      <c r="C3619">
        <v>10</v>
      </c>
      <c r="D3619" t="s">
        <v>5</v>
      </c>
      <c r="E3619" s="1">
        <v>1443</v>
      </c>
      <c r="F3619">
        <v>10.9</v>
      </c>
    </row>
    <row r="3620" spans="2:6" x14ac:dyDescent="0.3">
      <c r="B3620">
        <v>2015</v>
      </c>
      <c r="C3620">
        <v>10</v>
      </c>
      <c r="D3620" t="s">
        <v>15</v>
      </c>
      <c r="E3620" s="1">
        <v>1010</v>
      </c>
      <c r="F3620">
        <v>7.7</v>
      </c>
    </row>
    <row r="3621" spans="2:6" x14ac:dyDescent="0.3">
      <c r="B3621">
        <v>2015</v>
      </c>
      <c r="C3621">
        <v>10</v>
      </c>
      <c r="D3621" t="s">
        <v>9</v>
      </c>
      <c r="E3621" s="1">
        <v>954</v>
      </c>
      <c r="F3621">
        <v>7.2</v>
      </c>
    </row>
    <row r="3622" spans="2:6" x14ac:dyDescent="0.3">
      <c r="B3622">
        <v>2015</v>
      </c>
      <c r="C3622">
        <v>10</v>
      </c>
      <c r="D3622" t="s">
        <v>22</v>
      </c>
      <c r="E3622" s="1">
        <v>759</v>
      </c>
      <c r="F3622">
        <v>5.8</v>
      </c>
    </row>
    <row r="3623" spans="2:6" x14ac:dyDescent="0.3">
      <c r="B3623">
        <v>2015</v>
      </c>
      <c r="C3623">
        <v>10</v>
      </c>
      <c r="D3623" t="s">
        <v>10</v>
      </c>
      <c r="E3623" s="1">
        <v>717</v>
      </c>
      <c r="F3623">
        <v>5.4</v>
      </c>
    </row>
    <row r="3624" spans="2:6" x14ac:dyDescent="0.3">
      <c r="B3624">
        <v>2015</v>
      </c>
      <c r="C3624">
        <v>10</v>
      </c>
      <c r="D3624" t="s">
        <v>8</v>
      </c>
      <c r="E3624" s="1">
        <v>706</v>
      </c>
      <c r="F3624">
        <v>5.3</v>
      </c>
    </row>
    <row r="3625" spans="2:6" x14ac:dyDescent="0.3">
      <c r="B3625">
        <v>2015</v>
      </c>
      <c r="C3625">
        <v>10</v>
      </c>
      <c r="D3625" t="s">
        <v>18</v>
      </c>
      <c r="E3625" s="1">
        <v>635</v>
      </c>
      <c r="F3625">
        <v>4.8</v>
      </c>
    </row>
    <row r="3626" spans="2:6" x14ac:dyDescent="0.3">
      <c r="B3626">
        <v>2015</v>
      </c>
      <c r="C3626">
        <v>10</v>
      </c>
      <c r="D3626" t="s">
        <v>21</v>
      </c>
      <c r="E3626" s="1">
        <v>614</v>
      </c>
      <c r="F3626">
        <v>4.7</v>
      </c>
    </row>
    <row r="3627" spans="2:6" x14ac:dyDescent="0.3">
      <c r="B3627">
        <v>2015</v>
      </c>
      <c r="C3627">
        <v>10</v>
      </c>
      <c r="D3627" t="s">
        <v>14</v>
      </c>
      <c r="E3627" s="1">
        <v>566</v>
      </c>
      <c r="F3627">
        <v>4.3</v>
      </c>
    </row>
    <row r="3628" spans="2:6" x14ac:dyDescent="0.3">
      <c r="B3628">
        <v>2015</v>
      </c>
      <c r="C3628">
        <v>10</v>
      </c>
      <c r="D3628" t="s">
        <v>12</v>
      </c>
      <c r="E3628" s="1">
        <v>549</v>
      </c>
      <c r="F3628">
        <v>4.2</v>
      </c>
    </row>
    <row r="3629" spans="2:6" x14ac:dyDescent="0.3">
      <c r="B3629">
        <v>2015</v>
      </c>
      <c r="C3629">
        <v>10</v>
      </c>
      <c r="D3629" t="s">
        <v>7</v>
      </c>
      <c r="E3629" s="1">
        <v>475</v>
      </c>
      <c r="F3629">
        <v>3.6</v>
      </c>
    </row>
    <row r="3630" spans="2:6" x14ac:dyDescent="0.3">
      <c r="B3630">
        <v>2015</v>
      </c>
      <c r="C3630">
        <v>10</v>
      </c>
      <c r="D3630" t="s">
        <v>24</v>
      </c>
      <c r="E3630" s="1">
        <v>363</v>
      </c>
      <c r="F3630">
        <v>2.8</v>
      </c>
    </row>
    <row r="3631" spans="2:6" x14ac:dyDescent="0.3">
      <c r="B3631">
        <v>2015</v>
      </c>
      <c r="C3631">
        <v>10</v>
      </c>
      <c r="D3631" t="s">
        <v>17</v>
      </c>
      <c r="E3631" s="1">
        <v>299</v>
      </c>
      <c r="F3631">
        <v>2.2999999999999998</v>
      </c>
    </row>
    <row r="3632" spans="2:6" x14ac:dyDescent="0.3">
      <c r="B3632">
        <v>2015</v>
      </c>
      <c r="C3632">
        <v>10</v>
      </c>
      <c r="D3632" t="s">
        <v>27</v>
      </c>
      <c r="E3632" s="1">
        <v>296</v>
      </c>
      <c r="F3632">
        <v>2.2000000000000002</v>
      </c>
    </row>
    <row r="3633" spans="2:6" x14ac:dyDescent="0.3">
      <c r="B3633">
        <v>2015</v>
      </c>
      <c r="C3633">
        <v>10</v>
      </c>
      <c r="D3633" t="s">
        <v>11</v>
      </c>
      <c r="E3633" s="1">
        <v>258</v>
      </c>
      <c r="F3633">
        <v>2</v>
      </c>
    </row>
    <row r="3634" spans="2:6" x14ac:dyDescent="0.3">
      <c r="B3634">
        <v>2015</v>
      </c>
      <c r="C3634">
        <v>10</v>
      </c>
      <c r="D3634" t="s">
        <v>20</v>
      </c>
      <c r="E3634" s="1">
        <v>253</v>
      </c>
      <c r="F3634">
        <v>1.9</v>
      </c>
    </row>
    <row r="3635" spans="2:6" x14ac:dyDescent="0.3">
      <c r="B3635">
        <v>2015</v>
      </c>
      <c r="C3635">
        <v>10</v>
      </c>
      <c r="D3635" t="s">
        <v>16</v>
      </c>
      <c r="E3635" s="1">
        <v>216</v>
      </c>
      <c r="F3635">
        <v>1.6</v>
      </c>
    </row>
    <row r="3636" spans="2:6" x14ac:dyDescent="0.3">
      <c r="B3636">
        <v>2015</v>
      </c>
      <c r="C3636">
        <v>10</v>
      </c>
      <c r="D3636" t="s">
        <v>13</v>
      </c>
      <c r="E3636" s="1">
        <v>206</v>
      </c>
      <c r="F3636">
        <v>1.6</v>
      </c>
    </row>
    <row r="3637" spans="2:6" x14ac:dyDescent="0.3">
      <c r="B3637">
        <v>2015</v>
      </c>
      <c r="C3637">
        <v>10</v>
      </c>
      <c r="D3637" t="s">
        <v>56</v>
      </c>
      <c r="E3637" s="1">
        <v>198</v>
      </c>
      <c r="F3637">
        <v>1.5</v>
      </c>
    </row>
    <row r="3638" spans="2:6" x14ac:dyDescent="0.3">
      <c r="B3638">
        <v>2015</v>
      </c>
      <c r="C3638">
        <v>10</v>
      </c>
      <c r="D3638" t="s">
        <v>23</v>
      </c>
      <c r="E3638" s="1">
        <v>177</v>
      </c>
      <c r="F3638">
        <v>1.3</v>
      </c>
    </row>
    <row r="3639" spans="2:6" x14ac:dyDescent="0.3">
      <c r="B3639">
        <v>2015</v>
      </c>
      <c r="C3639">
        <v>10</v>
      </c>
      <c r="D3639" t="s">
        <v>28</v>
      </c>
      <c r="E3639" s="1">
        <v>70</v>
      </c>
      <c r="F3639">
        <v>0.5</v>
      </c>
    </row>
    <row r="3640" spans="2:6" x14ac:dyDescent="0.3">
      <c r="B3640">
        <v>2015</v>
      </c>
      <c r="C3640">
        <v>10</v>
      </c>
      <c r="D3640" t="s">
        <v>26</v>
      </c>
      <c r="E3640" s="1">
        <v>58</v>
      </c>
      <c r="F3640">
        <v>0.4</v>
      </c>
    </row>
    <row r="3641" spans="2:6" x14ac:dyDescent="0.3">
      <c r="B3641">
        <v>2015</v>
      </c>
      <c r="C3641">
        <v>10</v>
      </c>
      <c r="D3641" t="s">
        <v>32</v>
      </c>
      <c r="E3641" s="1">
        <v>49</v>
      </c>
      <c r="F3641">
        <v>0.4</v>
      </c>
    </row>
    <row r="3642" spans="2:6" x14ac:dyDescent="0.3">
      <c r="B3642">
        <v>2015</v>
      </c>
      <c r="C3642">
        <v>10</v>
      </c>
      <c r="D3642" t="s">
        <v>44</v>
      </c>
      <c r="E3642" s="1">
        <v>49</v>
      </c>
      <c r="F3642">
        <v>0.4</v>
      </c>
    </row>
    <row r="3643" spans="2:6" x14ac:dyDescent="0.3">
      <c r="B3643">
        <v>2016</v>
      </c>
      <c r="C3643">
        <v>10</v>
      </c>
      <c r="D3643" t="s">
        <v>6</v>
      </c>
      <c r="E3643" s="1">
        <v>2161</v>
      </c>
      <c r="F3643">
        <v>18.100000000000001</v>
      </c>
    </row>
    <row r="3644" spans="2:6" x14ac:dyDescent="0.3">
      <c r="B3644">
        <v>2016</v>
      </c>
      <c r="C3644">
        <v>10</v>
      </c>
      <c r="D3644" t="s">
        <v>5</v>
      </c>
      <c r="E3644" s="1">
        <v>1327</v>
      </c>
      <c r="F3644">
        <v>11.1</v>
      </c>
    </row>
    <row r="3645" spans="2:6" x14ac:dyDescent="0.3">
      <c r="B3645">
        <v>2016</v>
      </c>
      <c r="C3645">
        <v>10</v>
      </c>
      <c r="D3645" t="s">
        <v>15</v>
      </c>
      <c r="E3645" s="1">
        <v>1096</v>
      </c>
      <c r="F3645">
        <v>9.1999999999999993</v>
      </c>
    </row>
    <row r="3646" spans="2:6" x14ac:dyDescent="0.3">
      <c r="B3646">
        <v>2016</v>
      </c>
      <c r="C3646">
        <v>10</v>
      </c>
      <c r="D3646" t="s">
        <v>14</v>
      </c>
      <c r="E3646" s="1">
        <v>732</v>
      </c>
      <c r="F3646">
        <v>6.1</v>
      </c>
    </row>
    <row r="3647" spans="2:6" x14ac:dyDescent="0.3">
      <c r="B3647">
        <v>2016</v>
      </c>
      <c r="C3647">
        <v>10</v>
      </c>
      <c r="D3647" t="s">
        <v>9</v>
      </c>
      <c r="E3647" s="1">
        <v>732</v>
      </c>
      <c r="F3647">
        <v>6.1</v>
      </c>
    </row>
    <row r="3648" spans="2:6" x14ac:dyDescent="0.3">
      <c r="B3648">
        <v>2016</v>
      </c>
      <c r="C3648">
        <v>10</v>
      </c>
      <c r="D3648" t="s">
        <v>22</v>
      </c>
      <c r="E3648" s="1">
        <v>646</v>
      </c>
      <c r="F3648">
        <v>5.4</v>
      </c>
    </row>
    <row r="3649" spans="2:6" x14ac:dyDescent="0.3">
      <c r="B3649">
        <v>2016</v>
      </c>
      <c r="C3649">
        <v>10</v>
      </c>
      <c r="D3649" t="s">
        <v>10</v>
      </c>
      <c r="E3649" s="1">
        <v>628</v>
      </c>
      <c r="F3649">
        <v>5.3</v>
      </c>
    </row>
    <row r="3650" spans="2:6" x14ac:dyDescent="0.3">
      <c r="B3650">
        <v>2016</v>
      </c>
      <c r="C3650">
        <v>10</v>
      </c>
      <c r="D3650" t="s">
        <v>12</v>
      </c>
      <c r="E3650" s="1">
        <v>603</v>
      </c>
      <c r="F3650">
        <v>5.0999999999999996</v>
      </c>
    </row>
    <row r="3651" spans="2:6" x14ac:dyDescent="0.3">
      <c r="B3651">
        <v>2016</v>
      </c>
      <c r="C3651">
        <v>10</v>
      </c>
      <c r="D3651" t="s">
        <v>8</v>
      </c>
      <c r="E3651" s="1">
        <v>534</v>
      </c>
      <c r="F3651">
        <v>4.5</v>
      </c>
    </row>
    <row r="3652" spans="2:6" x14ac:dyDescent="0.3">
      <c r="B3652">
        <v>2016</v>
      </c>
      <c r="C3652">
        <v>10</v>
      </c>
      <c r="D3652" t="s">
        <v>18</v>
      </c>
      <c r="E3652" s="1">
        <v>524</v>
      </c>
      <c r="F3652">
        <v>4.4000000000000004</v>
      </c>
    </row>
    <row r="3653" spans="2:6" x14ac:dyDescent="0.3">
      <c r="B3653">
        <v>2016</v>
      </c>
      <c r="C3653">
        <v>10</v>
      </c>
      <c r="D3653" t="s">
        <v>21</v>
      </c>
      <c r="E3653" s="1">
        <v>426</v>
      </c>
      <c r="F3653">
        <v>3.6</v>
      </c>
    </row>
    <row r="3654" spans="2:6" x14ac:dyDescent="0.3">
      <c r="B3654">
        <v>2016</v>
      </c>
      <c r="C3654">
        <v>10</v>
      </c>
      <c r="D3654" t="s">
        <v>7</v>
      </c>
      <c r="E3654" s="1">
        <v>415</v>
      </c>
      <c r="F3654">
        <v>3.5</v>
      </c>
    </row>
    <row r="3655" spans="2:6" x14ac:dyDescent="0.3">
      <c r="B3655">
        <v>2016</v>
      </c>
      <c r="C3655">
        <v>10</v>
      </c>
      <c r="D3655" t="s">
        <v>24</v>
      </c>
      <c r="E3655" s="1">
        <v>315</v>
      </c>
      <c r="F3655">
        <v>2.6</v>
      </c>
    </row>
    <row r="3656" spans="2:6" x14ac:dyDescent="0.3">
      <c r="B3656">
        <v>2016</v>
      </c>
      <c r="C3656">
        <v>10</v>
      </c>
      <c r="D3656" t="s">
        <v>11</v>
      </c>
      <c r="E3656" s="1">
        <v>249</v>
      </c>
      <c r="F3656">
        <v>2.1</v>
      </c>
    </row>
    <row r="3657" spans="2:6" x14ac:dyDescent="0.3">
      <c r="B3657">
        <v>2016</v>
      </c>
      <c r="C3657">
        <v>10</v>
      </c>
      <c r="D3657" t="s">
        <v>17</v>
      </c>
      <c r="E3657" s="1">
        <v>226</v>
      </c>
      <c r="F3657">
        <v>1.9</v>
      </c>
    </row>
    <row r="3658" spans="2:6" x14ac:dyDescent="0.3">
      <c r="B3658">
        <v>2016</v>
      </c>
      <c r="C3658">
        <v>10</v>
      </c>
      <c r="D3658" t="s">
        <v>23</v>
      </c>
      <c r="E3658" s="1">
        <v>221</v>
      </c>
      <c r="F3658">
        <v>1.9</v>
      </c>
    </row>
    <row r="3659" spans="2:6" x14ac:dyDescent="0.3">
      <c r="B3659">
        <v>2016</v>
      </c>
      <c r="C3659">
        <v>10</v>
      </c>
      <c r="D3659" t="s">
        <v>27</v>
      </c>
      <c r="E3659" s="1">
        <v>217</v>
      </c>
      <c r="F3659">
        <v>1.8</v>
      </c>
    </row>
    <row r="3660" spans="2:6" x14ac:dyDescent="0.3">
      <c r="B3660">
        <v>2016</v>
      </c>
      <c r="C3660">
        <v>10</v>
      </c>
      <c r="D3660" t="s">
        <v>20</v>
      </c>
      <c r="E3660" s="1">
        <v>216</v>
      </c>
      <c r="F3660">
        <v>1.8</v>
      </c>
    </row>
    <row r="3661" spans="2:6" x14ac:dyDescent="0.3">
      <c r="B3661">
        <v>2016</v>
      </c>
      <c r="C3661">
        <v>10</v>
      </c>
      <c r="D3661" t="s">
        <v>16</v>
      </c>
      <c r="E3661" s="1">
        <v>171</v>
      </c>
      <c r="F3661">
        <v>1.4</v>
      </c>
    </row>
    <row r="3662" spans="2:6" x14ac:dyDescent="0.3">
      <c r="B3662">
        <v>2016</v>
      </c>
      <c r="C3662">
        <v>10</v>
      </c>
      <c r="D3662" t="s">
        <v>56</v>
      </c>
      <c r="E3662" s="1">
        <v>123</v>
      </c>
      <c r="F3662">
        <v>1</v>
      </c>
    </row>
    <row r="3663" spans="2:6" x14ac:dyDescent="0.3">
      <c r="B3663">
        <v>2016</v>
      </c>
      <c r="C3663">
        <v>10</v>
      </c>
      <c r="D3663" t="s">
        <v>13</v>
      </c>
      <c r="E3663" s="1">
        <v>111</v>
      </c>
      <c r="F3663">
        <v>0.9</v>
      </c>
    </row>
    <row r="3664" spans="2:6" x14ac:dyDescent="0.3">
      <c r="B3664">
        <v>2016</v>
      </c>
      <c r="C3664">
        <v>10</v>
      </c>
      <c r="D3664" t="s">
        <v>28</v>
      </c>
      <c r="E3664" s="1">
        <v>86</v>
      </c>
      <c r="F3664">
        <v>0.7</v>
      </c>
    </row>
    <row r="3665" spans="2:6" x14ac:dyDescent="0.3">
      <c r="B3665">
        <v>2016</v>
      </c>
      <c r="C3665">
        <v>10</v>
      </c>
      <c r="D3665" t="s">
        <v>26</v>
      </c>
      <c r="E3665" s="1">
        <v>56</v>
      </c>
      <c r="F3665">
        <v>0.5</v>
      </c>
    </row>
    <row r="3666" spans="2:6" x14ac:dyDescent="0.3">
      <c r="B3666">
        <v>2016</v>
      </c>
      <c r="C3666">
        <v>10</v>
      </c>
      <c r="D3666" t="s">
        <v>36</v>
      </c>
      <c r="E3666" s="1">
        <v>34</v>
      </c>
      <c r="F3666">
        <v>0.3</v>
      </c>
    </row>
    <row r="3667" spans="2:6" x14ac:dyDescent="0.3">
      <c r="B3667">
        <v>2007</v>
      </c>
      <c r="C3667">
        <v>11</v>
      </c>
      <c r="D3667" t="s">
        <v>6</v>
      </c>
      <c r="E3667" s="1">
        <v>1473</v>
      </c>
      <c r="F3667">
        <v>14.1</v>
      </c>
    </row>
    <row r="3668" spans="2:6" x14ac:dyDescent="0.3">
      <c r="B3668">
        <v>2007</v>
      </c>
      <c r="C3668">
        <v>11</v>
      </c>
      <c r="D3668" t="s">
        <v>5</v>
      </c>
      <c r="E3668" s="1">
        <v>1579</v>
      </c>
      <c r="F3668">
        <v>15.1</v>
      </c>
    </row>
    <row r="3669" spans="2:6" x14ac:dyDescent="0.3">
      <c r="B3669">
        <v>2007</v>
      </c>
      <c r="C3669">
        <v>11</v>
      </c>
      <c r="D3669" t="s">
        <v>9</v>
      </c>
      <c r="E3669" s="1">
        <v>710</v>
      </c>
      <c r="F3669">
        <v>6.8</v>
      </c>
    </row>
    <row r="3670" spans="2:6" x14ac:dyDescent="0.3">
      <c r="B3670">
        <v>2007</v>
      </c>
      <c r="C3670">
        <v>11</v>
      </c>
      <c r="D3670" t="s">
        <v>8</v>
      </c>
      <c r="E3670" s="1">
        <v>566</v>
      </c>
      <c r="F3670">
        <v>5.4</v>
      </c>
    </row>
    <row r="3671" spans="2:6" x14ac:dyDescent="0.3">
      <c r="B3671">
        <v>2007</v>
      </c>
      <c r="C3671">
        <v>11</v>
      </c>
      <c r="D3671" t="s">
        <v>22</v>
      </c>
      <c r="E3671" s="1">
        <v>530</v>
      </c>
      <c r="F3671">
        <v>5.0999999999999996</v>
      </c>
    </row>
    <row r="3672" spans="2:6" x14ac:dyDescent="0.3">
      <c r="B3672">
        <v>2007</v>
      </c>
      <c r="C3672">
        <v>11</v>
      </c>
      <c r="D3672" t="s">
        <v>15</v>
      </c>
      <c r="E3672" s="1">
        <v>525</v>
      </c>
      <c r="F3672">
        <v>5</v>
      </c>
    </row>
    <row r="3673" spans="2:6" x14ac:dyDescent="0.3">
      <c r="B3673">
        <v>2007</v>
      </c>
      <c r="C3673">
        <v>11</v>
      </c>
      <c r="D3673" t="s">
        <v>13</v>
      </c>
      <c r="E3673" s="1">
        <v>509</v>
      </c>
      <c r="F3673">
        <v>4.9000000000000004</v>
      </c>
    </row>
    <row r="3674" spans="2:6" x14ac:dyDescent="0.3">
      <c r="B3674">
        <v>2007</v>
      </c>
      <c r="C3674">
        <v>11</v>
      </c>
      <c r="D3674" t="s">
        <v>7</v>
      </c>
      <c r="E3674" s="1">
        <v>479</v>
      </c>
      <c r="F3674">
        <v>4.5999999999999996</v>
      </c>
    </row>
    <row r="3675" spans="2:6" x14ac:dyDescent="0.3">
      <c r="B3675">
        <v>2007</v>
      </c>
      <c r="C3675">
        <v>11</v>
      </c>
      <c r="D3675" t="s">
        <v>11</v>
      </c>
      <c r="E3675" s="1">
        <v>477</v>
      </c>
      <c r="F3675">
        <v>4.5999999999999996</v>
      </c>
    </row>
    <row r="3676" spans="2:6" x14ac:dyDescent="0.3">
      <c r="B3676">
        <v>2007</v>
      </c>
      <c r="C3676">
        <v>11</v>
      </c>
      <c r="D3676" t="s">
        <v>12</v>
      </c>
      <c r="E3676" s="1">
        <v>448</v>
      </c>
      <c r="F3676">
        <v>4.3</v>
      </c>
    </row>
    <row r="3677" spans="2:6" x14ac:dyDescent="0.3">
      <c r="B3677">
        <v>2007</v>
      </c>
      <c r="C3677">
        <v>11</v>
      </c>
      <c r="D3677" t="s">
        <v>10</v>
      </c>
      <c r="E3677" s="1">
        <v>447</v>
      </c>
      <c r="F3677">
        <v>4.3</v>
      </c>
    </row>
    <row r="3678" spans="2:6" x14ac:dyDescent="0.3">
      <c r="B3678">
        <v>2007</v>
      </c>
      <c r="C3678">
        <v>11</v>
      </c>
      <c r="D3678" t="s">
        <v>14</v>
      </c>
      <c r="E3678" s="1">
        <v>447</v>
      </c>
      <c r="F3678">
        <v>4.3</v>
      </c>
    </row>
    <row r="3679" spans="2:6" x14ac:dyDescent="0.3">
      <c r="B3679">
        <v>2007</v>
      </c>
      <c r="C3679">
        <v>11</v>
      </c>
      <c r="D3679" t="s">
        <v>17</v>
      </c>
      <c r="E3679" s="1">
        <v>310</v>
      </c>
      <c r="F3679">
        <v>3</v>
      </c>
    </row>
    <row r="3680" spans="2:6" x14ac:dyDescent="0.3">
      <c r="B3680">
        <v>2007</v>
      </c>
      <c r="C3680">
        <v>11</v>
      </c>
      <c r="D3680" t="s">
        <v>21</v>
      </c>
      <c r="E3680" s="1">
        <v>299</v>
      </c>
      <c r="F3680">
        <v>2.9</v>
      </c>
    </row>
    <row r="3681" spans="2:6" x14ac:dyDescent="0.3">
      <c r="B3681">
        <v>2007</v>
      </c>
      <c r="C3681">
        <v>11</v>
      </c>
      <c r="D3681" t="s">
        <v>18</v>
      </c>
      <c r="E3681" s="1">
        <v>287</v>
      </c>
      <c r="F3681">
        <v>2.7</v>
      </c>
    </row>
    <row r="3682" spans="2:6" x14ac:dyDescent="0.3">
      <c r="B3682">
        <v>2007</v>
      </c>
      <c r="C3682">
        <v>11</v>
      </c>
      <c r="D3682" t="s">
        <v>19</v>
      </c>
      <c r="E3682" s="1">
        <v>233</v>
      </c>
      <c r="F3682">
        <v>2.2000000000000002</v>
      </c>
    </row>
    <row r="3683" spans="2:6" x14ac:dyDescent="0.3">
      <c r="B3683">
        <v>2007</v>
      </c>
      <c r="C3683">
        <v>11</v>
      </c>
      <c r="D3683" t="s">
        <v>27</v>
      </c>
      <c r="E3683" s="1">
        <v>220</v>
      </c>
      <c r="F3683">
        <v>2.1</v>
      </c>
    </row>
    <row r="3684" spans="2:6" x14ac:dyDescent="0.3">
      <c r="B3684">
        <v>2007</v>
      </c>
      <c r="C3684">
        <v>11</v>
      </c>
      <c r="D3684" t="s">
        <v>16</v>
      </c>
      <c r="E3684" s="1">
        <v>206</v>
      </c>
      <c r="F3684">
        <v>2</v>
      </c>
    </row>
    <row r="3685" spans="2:6" x14ac:dyDescent="0.3">
      <c r="B3685">
        <v>2007</v>
      </c>
      <c r="C3685">
        <v>11</v>
      </c>
      <c r="D3685" t="s">
        <v>24</v>
      </c>
      <c r="E3685" s="1">
        <v>161</v>
      </c>
      <c r="F3685">
        <v>1.5</v>
      </c>
    </row>
    <row r="3686" spans="2:6" x14ac:dyDescent="0.3">
      <c r="B3686">
        <v>2007</v>
      </c>
      <c r="C3686">
        <v>11</v>
      </c>
      <c r="D3686" t="s">
        <v>23</v>
      </c>
      <c r="E3686" s="1">
        <v>156</v>
      </c>
      <c r="F3686">
        <v>1.5</v>
      </c>
    </row>
    <row r="3687" spans="2:6" x14ac:dyDescent="0.3">
      <c r="B3687">
        <v>2007</v>
      </c>
      <c r="C3687">
        <v>11</v>
      </c>
      <c r="D3687" t="s">
        <v>20</v>
      </c>
      <c r="E3687" s="1">
        <v>74</v>
      </c>
      <c r="F3687">
        <v>0.7</v>
      </c>
    </row>
    <row r="3688" spans="2:6" x14ac:dyDescent="0.3">
      <c r="B3688">
        <v>2007</v>
      </c>
      <c r="C3688">
        <v>11</v>
      </c>
      <c r="D3688" t="s">
        <v>29</v>
      </c>
      <c r="E3688" s="1">
        <v>50</v>
      </c>
      <c r="F3688">
        <v>0.5</v>
      </c>
    </row>
    <row r="3689" spans="2:6" x14ac:dyDescent="0.3">
      <c r="B3689">
        <v>2007</v>
      </c>
      <c r="C3689">
        <v>11</v>
      </c>
      <c r="D3689" t="s">
        <v>26</v>
      </c>
      <c r="E3689" s="1">
        <v>48</v>
      </c>
      <c r="F3689">
        <v>0.5</v>
      </c>
    </row>
    <row r="3690" spans="2:6" x14ac:dyDescent="0.3">
      <c r="B3690">
        <v>2007</v>
      </c>
      <c r="C3690">
        <v>11</v>
      </c>
      <c r="D3690" t="s">
        <v>37</v>
      </c>
      <c r="E3690" s="1">
        <v>46</v>
      </c>
      <c r="F3690">
        <v>0.4</v>
      </c>
    </row>
    <row r="3691" spans="2:6" x14ac:dyDescent="0.3">
      <c r="B3691">
        <v>2007</v>
      </c>
      <c r="C3691">
        <v>11</v>
      </c>
      <c r="D3691" t="s">
        <v>33</v>
      </c>
      <c r="E3691" s="1">
        <v>40</v>
      </c>
      <c r="F3691">
        <v>0.4</v>
      </c>
    </row>
    <row r="3692" spans="2:6" x14ac:dyDescent="0.3">
      <c r="B3692">
        <v>2007</v>
      </c>
      <c r="C3692">
        <v>11</v>
      </c>
      <c r="D3692" t="s">
        <v>25</v>
      </c>
      <c r="E3692" s="1">
        <v>25</v>
      </c>
      <c r="F3692">
        <v>0.2</v>
      </c>
    </row>
    <row r="3693" spans="2:6" x14ac:dyDescent="0.3">
      <c r="B3693">
        <v>2007</v>
      </c>
      <c r="C3693">
        <v>11</v>
      </c>
      <c r="D3693" t="s">
        <v>32</v>
      </c>
      <c r="E3693" s="1">
        <v>23</v>
      </c>
      <c r="F3693">
        <v>0.2</v>
      </c>
    </row>
    <row r="3694" spans="2:6" x14ac:dyDescent="0.3">
      <c r="B3694">
        <v>2007</v>
      </c>
      <c r="C3694">
        <v>11</v>
      </c>
      <c r="D3694" t="s">
        <v>28</v>
      </c>
      <c r="E3694" s="1">
        <v>22</v>
      </c>
      <c r="F3694">
        <v>0.2</v>
      </c>
    </row>
    <row r="3695" spans="2:6" x14ac:dyDescent="0.3">
      <c r="B3695">
        <v>2008</v>
      </c>
      <c r="C3695">
        <v>11</v>
      </c>
      <c r="D3695" t="s">
        <v>6</v>
      </c>
      <c r="E3695" s="1">
        <v>1306</v>
      </c>
      <c r="F3695">
        <v>18.8</v>
      </c>
    </row>
    <row r="3696" spans="2:6" x14ac:dyDescent="0.3">
      <c r="B3696">
        <v>2008</v>
      </c>
      <c r="C3696">
        <v>11</v>
      </c>
      <c r="D3696" t="s">
        <v>5</v>
      </c>
      <c r="E3696" s="1">
        <v>760</v>
      </c>
      <c r="F3696">
        <v>10.9</v>
      </c>
    </row>
    <row r="3697" spans="2:6" x14ac:dyDescent="0.3">
      <c r="B3697">
        <v>2008</v>
      </c>
      <c r="C3697">
        <v>11</v>
      </c>
      <c r="D3697" t="s">
        <v>8</v>
      </c>
      <c r="E3697" s="1">
        <v>639</v>
      </c>
      <c r="F3697">
        <v>9.1999999999999993</v>
      </c>
    </row>
    <row r="3698" spans="2:6" x14ac:dyDescent="0.3">
      <c r="B3698">
        <v>2008</v>
      </c>
      <c r="C3698">
        <v>11</v>
      </c>
      <c r="D3698" t="s">
        <v>12</v>
      </c>
      <c r="E3698" s="1">
        <v>522</v>
      </c>
      <c r="F3698">
        <v>7.5</v>
      </c>
    </row>
    <row r="3699" spans="2:6" x14ac:dyDescent="0.3">
      <c r="B3699">
        <v>2008</v>
      </c>
      <c r="C3699">
        <v>11</v>
      </c>
      <c r="D3699" t="s">
        <v>9</v>
      </c>
      <c r="E3699" s="1">
        <v>478</v>
      </c>
      <c r="F3699">
        <v>6.9</v>
      </c>
    </row>
    <row r="3700" spans="2:6" x14ac:dyDescent="0.3">
      <c r="B3700">
        <v>2008</v>
      </c>
      <c r="C3700">
        <v>11</v>
      </c>
      <c r="D3700" t="s">
        <v>7</v>
      </c>
      <c r="E3700" s="1">
        <v>333</v>
      </c>
      <c r="F3700">
        <v>4.8</v>
      </c>
    </row>
    <row r="3701" spans="2:6" x14ac:dyDescent="0.3">
      <c r="B3701">
        <v>2008</v>
      </c>
      <c r="C3701">
        <v>11</v>
      </c>
      <c r="D3701" t="s">
        <v>14</v>
      </c>
      <c r="E3701" s="1">
        <v>302</v>
      </c>
      <c r="F3701">
        <v>4.3</v>
      </c>
    </row>
    <row r="3702" spans="2:6" x14ac:dyDescent="0.3">
      <c r="B3702">
        <v>2008</v>
      </c>
      <c r="C3702">
        <v>11</v>
      </c>
      <c r="D3702" t="s">
        <v>22</v>
      </c>
      <c r="E3702" s="1">
        <v>293</v>
      </c>
      <c r="F3702">
        <v>4.2</v>
      </c>
    </row>
    <row r="3703" spans="2:6" x14ac:dyDescent="0.3">
      <c r="B3703">
        <v>2008</v>
      </c>
      <c r="C3703">
        <v>11</v>
      </c>
      <c r="D3703" t="s">
        <v>15</v>
      </c>
      <c r="E3703" s="1">
        <v>262</v>
      </c>
      <c r="F3703">
        <v>3.8</v>
      </c>
    </row>
    <row r="3704" spans="2:6" x14ac:dyDescent="0.3">
      <c r="B3704">
        <v>2008</v>
      </c>
      <c r="C3704">
        <v>11</v>
      </c>
      <c r="D3704" t="s">
        <v>27</v>
      </c>
      <c r="E3704" s="1">
        <v>255</v>
      </c>
      <c r="F3704">
        <v>3.7</v>
      </c>
    </row>
    <row r="3705" spans="2:6" x14ac:dyDescent="0.3">
      <c r="B3705">
        <v>2008</v>
      </c>
      <c r="C3705">
        <v>11</v>
      </c>
      <c r="D3705" t="s">
        <v>10</v>
      </c>
      <c r="E3705" s="1">
        <v>252</v>
      </c>
      <c r="F3705">
        <v>3.6</v>
      </c>
    </row>
    <row r="3706" spans="2:6" x14ac:dyDescent="0.3">
      <c r="B3706">
        <v>2008</v>
      </c>
      <c r="C3706">
        <v>11</v>
      </c>
      <c r="D3706" t="s">
        <v>11</v>
      </c>
      <c r="E3706" s="1">
        <v>230</v>
      </c>
      <c r="F3706">
        <v>3.3</v>
      </c>
    </row>
    <row r="3707" spans="2:6" x14ac:dyDescent="0.3">
      <c r="B3707">
        <v>2008</v>
      </c>
      <c r="C3707">
        <v>11</v>
      </c>
      <c r="D3707" t="s">
        <v>13</v>
      </c>
      <c r="E3707" s="1">
        <v>211</v>
      </c>
      <c r="F3707">
        <v>3</v>
      </c>
    </row>
    <row r="3708" spans="2:6" x14ac:dyDescent="0.3">
      <c r="B3708">
        <v>2008</v>
      </c>
      <c r="C3708">
        <v>11</v>
      </c>
      <c r="D3708" t="s">
        <v>18</v>
      </c>
      <c r="E3708" s="1">
        <v>209</v>
      </c>
      <c r="F3708">
        <v>3</v>
      </c>
    </row>
    <row r="3709" spans="2:6" x14ac:dyDescent="0.3">
      <c r="B3709">
        <v>2008</v>
      </c>
      <c r="C3709">
        <v>11</v>
      </c>
      <c r="D3709" t="s">
        <v>21</v>
      </c>
      <c r="E3709" s="1">
        <v>206</v>
      </c>
      <c r="F3709">
        <v>3</v>
      </c>
    </row>
    <row r="3710" spans="2:6" x14ac:dyDescent="0.3">
      <c r="B3710">
        <v>2008</v>
      </c>
      <c r="C3710">
        <v>11</v>
      </c>
      <c r="D3710" t="s">
        <v>17</v>
      </c>
      <c r="E3710" s="1">
        <v>160</v>
      </c>
      <c r="F3710">
        <v>2.2999999999999998</v>
      </c>
    </row>
    <row r="3711" spans="2:6" x14ac:dyDescent="0.3">
      <c r="B3711">
        <v>2008</v>
      </c>
      <c r="C3711">
        <v>11</v>
      </c>
      <c r="D3711" t="s">
        <v>23</v>
      </c>
      <c r="E3711" s="1">
        <v>120</v>
      </c>
      <c r="F3711">
        <v>1.7</v>
      </c>
    </row>
    <row r="3712" spans="2:6" x14ac:dyDescent="0.3">
      <c r="B3712">
        <v>2008</v>
      </c>
      <c r="C3712">
        <v>11</v>
      </c>
      <c r="D3712" t="s">
        <v>16</v>
      </c>
      <c r="E3712" s="1">
        <v>108</v>
      </c>
      <c r="F3712">
        <v>1.6</v>
      </c>
    </row>
    <row r="3713" spans="2:6" x14ac:dyDescent="0.3">
      <c r="B3713">
        <v>2008</v>
      </c>
      <c r="C3713">
        <v>11</v>
      </c>
      <c r="D3713" t="s">
        <v>19</v>
      </c>
      <c r="E3713" s="1">
        <v>65</v>
      </c>
      <c r="F3713">
        <v>0.9</v>
      </c>
    </row>
    <row r="3714" spans="2:6" x14ac:dyDescent="0.3">
      <c r="B3714">
        <v>2008</v>
      </c>
      <c r="C3714">
        <v>11</v>
      </c>
      <c r="D3714" t="s">
        <v>24</v>
      </c>
      <c r="E3714" s="1">
        <v>54</v>
      </c>
      <c r="F3714">
        <v>0.8</v>
      </c>
    </row>
    <row r="3715" spans="2:6" x14ac:dyDescent="0.3">
      <c r="B3715">
        <v>2008</v>
      </c>
      <c r="C3715">
        <v>11</v>
      </c>
      <c r="D3715" t="s">
        <v>33</v>
      </c>
      <c r="E3715" s="1">
        <v>42</v>
      </c>
      <c r="F3715">
        <v>0.6</v>
      </c>
    </row>
    <row r="3716" spans="2:6" x14ac:dyDescent="0.3">
      <c r="B3716">
        <v>2008</v>
      </c>
      <c r="C3716">
        <v>11</v>
      </c>
      <c r="D3716" t="s">
        <v>25</v>
      </c>
      <c r="E3716" s="1">
        <v>27</v>
      </c>
      <c r="F3716">
        <v>0.4</v>
      </c>
    </row>
    <row r="3717" spans="2:6" x14ac:dyDescent="0.3">
      <c r="B3717">
        <v>2008</v>
      </c>
      <c r="C3717">
        <v>11</v>
      </c>
      <c r="D3717" t="s">
        <v>20</v>
      </c>
      <c r="E3717" s="1">
        <v>24</v>
      </c>
      <c r="F3717">
        <v>0.3</v>
      </c>
    </row>
    <row r="3718" spans="2:6" x14ac:dyDescent="0.3">
      <c r="B3718">
        <v>2009</v>
      </c>
      <c r="C3718">
        <v>11</v>
      </c>
      <c r="D3718" t="s">
        <v>6</v>
      </c>
      <c r="E3718" s="1">
        <v>1529</v>
      </c>
      <c r="F3718">
        <v>15.9</v>
      </c>
    </row>
    <row r="3719" spans="2:6" x14ac:dyDescent="0.3">
      <c r="B3719">
        <v>2009</v>
      </c>
      <c r="C3719">
        <v>11</v>
      </c>
      <c r="D3719" t="s">
        <v>5</v>
      </c>
      <c r="E3719" s="1">
        <v>1450</v>
      </c>
      <c r="F3719">
        <v>15.1</v>
      </c>
    </row>
    <row r="3720" spans="2:6" x14ac:dyDescent="0.3">
      <c r="B3720">
        <v>2009</v>
      </c>
      <c r="C3720">
        <v>11</v>
      </c>
      <c r="D3720" t="s">
        <v>8</v>
      </c>
      <c r="E3720" s="1">
        <v>1142</v>
      </c>
      <c r="F3720">
        <v>11.9</v>
      </c>
    </row>
    <row r="3721" spans="2:6" x14ac:dyDescent="0.3">
      <c r="B3721">
        <v>2009</v>
      </c>
      <c r="C3721">
        <v>11</v>
      </c>
      <c r="D3721" t="s">
        <v>9</v>
      </c>
      <c r="E3721" s="1">
        <v>956</v>
      </c>
      <c r="F3721">
        <v>10</v>
      </c>
    </row>
    <row r="3722" spans="2:6" x14ac:dyDescent="0.3">
      <c r="B3722">
        <v>2009</v>
      </c>
      <c r="C3722">
        <v>11</v>
      </c>
      <c r="D3722" t="s">
        <v>12</v>
      </c>
      <c r="E3722" s="1">
        <v>549</v>
      </c>
      <c r="F3722">
        <v>5.7</v>
      </c>
    </row>
    <row r="3723" spans="2:6" x14ac:dyDescent="0.3">
      <c r="B3723">
        <v>2009</v>
      </c>
      <c r="C3723">
        <v>11</v>
      </c>
      <c r="D3723" t="s">
        <v>15</v>
      </c>
      <c r="E3723" s="1">
        <v>424</v>
      </c>
      <c r="F3723">
        <v>4.4000000000000004</v>
      </c>
    </row>
    <row r="3724" spans="2:6" x14ac:dyDescent="0.3">
      <c r="B3724">
        <v>2009</v>
      </c>
      <c r="C3724">
        <v>11</v>
      </c>
      <c r="D3724" t="s">
        <v>10</v>
      </c>
      <c r="E3724" s="1">
        <v>408</v>
      </c>
      <c r="F3724">
        <v>4.3</v>
      </c>
    </row>
    <row r="3725" spans="2:6" x14ac:dyDescent="0.3">
      <c r="B3725">
        <v>2009</v>
      </c>
      <c r="C3725">
        <v>11</v>
      </c>
      <c r="D3725" t="s">
        <v>7</v>
      </c>
      <c r="E3725" s="1">
        <v>403</v>
      </c>
      <c r="F3725">
        <v>4.2</v>
      </c>
    </row>
    <row r="3726" spans="2:6" x14ac:dyDescent="0.3">
      <c r="B3726">
        <v>2009</v>
      </c>
      <c r="C3726">
        <v>11</v>
      </c>
      <c r="D3726" t="s">
        <v>22</v>
      </c>
      <c r="E3726" s="1">
        <v>373</v>
      </c>
      <c r="F3726">
        <v>3.9</v>
      </c>
    </row>
    <row r="3727" spans="2:6" x14ac:dyDescent="0.3">
      <c r="B3727">
        <v>2009</v>
      </c>
      <c r="C3727">
        <v>11</v>
      </c>
      <c r="D3727" t="s">
        <v>14</v>
      </c>
      <c r="E3727" s="1">
        <v>352</v>
      </c>
      <c r="F3727">
        <v>3.7</v>
      </c>
    </row>
    <row r="3728" spans="2:6" x14ac:dyDescent="0.3">
      <c r="B3728">
        <v>2009</v>
      </c>
      <c r="C3728">
        <v>11</v>
      </c>
      <c r="D3728" t="s">
        <v>27</v>
      </c>
      <c r="E3728" s="1">
        <v>291</v>
      </c>
      <c r="F3728">
        <v>3</v>
      </c>
    </row>
    <row r="3729" spans="2:6" x14ac:dyDescent="0.3">
      <c r="B3729">
        <v>2009</v>
      </c>
      <c r="C3729">
        <v>11</v>
      </c>
      <c r="D3729" t="s">
        <v>11</v>
      </c>
      <c r="E3729" s="1">
        <v>245</v>
      </c>
      <c r="F3729">
        <v>2.6</v>
      </c>
    </row>
    <row r="3730" spans="2:6" x14ac:dyDescent="0.3">
      <c r="B3730">
        <v>2009</v>
      </c>
      <c r="C3730">
        <v>11</v>
      </c>
      <c r="D3730" t="s">
        <v>18</v>
      </c>
      <c r="E3730" s="1">
        <v>227</v>
      </c>
      <c r="F3730">
        <v>2.4</v>
      </c>
    </row>
    <row r="3731" spans="2:6" x14ac:dyDescent="0.3">
      <c r="B3731">
        <v>2009</v>
      </c>
      <c r="C3731">
        <v>11</v>
      </c>
      <c r="D3731" t="s">
        <v>23</v>
      </c>
      <c r="E3731" s="1">
        <v>218</v>
      </c>
      <c r="F3731">
        <v>2.2999999999999998</v>
      </c>
    </row>
    <row r="3732" spans="2:6" x14ac:dyDescent="0.3">
      <c r="B3732">
        <v>2009</v>
      </c>
      <c r="C3732">
        <v>11</v>
      </c>
      <c r="D3732" t="s">
        <v>21</v>
      </c>
      <c r="E3732" s="1">
        <v>213</v>
      </c>
      <c r="F3732">
        <v>2.2000000000000002</v>
      </c>
    </row>
    <row r="3733" spans="2:6" x14ac:dyDescent="0.3">
      <c r="B3733">
        <v>2009</v>
      </c>
      <c r="C3733">
        <v>11</v>
      </c>
      <c r="D3733" t="s">
        <v>17</v>
      </c>
      <c r="E3733" s="1">
        <v>174</v>
      </c>
      <c r="F3733">
        <v>1.8</v>
      </c>
    </row>
    <row r="3734" spans="2:6" x14ac:dyDescent="0.3">
      <c r="B3734">
        <v>2009</v>
      </c>
      <c r="C3734">
        <v>11</v>
      </c>
      <c r="D3734" t="s">
        <v>16</v>
      </c>
      <c r="E3734" s="1">
        <v>162</v>
      </c>
      <c r="F3734">
        <v>1.7</v>
      </c>
    </row>
    <row r="3735" spans="2:6" x14ac:dyDescent="0.3">
      <c r="B3735">
        <v>2009</v>
      </c>
      <c r="C3735">
        <v>11</v>
      </c>
      <c r="D3735" t="s">
        <v>13</v>
      </c>
      <c r="E3735" s="1">
        <v>114</v>
      </c>
      <c r="F3735">
        <v>1.2</v>
      </c>
    </row>
    <row r="3736" spans="2:6" x14ac:dyDescent="0.3">
      <c r="B3736">
        <v>2009</v>
      </c>
      <c r="C3736">
        <v>11</v>
      </c>
      <c r="D3736" t="s">
        <v>33</v>
      </c>
      <c r="E3736" s="1">
        <v>98</v>
      </c>
      <c r="F3736">
        <v>1</v>
      </c>
    </row>
    <row r="3737" spans="2:6" x14ac:dyDescent="0.3">
      <c r="B3737">
        <v>2009</v>
      </c>
      <c r="C3737">
        <v>11</v>
      </c>
      <c r="D3737" t="s">
        <v>24</v>
      </c>
      <c r="E3737" s="1">
        <v>59</v>
      </c>
      <c r="F3737">
        <v>0.6</v>
      </c>
    </row>
    <row r="3738" spans="2:6" x14ac:dyDescent="0.3">
      <c r="B3738">
        <v>2009</v>
      </c>
      <c r="C3738">
        <v>11</v>
      </c>
      <c r="D3738" t="s">
        <v>20</v>
      </c>
      <c r="E3738" s="1">
        <v>56</v>
      </c>
      <c r="F3738">
        <v>0.6</v>
      </c>
    </row>
    <row r="3739" spans="2:6" x14ac:dyDescent="0.3">
      <c r="B3739">
        <v>2009</v>
      </c>
      <c r="C3739">
        <v>11</v>
      </c>
      <c r="D3739" t="s">
        <v>19</v>
      </c>
      <c r="E3739" s="1">
        <v>32</v>
      </c>
      <c r="F3739">
        <v>0.3</v>
      </c>
    </row>
    <row r="3740" spans="2:6" x14ac:dyDescent="0.3">
      <c r="B3740">
        <v>2009</v>
      </c>
      <c r="C3740">
        <v>11</v>
      </c>
      <c r="D3740" t="s">
        <v>29</v>
      </c>
      <c r="E3740" s="1">
        <v>25</v>
      </c>
      <c r="F3740">
        <v>0.3</v>
      </c>
    </row>
    <row r="3741" spans="2:6" x14ac:dyDescent="0.3">
      <c r="B3741">
        <v>2009</v>
      </c>
      <c r="C3741">
        <v>11</v>
      </c>
      <c r="D3741" t="s">
        <v>26</v>
      </c>
      <c r="E3741" s="1">
        <v>21</v>
      </c>
      <c r="F3741">
        <v>0.2</v>
      </c>
    </row>
    <row r="3742" spans="2:6" x14ac:dyDescent="0.3">
      <c r="B3742">
        <v>2010</v>
      </c>
      <c r="C3742">
        <v>11</v>
      </c>
      <c r="D3742" t="s">
        <v>6</v>
      </c>
      <c r="E3742" s="1">
        <v>1824</v>
      </c>
      <c r="F3742">
        <v>15.3</v>
      </c>
    </row>
    <row r="3743" spans="2:6" x14ac:dyDescent="0.3">
      <c r="B3743">
        <v>2010</v>
      </c>
      <c r="C3743">
        <v>11</v>
      </c>
      <c r="D3743" t="s">
        <v>5</v>
      </c>
      <c r="E3743" s="1">
        <v>1511</v>
      </c>
      <c r="F3743">
        <v>12.7</v>
      </c>
    </row>
    <row r="3744" spans="2:6" x14ac:dyDescent="0.3">
      <c r="B3744">
        <v>2010</v>
      </c>
      <c r="C3744">
        <v>11</v>
      </c>
      <c r="D3744" t="s">
        <v>8</v>
      </c>
      <c r="E3744" s="1">
        <v>1331</v>
      </c>
      <c r="F3744">
        <v>11.2</v>
      </c>
    </row>
    <row r="3745" spans="2:6" x14ac:dyDescent="0.3">
      <c r="B3745">
        <v>2010</v>
      </c>
      <c r="C3745">
        <v>11</v>
      </c>
      <c r="D3745" t="s">
        <v>9</v>
      </c>
      <c r="E3745" s="1">
        <v>939</v>
      </c>
      <c r="F3745">
        <v>7.9</v>
      </c>
    </row>
    <row r="3746" spans="2:6" x14ac:dyDescent="0.3">
      <c r="B3746">
        <v>2010</v>
      </c>
      <c r="C3746">
        <v>11</v>
      </c>
      <c r="D3746" t="s">
        <v>10</v>
      </c>
      <c r="E3746" s="1">
        <v>666</v>
      </c>
      <c r="F3746">
        <v>5.6</v>
      </c>
    </row>
    <row r="3747" spans="2:6" x14ac:dyDescent="0.3">
      <c r="B3747">
        <v>2010</v>
      </c>
      <c r="C3747">
        <v>11</v>
      </c>
      <c r="D3747" t="s">
        <v>15</v>
      </c>
      <c r="E3747" s="1">
        <v>647</v>
      </c>
      <c r="F3747">
        <v>5.4</v>
      </c>
    </row>
    <row r="3748" spans="2:6" x14ac:dyDescent="0.3">
      <c r="B3748">
        <v>2010</v>
      </c>
      <c r="C3748">
        <v>11</v>
      </c>
      <c r="D3748" t="s">
        <v>12</v>
      </c>
      <c r="E3748" s="1">
        <v>560</v>
      </c>
      <c r="F3748">
        <v>4.7</v>
      </c>
    </row>
    <row r="3749" spans="2:6" x14ac:dyDescent="0.3">
      <c r="B3749">
        <v>2010</v>
      </c>
      <c r="C3749">
        <v>11</v>
      </c>
      <c r="D3749" t="s">
        <v>21</v>
      </c>
      <c r="E3749" s="1">
        <v>548</v>
      </c>
      <c r="F3749">
        <v>4.5999999999999996</v>
      </c>
    </row>
    <row r="3750" spans="2:6" x14ac:dyDescent="0.3">
      <c r="B3750">
        <v>2010</v>
      </c>
      <c r="C3750">
        <v>11</v>
      </c>
      <c r="D3750" t="s">
        <v>7</v>
      </c>
      <c r="E3750" s="1">
        <v>496</v>
      </c>
      <c r="F3750">
        <v>4.2</v>
      </c>
    </row>
    <row r="3751" spans="2:6" x14ac:dyDescent="0.3">
      <c r="B3751">
        <v>2010</v>
      </c>
      <c r="C3751">
        <v>11</v>
      </c>
      <c r="D3751" t="s">
        <v>22</v>
      </c>
      <c r="E3751" s="1">
        <v>481</v>
      </c>
      <c r="F3751">
        <v>4</v>
      </c>
    </row>
    <row r="3752" spans="2:6" x14ac:dyDescent="0.3">
      <c r="B3752">
        <v>2010</v>
      </c>
      <c r="C3752">
        <v>11</v>
      </c>
      <c r="D3752" t="s">
        <v>14</v>
      </c>
      <c r="E3752" s="1">
        <v>448</v>
      </c>
      <c r="F3752">
        <v>3.8</v>
      </c>
    </row>
    <row r="3753" spans="2:6" x14ac:dyDescent="0.3">
      <c r="B3753">
        <v>2010</v>
      </c>
      <c r="C3753">
        <v>11</v>
      </c>
      <c r="D3753" t="s">
        <v>23</v>
      </c>
      <c r="E3753" s="1">
        <v>376</v>
      </c>
      <c r="F3753">
        <v>3.2</v>
      </c>
    </row>
    <row r="3754" spans="2:6" x14ac:dyDescent="0.3">
      <c r="B3754">
        <v>2010</v>
      </c>
      <c r="C3754">
        <v>11</v>
      </c>
      <c r="D3754" t="s">
        <v>27</v>
      </c>
      <c r="E3754" s="1">
        <v>318</v>
      </c>
      <c r="F3754">
        <v>2.7</v>
      </c>
    </row>
    <row r="3755" spans="2:6" x14ac:dyDescent="0.3">
      <c r="B3755">
        <v>2010</v>
      </c>
      <c r="C3755">
        <v>11</v>
      </c>
      <c r="D3755" t="s">
        <v>11</v>
      </c>
      <c r="E3755" s="1">
        <v>315</v>
      </c>
      <c r="F3755">
        <v>2.6</v>
      </c>
    </row>
    <row r="3756" spans="2:6" x14ac:dyDescent="0.3">
      <c r="B3756">
        <v>2010</v>
      </c>
      <c r="C3756">
        <v>11</v>
      </c>
      <c r="D3756" t="s">
        <v>16</v>
      </c>
      <c r="E3756" s="1">
        <v>304</v>
      </c>
      <c r="F3756">
        <v>2.6</v>
      </c>
    </row>
    <row r="3757" spans="2:6" x14ac:dyDescent="0.3">
      <c r="B3757">
        <v>2010</v>
      </c>
      <c r="C3757">
        <v>11</v>
      </c>
      <c r="D3757" t="s">
        <v>13</v>
      </c>
      <c r="E3757" s="1">
        <v>254</v>
      </c>
      <c r="F3757">
        <v>2.1</v>
      </c>
    </row>
    <row r="3758" spans="2:6" x14ac:dyDescent="0.3">
      <c r="B3758">
        <v>2010</v>
      </c>
      <c r="C3758">
        <v>11</v>
      </c>
      <c r="D3758" t="s">
        <v>18</v>
      </c>
      <c r="E3758" s="1">
        <v>212</v>
      </c>
      <c r="F3758">
        <v>1.8</v>
      </c>
    </row>
    <row r="3759" spans="2:6" x14ac:dyDescent="0.3">
      <c r="B3759">
        <v>2010</v>
      </c>
      <c r="C3759">
        <v>11</v>
      </c>
      <c r="D3759" t="s">
        <v>17</v>
      </c>
      <c r="E3759" s="1">
        <v>195</v>
      </c>
      <c r="F3759">
        <v>1.6</v>
      </c>
    </row>
    <row r="3760" spans="2:6" x14ac:dyDescent="0.3">
      <c r="B3760">
        <v>2010</v>
      </c>
      <c r="C3760">
        <v>11</v>
      </c>
      <c r="D3760" t="s">
        <v>24</v>
      </c>
      <c r="E3760" s="1">
        <v>124</v>
      </c>
      <c r="F3760">
        <v>1</v>
      </c>
    </row>
    <row r="3761" spans="2:6" x14ac:dyDescent="0.3">
      <c r="B3761">
        <v>2010</v>
      </c>
      <c r="C3761">
        <v>11</v>
      </c>
      <c r="D3761" t="s">
        <v>19</v>
      </c>
      <c r="E3761" s="1">
        <v>70</v>
      </c>
      <c r="F3761">
        <v>0.6</v>
      </c>
    </row>
    <row r="3762" spans="2:6" x14ac:dyDescent="0.3">
      <c r="B3762">
        <v>2010</v>
      </c>
      <c r="C3762">
        <v>11</v>
      </c>
      <c r="D3762" t="s">
        <v>33</v>
      </c>
      <c r="E3762" s="1">
        <v>63</v>
      </c>
      <c r="F3762">
        <v>0.5</v>
      </c>
    </row>
    <row r="3763" spans="2:6" x14ac:dyDescent="0.3">
      <c r="B3763">
        <v>2010</v>
      </c>
      <c r="C3763">
        <v>11</v>
      </c>
      <c r="D3763" t="s">
        <v>20</v>
      </c>
      <c r="E3763" s="1">
        <v>53</v>
      </c>
      <c r="F3763">
        <v>0.4</v>
      </c>
    </row>
    <row r="3764" spans="2:6" x14ac:dyDescent="0.3">
      <c r="B3764">
        <v>2010</v>
      </c>
      <c r="C3764">
        <v>11</v>
      </c>
      <c r="D3764" t="s">
        <v>26</v>
      </c>
      <c r="E3764" s="1">
        <v>47</v>
      </c>
      <c r="F3764">
        <v>0.4</v>
      </c>
    </row>
    <row r="3765" spans="2:6" x14ac:dyDescent="0.3">
      <c r="B3765">
        <v>2010</v>
      </c>
      <c r="C3765">
        <v>11</v>
      </c>
      <c r="D3765" t="s">
        <v>39</v>
      </c>
      <c r="E3765" s="1">
        <v>29</v>
      </c>
      <c r="F3765">
        <v>0.2</v>
      </c>
    </row>
    <row r="3766" spans="2:6" x14ac:dyDescent="0.3">
      <c r="B3766">
        <v>2010</v>
      </c>
      <c r="C3766">
        <v>11</v>
      </c>
      <c r="D3766" t="s">
        <v>30</v>
      </c>
      <c r="E3766" s="1">
        <v>23</v>
      </c>
      <c r="F3766">
        <v>0.2</v>
      </c>
    </row>
    <row r="3767" spans="2:6" x14ac:dyDescent="0.3">
      <c r="B3767">
        <v>2011</v>
      </c>
      <c r="C3767">
        <v>11</v>
      </c>
      <c r="D3767" t="s">
        <v>6</v>
      </c>
      <c r="E3767" s="1">
        <v>1960</v>
      </c>
      <c r="F3767">
        <v>15.9</v>
      </c>
    </row>
    <row r="3768" spans="2:6" x14ac:dyDescent="0.3">
      <c r="B3768">
        <v>2011</v>
      </c>
      <c r="C3768">
        <v>11</v>
      </c>
      <c r="D3768" t="s">
        <v>5</v>
      </c>
      <c r="E3768" s="1">
        <v>1298</v>
      </c>
      <c r="F3768">
        <v>10.5</v>
      </c>
    </row>
    <row r="3769" spans="2:6" x14ac:dyDescent="0.3">
      <c r="B3769">
        <v>2011</v>
      </c>
      <c r="C3769">
        <v>11</v>
      </c>
      <c r="D3769" t="s">
        <v>8</v>
      </c>
      <c r="E3769" s="1">
        <v>1282</v>
      </c>
      <c r="F3769">
        <v>10.4</v>
      </c>
    </row>
    <row r="3770" spans="2:6" x14ac:dyDescent="0.3">
      <c r="B3770">
        <v>2011</v>
      </c>
      <c r="C3770">
        <v>11</v>
      </c>
      <c r="D3770" t="s">
        <v>9</v>
      </c>
      <c r="E3770" s="1">
        <v>1193</v>
      </c>
      <c r="F3770">
        <v>9.6999999999999993</v>
      </c>
    </row>
    <row r="3771" spans="2:6" x14ac:dyDescent="0.3">
      <c r="B3771">
        <v>2011</v>
      </c>
      <c r="C3771">
        <v>11</v>
      </c>
      <c r="D3771" t="s">
        <v>21</v>
      </c>
      <c r="E3771" s="1">
        <v>702</v>
      </c>
      <c r="F3771">
        <v>5.7</v>
      </c>
    </row>
    <row r="3772" spans="2:6" x14ac:dyDescent="0.3">
      <c r="B3772">
        <v>2011</v>
      </c>
      <c r="C3772">
        <v>11</v>
      </c>
      <c r="D3772" t="s">
        <v>7</v>
      </c>
      <c r="E3772" s="1">
        <v>622</v>
      </c>
      <c r="F3772">
        <v>5</v>
      </c>
    </row>
    <row r="3773" spans="2:6" x14ac:dyDescent="0.3">
      <c r="B3773">
        <v>2011</v>
      </c>
      <c r="C3773">
        <v>11</v>
      </c>
      <c r="D3773" t="s">
        <v>22</v>
      </c>
      <c r="E3773" s="1">
        <v>618</v>
      </c>
      <c r="F3773">
        <v>5</v>
      </c>
    </row>
    <row r="3774" spans="2:6" x14ac:dyDescent="0.3">
      <c r="B3774">
        <v>2011</v>
      </c>
      <c r="C3774">
        <v>11</v>
      </c>
      <c r="D3774" t="s">
        <v>12</v>
      </c>
      <c r="E3774" s="1">
        <v>601</v>
      </c>
      <c r="F3774">
        <v>4.9000000000000004</v>
      </c>
    </row>
    <row r="3775" spans="2:6" x14ac:dyDescent="0.3">
      <c r="B3775">
        <v>2011</v>
      </c>
      <c r="C3775">
        <v>11</v>
      </c>
      <c r="D3775" t="s">
        <v>10</v>
      </c>
      <c r="E3775" s="1">
        <v>593</v>
      </c>
      <c r="F3775">
        <v>4.8</v>
      </c>
    </row>
    <row r="3776" spans="2:6" x14ac:dyDescent="0.3">
      <c r="B3776">
        <v>2011</v>
      </c>
      <c r="C3776">
        <v>11</v>
      </c>
      <c r="D3776" t="s">
        <v>15</v>
      </c>
      <c r="E3776" s="1">
        <v>591</v>
      </c>
      <c r="F3776">
        <v>4.8</v>
      </c>
    </row>
    <row r="3777" spans="2:6" x14ac:dyDescent="0.3">
      <c r="B3777">
        <v>2011</v>
      </c>
      <c r="C3777">
        <v>11</v>
      </c>
      <c r="D3777" t="s">
        <v>23</v>
      </c>
      <c r="E3777" s="1">
        <v>543</v>
      </c>
      <c r="F3777">
        <v>4.4000000000000004</v>
      </c>
    </row>
    <row r="3778" spans="2:6" x14ac:dyDescent="0.3">
      <c r="B3778">
        <v>2011</v>
      </c>
      <c r="C3778">
        <v>11</v>
      </c>
      <c r="D3778" t="s">
        <v>14</v>
      </c>
      <c r="E3778" s="1">
        <v>406</v>
      </c>
      <c r="F3778">
        <v>3.3</v>
      </c>
    </row>
    <row r="3779" spans="2:6" x14ac:dyDescent="0.3">
      <c r="B3779">
        <v>2011</v>
      </c>
      <c r="C3779">
        <v>11</v>
      </c>
      <c r="D3779" t="s">
        <v>11</v>
      </c>
      <c r="E3779" s="1">
        <v>339</v>
      </c>
      <c r="F3779">
        <v>2.7</v>
      </c>
    </row>
    <row r="3780" spans="2:6" x14ac:dyDescent="0.3">
      <c r="B3780">
        <v>2011</v>
      </c>
      <c r="C3780">
        <v>11</v>
      </c>
      <c r="D3780" t="s">
        <v>16</v>
      </c>
      <c r="E3780" s="1">
        <v>302</v>
      </c>
      <c r="F3780">
        <v>2.4</v>
      </c>
    </row>
    <row r="3781" spans="2:6" x14ac:dyDescent="0.3">
      <c r="B3781">
        <v>2011</v>
      </c>
      <c r="C3781">
        <v>11</v>
      </c>
      <c r="D3781" t="s">
        <v>17</v>
      </c>
      <c r="E3781" s="1">
        <v>250</v>
      </c>
      <c r="F3781">
        <v>2</v>
      </c>
    </row>
    <row r="3782" spans="2:6" x14ac:dyDescent="0.3">
      <c r="B3782">
        <v>2011</v>
      </c>
      <c r="C3782">
        <v>11</v>
      </c>
      <c r="D3782" t="s">
        <v>24</v>
      </c>
      <c r="E3782" s="1">
        <v>246</v>
      </c>
      <c r="F3782">
        <v>2</v>
      </c>
    </row>
    <row r="3783" spans="2:6" x14ac:dyDescent="0.3">
      <c r="B3783">
        <v>2011</v>
      </c>
      <c r="C3783">
        <v>11</v>
      </c>
      <c r="D3783" t="s">
        <v>27</v>
      </c>
      <c r="E3783" s="1">
        <v>190</v>
      </c>
      <c r="F3783">
        <v>1.5</v>
      </c>
    </row>
    <row r="3784" spans="2:6" x14ac:dyDescent="0.3">
      <c r="B3784">
        <v>2011</v>
      </c>
      <c r="C3784">
        <v>11</v>
      </c>
      <c r="D3784" t="s">
        <v>18</v>
      </c>
      <c r="E3784" s="1">
        <v>166</v>
      </c>
      <c r="F3784">
        <v>1.3</v>
      </c>
    </row>
    <row r="3785" spans="2:6" x14ac:dyDescent="0.3">
      <c r="B3785">
        <v>2011</v>
      </c>
      <c r="C3785">
        <v>11</v>
      </c>
      <c r="D3785" t="s">
        <v>13</v>
      </c>
      <c r="E3785" s="1">
        <v>106</v>
      </c>
      <c r="F3785">
        <v>0.9</v>
      </c>
    </row>
    <row r="3786" spans="2:6" x14ac:dyDescent="0.3">
      <c r="B3786">
        <v>2011</v>
      </c>
      <c r="C3786">
        <v>11</v>
      </c>
      <c r="D3786" t="s">
        <v>20</v>
      </c>
      <c r="E3786" s="1">
        <v>77</v>
      </c>
      <c r="F3786">
        <v>0.6</v>
      </c>
    </row>
    <row r="3787" spans="2:6" x14ac:dyDescent="0.3">
      <c r="B3787">
        <v>2011</v>
      </c>
      <c r="C3787">
        <v>11</v>
      </c>
      <c r="D3787" t="s">
        <v>26</v>
      </c>
      <c r="E3787" s="1">
        <v>63</v>
      </c>
      <c r="F3787">
        <v>0.5</v>
      </c>
    </row>
    <row r="3788" spans="2:6" x14ac:dyDescent="0.3">
      <c r="B3788">
        <v>2011</v>
      </c>
      <c r="C3788">
        <v>11</v>
      </c>
      <c r="D3788" t="s">
        <v>33</v>
      </c>
      <c r="E3788" s="1">
        <v>53</v>
      </c>
      <c r="F3788">
        <v>0.4</v>
      </c>
    </row>
    <row r="3789" spans="2:6" x14ac:dyDescent="0.3">
      <c r="B3789">
        <v>2011</v>
      </c>
      <c r="C3789">
        <v>11</v>
      </c>
      <c r="D3789" t="s">
        <v>32</v>
      </c>
      <c r="E3789" s="1">
        <v>49</v>
      </c>
      <c r="F3789">
        <v>0.4</v>
      </c>
    </row>
    <row r="3790" spans="2:6" x14ac:dyDescent="0.3">
      <c r="B3790">
        <v>2011</v>
      </c>
      <c r="C3790">
        <v>11</v>
      </c>
      <c r="D3790" t="s">
        <v>28</v>
      </c>
      <c r="E3790" s="1">
        <v>31</v>
      </c>
      <c r="F3790">
        <v>0.3</v>
      </c>
    </row>
    <row r="3791" spans="2:6" x14ac:dyDescent="0.3">
      <c r="B3791">
        <v>2011</v>
      </c>
      <c r="C3791">
        <v>11</v>
      </c>
      <c r="D3791" t="s">
        <v>30</v>
      </c>
      <c r="E3791" s="1">
        <v>26</v>
      </c>
      <c r="F3791">
        <v>0.2</v>
      </c>
    </row>
    <row r="3792" spans="2:6" x14ac:dyDescent="0.3">
      <c r="B3792">
        <v>2012</v>
      </c>
      <c r="C3792">
        <v>11</v>
      </c>
      <c r="D3792" t="s">
        <v>6</v>
      </c>
      <c r="E3792" s="1">
        <v>2064</v>
      </c>
      <c r="F3792">
        <v>17.2</v>
      </c>
    </row>
    <row r="3793" spans="2:6" x14ac:dyDescent="0.3">
      <c r="B3793">
        <v>2012</v>
      </c>
      <c r="C3793">
        <v>11</v>
      </c>
      <c r="D3793" t="s">
        <v>5</v>
      </c>
      <c r="E3793" s="1">
        <v>1380</v>
      </c>
      <c r="F3793">
        <v>11.5</v>
      </c>
    </row>
    <row r="3794" spans="2:6" x14ac:dyDescent="0.3">
      <c r="B3794">
        <v>2012</v>
      </c>
      <c r="C3794">
        <v>11</v>
      </c>
      <c r="D3794" t="s">
        <v>9</v>
      </c>
      <c r="E3794" s="1">
        <v>1090</v>
      </c>
      <c r="F3794">
        <v>9.1</v>
      </c>
    </row>
    <row r="3795" spans="2:6" x14ac:dyDescent="0.3">
      <c r="B3795">
        <v>2012</v>
      </c>
      <c r="C3795">
        <v>11</v>
      </c>
      <c r="D3795" t="s">
        <v>8</v>
      </c>
      <c r="E3795" s="1">
        <v>741</v>
      </c>
      <c r="F3795">
        <v>6.2</v>
      </c>
    </row>
    <row r="3796" spans="2:6" x14ac:dyDescent="0.3">
      <c r="B3796">
        <v>2012</v>
      </c>
      <c r="C3796">
        <v>11</v>
      </c>
      <c r="D3796" t="s">
        <v>12</v>
      </c>
      <c r="E3796" s="1">
        <v>702</v>
      </c>
      <c r="F3796">
        <v>5.9</v>
      </c>
    </row>
    <row r="3797" spans="2:6" x14ac:dyDescent="0.3">
      <c r="B3797">
        <v>2012</v>
      </c>
      <c r="C3797">
        <v>11</v>
      </c>
      <c r="D3797" t="s">
        <v>15</v>
      </c>
      <c r="E3797" s="1">
        <v>640</v>
      </c>
      <c r="F3797">
        <v>5.3</v>
      </c>
    </row>
    <row r="3798" spans="2:6" x14ac:dyDescent="0.3">
      <c r="B3798">
        <v>2012</v>
      </c>
      <c r="C3798">
        <v>11</v>
      </c>
      <c r="D3798" t="s">
        <v>22</v>
      </c>
      <c r="E3798" s="1">
        <v>567</v>
      </c>
      <c r="F3798">
        <v>4.7</v>
      </c>
    </row>
    <row r="3799" spans="2:6" x14ac:dyDescent="0.3">
      <c r="B3799">
        <v>2012</v>
      </c>
      <c r="C3799">
        <v>11</v>
      </c>
      <c r="D3799" t="s">
        <v>24</v>
      </c>
      <c r="E3799" s="1">
        <v>560</v>
      </c>
      <c r="F3799">
        <v>4.7</v>
      </c>
    </row>
    <row r="3800" spans="2:6" x14ac:dyDescent="0.3">
      <c r="B3800">
        <v>2012</v>
      </c>
      <c r="C3800">
        <v>11</v>
      </c>
      <c r="D3800" t="s">
        <v>7</v>
      </c>
      <c r="E3800" s="1">
        <v>539</v>
      </c>
      <c r="F3800">
        <v>4.5</v>
      </c>
    </row>
    <row r="3801" spans="2:6" x14ac:dyDescent="0.3">
      <c r="B3801">
        <v>2012</v>
      </c>
      <c r="C3801">
        <v>11</v>
      </c>
      <c r="D3801" t="s">
        <v>14</v>
      </c>
      <c r="E3801" s="1">
        <v>523</v>
      </c>
      <c r="F3801">
        <v>4.4000000000000004</v>
      </c>
    </row>
    <row r="3802" spans="2:6" x14ac:dyDescent="0.3">
      <c r="B3802">
        <v>2012</v>
      </c>
      <c r="C3802">
        <v>11</v>
      </c>
      <c r="D3802" t="s">
        <v>10</v>
      </c>
      <c r="E3802" s="1">
        <v>517</v>
      </c>
      <c r="F3802">
        <v>4.3</v>
      </c>
    </row>
    <row r="3803" spans="2:6" x14ac:dyDescent="0.3">
      <c r="B3803">
        <v>2012</v>
      </c>
      <c r="C3803">
        <v>11</v>
      </c>
      <c r="D3803" t="s">
        <v>21</v>
      </c>
      <c r="E3803" s="1">
        <v>396</v>
      </c>
      <c r="F3803">
        <v>3.3</v>
      </c>
    </row>
    <row r="3804" spans="2:6" x14ac:dyDescent="0.3">
      <c r="B3804">
        <v>2012</v>
      </c>
      <c r="C3804">
        <v>11</v>
      </c>
      <c r="D3804" t="s">
        <v>23</v>
      </c>
      <c r="E3804" s="1">
        <v>371</v>
      </c>
      <c r="F3804">
        <v>3.1</v>
      </c>
    </row>
    <row r="3805" spans="2:6" x14ac:dyDescent="0.3">
      <c r="B3805">
        <v>2012</v>
      </c>
      <c r="C3805">
        <v>11</v>
      </c>
      <c r="D3805" t="s">
        <v>11</v>
      </c>
      <c r="E3805" s="1">
        <v>323</v>
      </c>
      <c r="F3805">
        <v>2.7</v>
      </c>
    </row>
    <row r="3806" spans="2:6" x14ac:dyDescent="0.3">
      <c r="B3806">
        <v>2012</v>
      </c>
      <c r="C3806">
        <v>11</v>
      </c>
      <c r="D3806" t="s">
        <v>27</v>
      </c>
      <c r="E3806" s="1">
        <v>305</v>
      </c>
      <c r="F3806">
        <v>2.5</v>
      </c>
    </row>
    <row r="3807" spans="2:6" x14ac:dyDescent="0.3">
      <c r="B3807">
        <v>2012</v>
      </c>
      <c r="C3807">
        <v>11</v>
      </c>
      <c r="D3807" t="s">
        <v>16</v>
      </c>
      <c r="E3807" s="1">
        <v>282</v>
      </c>
      <c r="F3807">
        <v>2.4</v>
      </c>
    </row>
    <row r="3808" spans="2:6" x14ac:dyDescent="0.3">
      <c r="B3808">
        <v>2012</v>
      </c>
      <c r="C3808">
        <v>11</v>
      </c>
      <c r="D3808" t="s">
        <v>18</v>
      </c>
      <c r="E3808" s="1">
        <v>261</v>
      </c>
      <c r="F3808">
        <v>2.2000000000000002</v>
      </c>
    </row>
    <row r="3809" spans="2:6" x14ac:dyDescent="0.3">
      <c r="B3809">
        <v>2012</v>
      </c>
      <c r="C3809">
        <v>11</v>
      </c>
      <c r="D3809" t="s">
        <v>17</v>
      </c>
      <c r="E3809" s="1">
        <v>207</v>
      </c>
      <c r="F3809">
        <v>1.7</v>
      </c>
    </row>
    <row r="3810" spans="2:6" x14ac:dyDescent="0.3">
      <c r="B3810">
        <v>2012</v>
      </c>
      <c r="C3810">
        <v>11</v>
      </c>
      <c r="D3810" t="s">
        <v>13</v>
      </c>
      <c r="E3810" s="1">
        <v>205</v>
      </c>
      <c r="F3810">
        <v>1.7</v>
      </c>
    </row>
    <row r="3811" spans="2:6" x14ac:dyDescent="0.3">
      <c r="B3811">
        <v>2012</v>
      </c>
      <c r="C3811">
        <v>11</v>
      </c>
      <c r="D3811" t="s">
        <v>26</v>
      </c>
      <c r="E3811" s="1">
        <v>77</v>
      </c>
      <c r="F3811">
        <v>0.6</v>
      </c>
    </row>
    <row r="3812" spans="2:6" x14ac:dyDescent="0.3">
      <c r="B3812">
        <v>2012</v>
      </c>
      <c r="C3812">
        <v>11</v>
      </c>
      <c r="D3812" t="s">
        <v>33</v>
      </c>
      <c r="E3812" s="1">
        <v>55</v>
      </c>
      <c r="F3812">
        <v>0.5</v>
      </c>
    </row>
    <row r="3813" spans="2:6" x14ac:dyDescent="0.3">
      <c r="B3813">
        <v>2012</v>
      </c>
      <c r="C3813">
        <v>11</v>
      </c>
      <c r="D3813" t="s">
        <v>29</v>
      </c>
      <c r="E3813" s="1">
        <v>39</v>
      </c>
      <c r="F3813">
        <v>0.3</v>
      </c>
    </row>
    <row r="3814" spans="2:6" x14ac:dyDescent="0.3">
      <c r="B3814">
        <v>2012</v>
      </c>
      <c r="C3814">
        <v>11</v>
      </c>
      <c r="D3814" t="s">
        <v>20</v>
      </c>
      <c r="E3814" s="1">
        <v>34</v>
      </c>
      <c r="F3814">
        <v>0.3</v>
      </c>
    </row>
    <row r="3815" spans="2:6" x14ac:dyDescent="0.3">
      <c r="B3815">
        <v>2012</v>
      </c>
      <c r="C3815">
        <v>11</v>
      </c>
      <c r="D3815" t="s">
        <v>32</v>
      </c>
      <c r="E3815" s="1">
        <v>33</v>
      </c>
      <c r="F3815">
        <v>0.3</v>
      </c>
    </row>
    <row r="3816" spans="2:6" x14ac:dyDescent="0.3">
      <c r="B3816">
        <v>2012</v>
      </c>
      <c r="C3816">
        <v>11</v>
      </c>
      <c r="D3816" t="s">
        <v>28</v>
      </c>
      <c r="E3816" s="1">
        <v>24</v>
      </c>
      <c r="F3816">
        <v>0.2</v>
      </c>
    </row>
    <row r="3817" spans="2:6" x14ac:dyDescent="0.3">
      <c r="B3817">
        <v>2013</v>
      </c>
      <c r="C3817">
        <v>11</v>
      </c>
      <c r="D3817" t="s">
        <v>6</v>
      </c>
      <c r="E3817" s="1">
        <v>1735</v>
      </c>
      <c r="F3817">
        <v>14.4</v>
      </c>
    </row>
    <row r="3818" spans="2:6" x14ac:dyDescent="0.3">
      <c r="B3818">
        <v>2013</v>
      </c>
      <c r="C3818">
        <v>11</v>
      </c>
      <c r="D3818" t="s">
        <v>5</v>
      </c>
      <c r="E3818" s="1">
        <v>1454</v>
      </c>
      <c r="F3818">
        <v>12</v>
      </c>
    </row>
    <row r="3819" spans="2:6" x14ac:dyDescent="0.3">
      <c r="B3819">
        <v>2013</v>
      </c>
      <c r="C3819">
        <v>11</v>
      </c>
      <c r="D3819" t="s">
        <v>9</v>
      </c>
      <c r="E3819" s="1">
        <v>1053</v>
      </c>
      <c r="F3819">
        <v>8.6999999999999993</v>
      </c>
    </row>
    <row r="3820" spans="2:6" x14ac:dyDescent="0.3">
      <c r="B3820">
        <v>2013</v>
      </c>
      <c r="C3820">
        <v>11</v>
      </c>
      <c r="D3820" t="s">
        <v>10</v>
      </c>
      <c r="E3820" s="1">
        <v>789</v>
      </c>
      <c r="F3820">
        <v>6.5</v>
      </c>
    </row>
    <row r="3821" spans="2:6" x14ac:dyDescent="0.3">
      <c r="B3821">
        <v>2013</v>
      </c>
      <c r="C3821">
        <v>11</v>
      </c>
      <c r="D3821" t="s">
        <v>8</v>
      </c>
      <c r="E3821" s="1">
        <v>733</v>
      </c>
      <c r="F3821">
        <v>6.1</v>
      </c>
    </row>
    <row r="3822" spans="2:6" x14ac:dyDescent="0.3">
      <c r="B3822">
        <v>2013</v>
      </c>
      <c r="C3822">
        <v>11</v>
      </c>
      <c r="D3822" t="s">
        <v>22</v>
      </c>
      <c r="E3822" s="1">
        <v>729</v>
      </c>
      <c r="F3822">
        <v>6</v>
      </c>
    </row>
    <row r="3823" spans="2:6" x14ac:dyDescent="0.3">
      <c r="B3823">
        <v>2013</v>
      </c>
      <c r="C3823">
        <v>11</v>
      </c>
      <c r="D3823" t="s">
        <v>15</v>
      </c>
      <c r="E3823" s="1">
        <v>586</v>
      </c>
      <c r="F3823">
        <v>4.9000000000000004</v>
      </c>
    </row>
    <row r="3824" spans="2:6" x14ac:dyDescent="0.3">
      <c r="B3824">
        <v>2013</v>
      </c>
      <c r="C3824">
        <v>11</v>
      </c>
      <c r="D3824" t="s">
        <v>56</v>
      </c>
      <c r="E3824" s="1">
        <v>527</v>
      </c>
      <c r="F3824">
        <v>4.4000000000000004</v>
      </c>
    </row>
    <row r="3825" spans="2:6" x14ac:dyDescent="0.3">
      <c r="B3825">
        <v>2013</v>
      </c>
      <c r="C3825">
        <v>11</v>
      </c>
      <c r="D3825" t="s">
        <v>12</v>
      </c>
      <c r="E3825" s="1">
        <v>495</v>
      </c>
      <c r="F3825">
        <v>4.0999999999999996</v>
      </c>
    </row>
    <row r="3826" spans="2:6" x14ac:dyDescent="0.3">
      <c r="B3826">
        <v>2013</v>
      </c>
      <c r="C3826">
        <v>11</v>
      </c>
      <c r="D3826" t="s">
        <v>14</v>
      </c>
      <c r="E3826" s="1">
        <v>494</v>
      </c>
      <c r="F3826">
        <v>4.0999999999999996</v>
      </c>
    </row>
    <row r="3827" spans="2:6" x14ac:dyDescent="0.3">
      <c r="B3827">
        <v>2013</v>
      </c>
      <c r="C3827">
        <v>11</v>
      </c>
      <c r="D3827" t="s">
        <v>24</v>
      </c>
      <c r="E3827" s="1">
        <v>478</v>
      </c>
      <c r="F3827">
        <v>4</v>
      </c>
    </row>
    <row r="3828" spans="2:6" x14ac:dyDescent="0.3">
      <c r="B3828">
        <v>2013</v>
      </c>
      <c r="C3828">
        <v>11</v>
      </c>
      <c r="D3828" t="s">
        <v>18</v>
      </c>
      <c r="E3828" s="1">
        <v>455</v>
      </c>
      <c r="F3828">
        <v>3.8</v>
      </c>
    </row>
    <row r="3829" spans="2:6" x14ac:dyDescent="0.3">
      <c r="B3829">
        <v>2013</v>
      </c>
      <c r="C3829">
        <v>11</v>
      </c>
      <c r="D3829" t="s">
        <v>7</v>
      </c>
      <c r="E3829" s="1">
        <v>436</v>
      </c>
      <c r="F3829">
        <v>3.6</v>
      </c>
    </row>
    <row r="3830" spans="2:6" x14ac:dyDescent="0.3">
      <c r="B3830">
        <v>2013</v>
      </c>
      <c r="C3830">
        <v>11</v>
      </c>
      <c r="D3830" t="s">
        <v>21</v>
      </c>
      <c r="E3830" s="1">
        <v>378</v>
      </c>
      <c r="F3830">
        <v>3.1</v>
      </c>
    </row>
    <row r="3831" spans="2:6" x14ac:dyDescent="0.3">
      <c r="B3831">
        <v>2013</v>
      </c>
      <c r="C3831">
        <v>11</v>
      </c>
      <c r="D3831" t="s">
        <v>17</v>
      </c>
      <c r="E3831" s="1">
        <v>272</v>
      </c>
      <c r="F3831">
        <v>2.2999999999999998</v>
      </c>
    </row>
    <row r="3832" spans="2:6" x14ac:dyDescent="0.3">
      <c r="B3832">
        <v>2013</v>
      </c>
      <c r="C3832">
        <v>11</v>
      </c>
      <c r="D3832" t="s">
        <v>27</v>
      </c>
      <c r="E3832" s="1">
        <v>236</v>
      </c>
      <c r="F3832">
        <v>2</v>
      </c>
    </row>
    <row r="3833" spans="2:6" x14ac:dyDescent="0.3">
      <c r="B3833">
        <v>2013</v>
      </c>
      <c r="C3833">
        <v>11</v>
      </c>
      <c r="D3833" t="s">
        <v>23</v>
      </c>
      <c r="E3833" s="1">
        <v>211</v>
      </c>
      <c r="F3833">
        <v>1.7</v>
      </c>
    </row>
    <row r="3834" spans="2:6" x14ac:dyDescent="0.3">
      <c r="B3834">
        <v>2015</v>
      </c>
      <c r="C3834">
        <v>7</v>
      </c>
      <c r="D3834" t="s">
        <v>37</v>
      </c>
      <c r="E3834" s="1">
        <v>20</v>
      </c>
      <c r="F3834">
        <v>0.2</v>
      </c>
    </row>
    <row r="3835" spans="2:6" x14ac:dyDescent="0.3">
      <c r="B3835">
        <v>2015</v>
      </c>
      <c r="C3835">
        <v>9</v>
      </c>
      <c r="D3835" t="s">
        <v>33</v>
      </c>
      <c r="E3835" s="1">
        <v>20</v>
      </c>
      <c r="F3835">
        <v>0.2</v>
      </c>
    </row>
    <row r="3836" spans="2:6" x14ac:dyDescent="0.3">
      <c r="B3836">
        <v>2015</v>
      </c>
      <c r="C3836">
        <v>11</v>
      </c>
      <c r="D3836" t="s">
        <v>44</v>
      </c>
      <c r="E3836" s="1">
        <v>20</v>
      </c>
      <c r="F3836">
        <v>0.2</v>
      </c>
    </row>
    <row r="3837" spans="2:6" x14ac:dyDescent="0.3">
      <c r="B3837">
        <v>2015</v>
      </c>
      <c r="C3837">
        <v>2</v>
      </c>
      <c r="D3837" t="s">
        <v>37</v>
      </c>
      <c r="E3837" s="1">
        <v>19</v>
      </c>
      <c r="F3837">
        <v>0.2</v>
      </c>
    </row>
    <row r="3838" spans="2:6" x14ac:dyDescent="0.3">
      <c r="B3838">
        <v>2015</v>
      </c>
      <c r="C3838">
        <v>2</v>
      </c>
      <c r="D3838" t="s">
        <v>69</v>
      </c>
      <c r="E3838" s="1">
        <v>19</v>
      </c>
      <c r="F3838">
        <v>0.2</v>
      </c>
    </row>
    <row r="3839" spans="2:6" x14ac:dyDescent="0.3">
      <c r="B3839">
        <v>2015</v>
      </c>
      <c r="C3839">
        <v>3</v>
      </c>
      <c r="D3839" t="s">
        <v>37</v>
      </c>
      <c r="E3839" s="1">
        <v>19</v>
      </c>
      <c r="F3839">
        <v>0.1</v>
      </c>
    </row>
    <row r="3840" spans="2:6" x14ac:dyDescent="0.3">
      <c r="B3840">
        <v>2015</v>
      </c>
      <c r="C3840">
        <v>6</v>
      </c>
      <c r="D3840" t="s">
        <v>37</v>
      </c>
      <c r="E3840" s="1">
        <v>19</v>
      </c>
      <c r="F3840">
        <v>0.1</v>
      </c>
    </row>
    <row r="3841" spans="2:6" x14ac:dyDescent="0.3">
      <c r="B3841">
        <v>2015</v>
      </c>
      <c r="C3841">
        <v>6</v>
      </c>
      <c r="D3841" t="s">
        <v>36</v>
      </c>
      <c r="E3841" s="1">
        <v>18</v>
      </c>
      <c r="F3841">
        <v>0.1</v>
      </c>
    </row>
    <row r="3842" spans="2:6" x14ac:dyDescent="0.3">
      <c r="B3842">
        <v>2015</v>
      </c>
      <c r="C3842">
        <v>7</v>
      </c>
      <c r="D3842" t="s">
        <v>33</v>
      </c>
      <c r="E3842" s="1">
        <v>18</v>
      </c>
      <c r="F3842">
        <v>0.1</v>
      </c>
    </row>
    <row r="3843" spans="2:6" x14ac:dyDescent="0.3">
      <c r="B3843">
        <v>2015</v>
      </c>
      <c r="C3843">
        <v>12</v>
      </c>
      <c r="D3843" t="s">
        <v>44</v>
      </c>
      <c r="E3843" s="1">
        <v>18</v>
      </c>
      <c r="F3843">
        <v>0.1</v>
      </c>
    </row>
    <row r="3844" spans="2:6" x14ac:dyDescent="0.3">
      <c r="B3844">
        <v>2015</v>
      </c>
      <c r="C3844">
        <v>12</v>
      </c>
      <c r="D3844" t="s">
        <v>36</v>
      </c>
      <c r="E3844" s="1">
        <v>18</v>
      </c>
      <c r="F3844">
        <v>0.1</v>
      </c>
    </row>
    <row r="3845" spans="2:6" x14ac:dyDescent="0.3">
      <c r="B3845">
        <v>2015</v>
      </c>
      <c r="C3845">
        <v>4</v>
      </c>
      <c r="D3845" t="s">
        <v>58</v>
      </c>
      <c r="E3845" s="1">
        <v>17</v>
      </c>
      <c r="F3845">
        <v>0.1</v>
      </c>
    </row>
    <row r="3846" spans="2:6" x14ac:dyDescent="0.3">
      <c r="B3846">
        <v>2015</v>
      </c>
      <c r="C3846">
        <v>9</v>
      </c>
      <c r="D3846" t="s">
        <v>40</v>
      </c>
      <c r="E3846" s="1">
        <v>17</v>
      </c>
      <c r="F3846">
        <v>0.1</v>
      </c>
    </row>
    <row r="3847" spans="2:6" x14ac:dyDescent="0.3">
      <c r="B3847">
        <v>2015</v>
      </c>
      <c r="C3847">
        <v>10</v>
      </c>
      <c r="D3847" t="s">
        <v>33</v>
      </c>
      <c r="E3847" s="1">
        <v>17</v>
      </c>
      <c r="F3847">
        <v>0.1</v>
      </c>
    </row>
    <row r="3848" spans="2:6" x14ac:dyDescent="0.3">
      <c r="B3848">
        <v>2015</v>
      </c>
      <c r="C3848">
        <v>6</v>
      </c>
      <c r="D3848" t="s">
        <v>40</v>
      </c>
      <c r="E3848" s="1">
        <v>16</v>
      </c>
      <c r="F3848">
        <v>0.1</v>
      </c>
    </row>
    <row r="3849" spans="2:6" x14ac:dyDescent="0.3">
      <c r="B3849">
        <v>2015</v>
      </c>
      <c r="C3849">
        <v>10</v>
      </c>
      <c r="D3849" t="s">
        <v>36</v>
      </c>
      <c r="E3849" s="1">
        <v>16</v>
      </c>
      <c r="F3849">
        <v>0.1</v>
      </c>
    </row>
    <row r="3850" spans="2:6" x14ac:dyDescent="0.3">
      <c r="B3850">
        <v>2015</v>
      </c>
      <c r="C3850">
        <v>12</v>
      </c>
      <c r="D3850" t="s">
        <v>40</v>
      </c>
      <c r="E3850" s="1">
        <v>16</v>
      </c>
      <c r="F3850">
        <v>0.1</v>
      </c>
    </row>
    <row r="3851" spans="2:6" x14ac:dyDescent="0.3">
      <c r="B3851">
        <v>2015</v>
      </c>
      <c r="C3851">
        <v>1</v>
      </c>
      <c r="D3851" t="s">
        <v>33</v>
      </c>
      <c r="E3851" s="1">
        <v>15</v>
      </c>
      <c r="F3851">
        <v>0.1</v>
      </c>
    </row>
    <row r="3852" spans="2:6" x14ac:dyDescent="0.3">
      <c r="B3852">
        <v>2015</v>
      </c>
      <c r="C3852">
        <v>9</v>
      </c>
      <c r="D3852" t="s">
        <v>37</v>
      </c>
      <c r="E3852" s="1">
        <v>15</v>
      </c>
      <c r="F3852">
        <v>0.1</v>
      </c>
    </row>
    <row r="3853" spans="2:6" x14ac:dyDescent="0.3">
      <c r="B3853">
        <v>2015</v>
      </c>
      <c r="C3853">
        <v>6</v>
      </c>
      <c r="D3853" t="s">
        <v>58</v>
      </c>
      <c r="E3853" s="1">
        <v>14</v>
      </c>
      <c r="F3853">
        <v>0.1</v>
      </c>
    </row>
    <row r="3854" spans="2:6" x14ac:dyDescent="0.3">
      <c r="B3854">
        <v>2015</v>
      </c>
      <c r="C3854">
        <v>9</v>
      </c>
      <c r="D3854" t="s">
        <v>36</v>
      </c>
      <c r="E3854" s="1">
        <v>14</v>
      </c>
      <c r="F3854">
        <v>0.1</v>
      </c>
    </row>
    <row r="3855" spans="2:6" x14ac:dyDescent="0.3">
      <c r="B3855">
        <v>2015</v>
      </c>
      <c r="C3855">
        <v>10</v>
      </c>
      <c r="D3855" t="s">
        <v>37</v>
      </c>
      <c r="E3855" s="1">
        <v>14</v>
      </c>
      <c r="F3855">
        <v>0.1</v>
      </c>
    </row>
    <row r="3856" spans="2:6" x14ac:dyDescent="0.3">
      <c r="B3856">
        <v>2015</v>
      </c>
      <c r="C3856">
        <v>11</v>
      </c>
      <c r="D3856" t="s">
        <v>37</v>
      </c>
      <c r="E3856" s="1">
        <v>14</v>
      </c>
      <c r="F3856">
        <v>0.1</v>
      </c>
    </row>
    <row r="3857" spans="2:6" x14ac:dyDescent="0.3">
      <c r="B3857">
        <v>2015</v>
      </c>
      <c r="C3857">
        <v>1</v>
      </c>
      <c r="D3857" t="s">
        <v>58</v>
      </c>
      <c r="E3857" s="1">
        <v>13</v>
      </c>
      <c r="F3857">
        <v>0.1</v>
      </c>
    </row>
    <row r="3858" spans="2:6" x14ac:dyDescent="0.3">
      <c r="B3858">
        <v>2015</v>
      </c>
      <c r="C3858">
        <v>2</v>
      </c>
      <c r="D3858" t="s">
        <v>33</v>
      </c>
      <c r="E3858" s="1">
        <v>13</v>
      </c>
      <c r="F3858">
        <v>0.1</v>
      </c>
    </row>
    <row r="3859" spans="2:6" x14ac:dyDescent="0.3">
      <c r="B3859">
        <v>2015</v>
      </c>
      <c r="C3859">
        <v>9</v>
      </c>
      <c r="D3859" t="s">
        <v>58</v>
      </c>
      <c r="E3859" s="1">
        <v>12</v>
      </c>
      <c r="F3859">
        <v>0.1</v>
      </c>
    </row>
    <row r="3860" spans="2:6" x14ac:dyDescent="0.3">
      <c r="B3860">
        <v>2015</v>
      </c>
      <c r="C3860">
        <v>11</v>
      </c>
      <c r="D3860" t="s">
        <v>33</v>
      </c>
      <c r="E3860" s="1">
        <v>12</v>
      </c>
      <c r="F3860">
        <v>0.1</v>
      </c>
    </row>
    <row r="3861" spans="2:6" x14ac:dyDescent="0.3">
      <c r="B3861">
        <v>2015</v>
      </c>
      <c r="C3861">
        <v>8</v>
      </c>
      <c r="D3861" t="s">
        <v>36</v>
      </c>
      <c r="E3861" s="1">
        <v>11</v>
      </c>
      <c r="F3861">
        <v>0.1</v>
      </c>
    </row>
    <row r="3862" spans="2:6" x14ac:dyDescent="0.3">
      <c r="B3862">
        <v>2015</v>
      </c>
      <c r="C3862">
        <v>12</v>
      </c>
      <c r="D3862" t="s">
        <v>37</v>
      </c>
      <c r="E3862" s="1">
        <v>11</v>
      </c>
      <c r="F3862">
        <v>0.1</v>
      </c>
    </row>
    <row r="3863" spans="2:6" x14ac:dyDescent="0.3">
      <c r="B3863">
        <v>2015</v>
      </c>
      <c r="C3863">
        <v>8</v>
      </c>
      <c r="D3863" t="s">
        <v>58</v>
      </c>
      <c r="E3863" s="1">
        <v>10</v>
      </c>
      <c r="F3863">
        <v>0.1</v>
      </c>
    </row>
    <row r="3864" spans="2:6" x14ac:dyDescent="0.3">
      <c r="B3864">
        <v>2015</v>
      </c>
      <c r="C3864">
        <v>1</v>
      </c>
      <c r="D3864" t="s">
        <v>30</v>
      </c>
      <c r="E3864" s="1">
        <v>9</v>
      </c>
      <c r="F3864">
        <v>0.1</v>
      </c>
    </row>
    <row r="3865" spans="2:6" x14ac:dyDescent="0.3">
      <c r="B3865">
        <v>2015</v>
      </c>
      <c r="C3865">
        <v>7</v>
      </c>
      <c r="D3865" t="s">
        <v>30</v>
      </c>
      <c r="E3865" s="1">
        <v>9</v>
      </c>
      <c r="F3865">
        <v>0.1</v>
      </c>
    </row>
    <row r="3866" spans="2:6" x14ac:dyDescent="0.3">
      <c r="B3866">
        <v>2015</v>
      </c>
      <c r="C3866">
        <v>11</v>
      </c>
      <c r="D3866" t="s">
        <v>40</v>
      </c>
      <c r="E3866" s="1">
        <v>9</v>
      </c>
      <c r="F3866">
        <v>0.1</v>
      </c>
    </row>
    <row r="3867" spans="2:6" x14ac:dyDescent="0.3">
      <c r="B3867">
        <v>2015</v>
      </c>
      <c r="C3867">
        <v>11</v>
      </c>
      <c r="D3867" t="s">
        <v>36</v>
      </c>
      <c r="E3867" s="1">
        <v>9</v>
      </c>
      <c r="F3867">
        <v>0.1</v>
      </c>
    </row>
    <row r="3868" spans="2:6" x14ac:dyDescent="0.3">
      <c r="B3868">
        <v>2015</v>
      </c>
      <c r="C3868">
        <v>1</v>
      </c>
      <c r="D3868" t="s">
        <v>36</v>
      </c>
      <c r="E3868" s="1">
        <v>8</v>
      </c>
      <c r="F3868">
        <v>0.1</v>
      </c>
    </row>
    <row r="3869" spans="2:6" x14ac:dyDescent="0.3">
      <c r="B3869">
        <v>2015</v>
      </c>
      <c r="C3869">
        <v>7</v>
      </c>
      <c r="D3869" t="s">
        <v>40</v>
      </c>
      <c r="E3869" s="1">
        <v>8</v>
      </c>
      <c r="F3869">
        <v>0.1</v>
      </c>
    </row>
    <row r="3870" spans="2:6" x14ac:dyDescent="0.3">
      <c r="B3870">
        <v>2015</v>
      </c>
      <c r="C3870">
        <v>7</v>
      </c>
      <c r="D3870" t="s">
        <v>36</v>
      </c>
      <c r="E3870" s="1">
        <v>8</v>
      </c>
      <c r="F3870">
        <v>0.1</v>
      </c>
    </row>
    <row r="3871" spans="2:6" x14ac:dyDescent="0.3">
      <c r="B3871">
        <v>2015</v>
      </c>
      <c r="C3871">
        <v>10</v>
      </c>
      <c r="D3871" t="s">
        <v>58</v>
      </c>
      <c r="E3871" s="1">
        <v>8</v>
      </c>
      <c r="F3871">
        <v>0.1</v>
      </c>
    </row>
    <row r="3872" spans="2:6" x14ac:dyDescent="0.3">
      <c r="B3872">
        <v>2015</v>
      </c>
      <c r="C3872">
        <v>10</v>
      </c>
      <c r="D3872" t="s">
        <v>40</v>
      </c>
      <c r="E3872" s="1">
        <v>8</v>
      </c>
      <c r="F3872">
        <v>0.1</v>
      </c>
    </row>
    <row r="3873" spans="2:6" x14ac:dyDescent="0.3">
      <c r="B3873">
        <v>2015</v>
      </c>
      <c r="C3873">
        <v>7</v>
      </c>
      <c r="D3873" t="s">
        <v>58</v>
      </c>
      <c r="E3873" s="1">
        <v>7</v>
      </c>
      <c r="F3873">
        <v>0.1</v>
      </c>
    </row>
    <row r="3874" spans="2:6" x14ac:dyDescent="0.3">
      <c r="B3874">
        <v>2015</v>
      </c>
      <c r="C3874">
        <v>8</v>
      </c>
      <c r="D3874" t="s">
        <v>40</v>
      </c>
      <c r="E3874" s="1">
        <v>7</v>
      </c>
      <c r="F3874">
        <v>0.1</v>
      </c>
    </row>
    <row r="3875" spans="2:6" x14ac:dyDescent="0.3">
      <c r="B3875">
        <v>2015</v>
      </c>
      <c r="C3875">
        <v>12</v>
      </c>
      <c r="D3875" t="s">
        <v>58</v>
      </c>
      <c r="E3875" s="1">
        <v>7</v>
      </c>
      <c r="F3875">
        <v>0.1</v>
      </c>
    </row>
    <row r="3876" spans="2:6" x14ac:dyDescent="0.3">
      <c r="B3876">
        <v>2015</v>
      </c>
      <c r="C3876">
        <v>4</v>
      </c>
      <c r="D3876" t="s">
        <v>40</v>
      </c>
      <c r="E3876" s="1">
        <v>6</v>
      </c>
      <c r="F3876">
        <v>0</v>
      </c>
    </row>
    <row r="3877" spans="2:6" x14ac:dyDescent="0.3">
      <c r="B3877">
        <v>2015</v>
      </c>
      <c r="C3877">
        <v>5</v>
      </c>
      <c r="D3877" t="s">
        <v>36</v>
      </c>
      <c r="E3877" s="1">
        <v>6</v>
      </c>
      <c r="F3877">
        <v>0</v>
      </c>
    </row>
    <row r="3878" spans="2:6" x14ac:dyDescent="0.3">
      <c r="B3878">
        <v>2015</v>
      </c>
      <c r="C3878">
        <v>4</v>
      </c>
      <c r="D3878" t="s">
        <v>38</v>
      </c>
      <c r="E3878" s="1">
        <v>5</v>
      </c>
      <c r="F3878">
        <v>0</v>
      </c>
    </row>
    <row r="3879" spans="2:6" x14ac:dyDescent="0.3">
      <c r="B3879">
        <v>2015</v>
      </c>
      <c r="C3879">
        <v>9</v>
      </c>
      <c r="D3879" t="s">
        <v>30</v>
      </c>
      <c r="E3879" s="1">
        <v>5</v>
      </c>
      <c r="F3879">
        <v>0</v>
      </c>
    </row>
    <row r="3880" spans="2:6" x14ac:dyDescent="0.3">
      <c r="B3880">
        <v>2015</v>
      </c>
      <c r="C3880">
        <v>11</v>
      </c>
      <c r="D3880" t="s">
        <v>58</v>
      </c>
      <c r="E3880" s="1">
        <v>5</v>
      </c>
      <c r="F3880">
        <v>0</v>
      </c>
    </row>
    <row r="3881" spans="2:6" x14ac:dyDescent="0.3">
      <c r="B3881">
        <v>2015</v>
      </c>
      <c r="C3881">
        <v>4</v>
      </c>
      <c r="D3881" t="s">
        <v>36</v>
      </c>
      <c r="E3881" s="1">
        <v>4</v>
      </c>
      <c r="F3881">
        <v>0</v>
      </c>
    </row>
    <row r="3882" spans="2:6" x14ac:dyDescent="0.3">
      <c r="B3882">
        <v>2015</v>
      </c>
      <c r="C3882">
        <v>8</v>
      </c>
      <c r="D3882" t="s">
        <v>30</v>
      </c>
      <c r="E3882" s="1">
        <v>4</v>
      </c>
      <c r="F3882">
        <v>0</v>
      </c>
    </row>
    <row r="3883" spans="2:6" x14ac:dyDescent="0.3">
      <c r="B3883">
        <v>2015</v>
      </c>
      <c r="C3883">
        <v>9</v>
      </c>
      <c r="D3883" t="s">
        <v>38</v>
      </c>
      <c r="E3883" s="1">
        <v>4</v>
      </c>
      <c r="F3883">
        <v>0</v>
      </c>
    </row>
    <row r="3884" spans="2:6" x14ac:dyDescent="0.3">
      <c r="B3884">
        <v>2015</v>
      </c>
      <c r="C3884">
        <v>11</v>
      </c>
      <c r="D3884" t="s">
        <v>38</v>
      </c>
      <c r="E3884" s="1">
        <v>4</v>
      </c>
      <c r="F3884">
        <v>0</v>
      </c>
    </row>
    <row r="3885" spans="2:6" x14ac:dyDescent="0.3">
      <c r="B3885">
        <v>2015</v>
      </c>
      <c r="C3885">
        <v>2</v>
      </c>
      <c r="D3885" t="s">
        <v>40</v>
      </c>
      <c r="E3885" s="1">
        <v>3</v>
      </c>
      <c r="F3885">
        <v>0</v>
      </c>
    </row>
    <row r="3886" spans="2:6" x14ac:dyDescent="0.3">
      <c r="B3886">
        <v>2015</v>
      </c>
      <c r="C3886">
        <v>3</v>
      </c>
      <c r="D3886" t="s">
        <v>30</v>
      </c>
      <c r="E3886" s="1">
        <v>3</v>
      </c>
      <c r="F3886">
        <v>0</v>
      </c>
    </row>
    <row r="3887" spans="2:6" x14ac:dyDescent="0.3">
      <c r="B3887">
        <v>2015</v>
      </c>
      <c r="C3887">
        <v>3</v>
      </c>
      <c r="D3887" t="s">
        <v>40</v>
      </c>
      <c r="E3887" s="1">
        <v>3</v>
      </c>
      <c r="F3887">
        <v>0</v>
      </c>
    </row>
    <row r="3888" spans="2:6" x14ac:dyDescent="0.3">
      <c r="B3888">
        <v>2015</v>
      </c>
      <c r="C3888">
        <v>4</v>
      </c>
      <c r="D3888" t="s">
        <v>30</v>
      </c>
      <c r="E3888" s="1">
        <v>3</v>
      </c>
      <c r="F3888">
        <v>0</v>
      </c>
    </row>
    <row r="3889" spans="2:6" x14ac:dyDescent="0.3">
      <c r="B3889">
        <v>2015</v>
      </c>
      <c r="C3889">
        <v>5</v>
      </c>
      <c r="D3889" t="s">
        <v>58</v>
      </c>
      <c r="E3889" s="1">
        <v>3</v>
      </c>
      <c r="F3889">
        <v>0</v>
      </c>
    </row>
    <row r="3890" spans="2:6" x14ac:dyDescent="0.3">
      <c r="B3890">
        <v>2015</v>
      </c>
      <c r="C3890">
        <v>5</v>
      </c>
      <c r="D3890" t="s">
        <v>30</v>
      </c>
      <c r="E3890" s="1">
        <v>3</v>
      </c>
      <c r="F3890">
        <v>0</v>
      </c>
    </row>
    <row r="3891" spans="2:6" x14ac:dyDescent="0.3">
      <c r="B3891">
        <v>2015</v>
      </c>
      <c r="C3891">
        <v>6</v>
      </c>
      <c r="D3891" t="s">
        <v>30</v>
      </c>
      <c r="E3891" s="1">
        <v>3</v>
      </c>
      <c r="F3891">
        <v>0</v>
      </c>
    </row>
    <row r="3892" spans="2:6" x14ac:dyDescent="0.3">
      <c r="B3892">
        <v>2015</v>
      </c>
      <c r="C3892">
        <v>11</v>
      </c>
      <c r="D3892" t="s">
        <v>30</v>
      </c>
      <c r="E3892" s="1">
        <v>3</v>
      </c>
      <c r="F3892">
        <v>0</v>
      </c>
    </row>
    <row r="3893" spans="2:6" x14ac:dyDescent="0.3">
      <c r="B3893">
        <v>2015</v>
      </c>
      <c r="C3893">
        <v>12</v>
      </c>
      <c r="D3893" t="s">
        <v>30</v>
      </c>
      <c r="E3893" s="1">
        <v>3</v>
      </c>
      <c r="F3893">
        <v>0</v>
      </c>
    </row>
    <row r="3894" spans="2:6" x14ac:dyDescent="0.3">
      <c r="B3894">
        <v>2015</v>
      </c>
      <c r="C3894">
        <v>2</v>
      </c>
      <c r="D3894" t="s">
        <v>36</v>
      </c>
      <c r="E3894" s="1">
        <v>2</v>
      </c>
      <c r="F3894">
        <v>0</v>
      </c>
    </row>
    <row r="3895" spans="2:6" x14ac:dyDescent="0.3">
      <c r="B3895">
        <v>2015</v>
      </c>
      <c r="C3895">
        <v>3</v>
      </c>
      <c r="D3895" t="s">
        <v>29</v>
      </c>
      <c r="E3895" s="1">
        <v>2</v>
      </c>
      <c r="F3895">
        <v>0</v>
      </c>
    </row>
    <row r="3896" spans="2:6" x14ac:dyDescent="0.3">
      <c r="B3896">
        <v>2015</v>
      </c>
      <c r="C3896">
        <v>3</v>
      </c>
      <c r="D3896" t="s">
        <v>50</v>
      </c>
      <c r="E3896" s="1">
        <v>2</v>
      </c>
      <c r="F3896">
        <v>0</v>
      </c>
    </row>
    <row r="3897" spans="2:6" x14ac:dyDescent="0.3">
      <c r="B3897">
        <v>2015</v>
      </c>
      <c r="C3897">
        <v>4</v>
      </c>
      <c r="D3897" t="s">
        <v>46</v>
      </c>
      <c r="E3897" s="1">
        <v>2</v>
      </c>
      <c r="F3897">
        <v>0</v>
      </c>
    </row>
    <row r="3898" spans="2:6" x14ac:dyDescent="0.3">
      <c r="B3898">
        <v>2015</v>
      </c>
      <c r="C3898">
        <v>5</v>
      </c>
      <c r="D3898" t="s">
        <v>46</v>
      </c>
      <c r="E3898" s="1">
        <v>2</v>
      </c>
      <c r="F3898">
        <v>0</v>
      </c>
    </row>
    <row r="3899" spans="2:6" x14ac:dyDescent="0.3">
      <c r="B3899">
        <v>2015</v>
      </c>
      <c r="C3899">
        <v>6</v>
      </c>
      <c r="D3899" t="s">
        <v>38</v>
      </c>
      <c r="E3899" s="1">
        <v>2</v>
      </c>
      <c r="F3899">
        <v>0</v>
      </c>
    </row>
    <row r="3900" spans="2:6" x14ac:dyDescent="0.3">
      <c r="B3900">
        <v>2015</v>
      </c>
      <c r="C3900">
        <v>10</v>
      </c>
      <c r="D3900" t="s">
        <v>41</v>
      </c>
      <c r="E3900" s="1">
        <v>2</v>
      </c>
      <c r="F3900">
        <v>0</v>
      </c>
    </row>
    <row r="3901" spans="2:6" x14ac:dyDescent="0.3">
      <c r="B3901">
        <v>2015</v>
      </c>
      <c r="C3901">
        <v>2</v>
      </c>
      <c r="D3901" t="s">
        <v>30</v>
      </c>
      <c r="E3901" s="1">
        <v>1</v>
      </c>
      <c r="F3901">
        <v>0</v>
      </c>
    </row>
    <row r="3902" spans="2:6" x14ac:dyDescent="0.3">
      <c r="B3902">
        <v>2015</v>
      </c>
      <c r="C3902">
        <v>3</v>
      </c>
      <c r="D3902" t="s">
        <v>36</v>
      </c>
      <c r="E3902" s="1">
        <v>1</v>
      </c>
      <c r="F3902">
        <v>0</v>
      </c>
    </row>
    <row r="3903" spans="2:6" x14ac:dyDescent="0.3">
      <c r="B3903">
        <v>2015</v>
      </c>
      <c r="C3903">
        <v>3</v>
      </c>
      <c r="D3903" t="s">
        <v>52</v>
      </c>
      <c r="E3903" s="1">
        <v>1</v>
      </c>
      <c r="F3903">
        <v>0</v>
      </c>
    </row>
    <row r="3904" spans="2:6" x14ac:dyDescent="0.3">
      <c r="B3904">
        <v>2015</v>
      </c>
      <c r="C3904">
        <v>4</v>
      </c>
      <c r="D3904" t="s">
        <v>43</v>
      </c>
      <c r="E3904" s="1">
        <v>1</v>
      </c>
      <c r="F3904">
        <v>0</v>
      </c>
    </row>
    <row r="3905" spans="2:6" x14ac:dyDescent="0.3">
      <c r="B3905">
        <v>2015</v>
      </c>
      <c r="C3905">
        <v>4</v>
      </c>
      <c r="D3905" t="s">
        <v>28</v>
      </c>
      <c r="E3905" s="1">
        <v>1</v>
      </c>
      <c r="F3905">
        <v>0</v>
      </c>
    </row>
    <row r="3906" spans="2:6" x14ac:dyDescent="0.3">
      <c r="B3906">
        <v>2015</v>
      </c>
      <c r="C3906">
        <v>5</v>
      </c>
      <c r="D3906" t="s">
        <v>43</v>
      </c>
      <c r="E3906" s="1">
        <v>1</v>
      </c>
      <c r="F3906">
        <v>0</v>
      </c>
    </row>
    <row r="3907" spans="2:6" x14ac:dyDescent="0.3">
      <c r="B3907">
        <v>2015</v>
      </c>
      <c r="C3907">
        <v>5</v>
      </c>
      <c r="D3907" t="s">
        <v>49</v>
      </c>
      <c r="E3907" s="1">
        <v>1</v>
      </c>
      <c r="F3907">
        <v>0</v>
      </c>
    </row>
    <row r="3908" spans="2:6" x14ac:dyDescent="0.3">
      <c r="B3908">
        <v>2015</v>
      </c>
      <c r="C3908">
        <v>5</v>
      </c>
      <c r="D3908" t="s">
        <v>47</v>
      </c>
      <c r="E3908" s="1">
        <v>1</v>
      </c>
      <c r="F3908">
        <v>0</v>
      </c>
    </row>
    <row r="3909" spans="2:6" x14ac:dyDescent="0.3">
      <c r="B3909">
        <v>2015</v>
      </c>
      <c r="C3909">
        <v>6</v>
      </c>
      <c r="D3909" t="s">
        <v>49</v>
      </c>
      <c r="E3909" s="1">
        <v>1</v>
      </c>
      <c r="F3909">
        <v>0</v>
      </c>
    </row>
    <row r="3910" spans="2:6" x14ac:dyDescent="0.3">
      <c r="B3910">
        <v>2015</v>
      </c>
      <c r="C3910">
        <v>6</v>
      </c>
      <c r="D3910" t="s">
        <v>55</v>
      </c>
      <c r="E3910" s="1">
        <v>1</v>
      </c>
      <c r="F3910">
        <v>0</v>
      </c>
    </row>
    <row r="3911" spans="2:6" x14ac:dyDescent="0.3">
      <c r="B3911">
        <v>2015</v>
      </c>
      <c r="C3911">
        <v>6</v>
      </c>
      <c r="D3911" t="s">
        <v>41</v>
      </c>
      <c r="E3911" s="1">
        <v>1</v>
      </c>
      <c r="F3911">
        <v>0</v>
      </c>
    </row>
    <row r="3912" spans="2:6" x14ac:dyDescent="0.3">
      <c r="B3912">
        <v>2015</v>
      </c>
      <c r="C3912">
        <v>7</v>
      </c>
      <c r="D3912" t="s">
        <v>45</v>
      </c>
      <c r="E3912" s="1">
        <v>1</v>
      </c>
      <c r="F3912">
        <v>0</v>
      </c>
    </row>
    <row r="3913" spans="2:6" x14ac:dyDescent="0.3">
      <c r="B3913">
        <v>2015</v>
      </c>
      <c r="C3913">
        <v>7</v>
      </c>
      <c r="D3913" t="s">
        <v>60</v>
      </c>
      <c r="E3913" s="1">
        <v>1</v>
      </c>
      <c r="F3913">
        <v>0</v>
      </c>
    </row>
    <row r="3914" spans="2:6" x14ac:dyDescent="0.3">
      <c r="B3914">
        <v>2015</v>
      </c>
      <c r="C3914">
        <v>8</v>
      </c>
      <c r="D3914" t="s">
        <v>50</v>
      </c>
      <c r="E3914" s="1">
        <v>1</v>
      </c>
      <c r="F3914">
        <v>0</v>
      </c>
    </row>
    <row r="3915" spans="2:6" x14ac:dyDescent="0.3">
      <c r="B3915">
        <v>2015</v>
      </c>
      <c r="C3915">
        <v>8</v>
      </c>
      <c r="D3915" t="s">
        <v>55</v>
      </c>
      <c r="E3915" s="1">
        <v>1</v>
      </c>
      <c r="F3915">
        <v>0</v>
      </c>
    </row>
    <row r="3916" spans="2:6" x14ac:dyDescent="0.3">
      <c r="B3916">
        <v>2015</v>
      </c>
      <c r="C3916">
        <v>8</v>
      </c>
      <c r="D3916" t="s">
        <v>41</v>
      </c>
      <c r="E3916" s="1">
        <v>1</v>
      </c>
      <c r="F3916">
        <v>0</v>
      </c>
    </row>
    <row r="3917" spans="2:6" x14ac:dyDescent="0.3">
      <c r="B3917">
        <v>2015</v>
      </c>
      <c r="C3917">
        <v>9</v>
      </c>
      <c r="D3917" t="s">
        <v>29</v>
      </c>
      <c r="E3917" s="1">
        <v>1</v>
      </c>
      <c r="F3917">
        <v>0</v>
      </c>
    </row>
    <row r="3918" spans="2:6" x14ac:dyDescent="0.3">
      <c r="B3918">
        <v>2015</v>
      </c>
      <c r="C3918">
        <v>10</v>
      </c>
      <c r="D3918" t="s">
        <v>43</v>
      </c>
      <c r="E3918" s="1">
        <v>1</v>
      </c>
      <c r="F3918">
        <v>0</v>
      </c>
    </row>
    <row r="3919" spans="2:6" x14ac:dyDescent="0.3">
      <c r="B3919">
        <v>2015</v>
      </c>
      <c r="C3919">
        <v>10</v>
      </c>
      <c r="D3919" t="s">
        <v>35</v>
      </c>
      <c r="E3919" s="1">
        <v>1</v>
      </c>
      <c r="F3919">
        <v>0</v>
      </c>
    </row>
    <row r="3920" spans="2:6" x14ac:dyDescent="0.3">
      <c r="B3920">
        <v>2015</v>
      </c>
      <c r="C3920">
        <v>12</v>
      </c>
      <c r="D3920" t="s">
        <v>41</v>
      </c>
      <c r="E3920" s="1">
        <v>1</v>
      </c>
      <c r="F3920">
        <v>0</v>
      </c>
    </row>
    <row r="3921" spans="2:6" x14ac:dyDescent="0.3">
      <c r="B3921">
        <v>2015</v>
      </c>
      <c r="C3921">
        <v>12</v>
      </c>
      <c r="D3921" t="s">
        <v>70</v>
      </c>
      <c r="E3921" s="1">
        <v>1</v>
      </c>
      <c r="F3921">
        <v>0</v>
      </c>
    </row>
    <row r="3922" spans="2:6" x14ac:dyDescent="0.3">
      <c r="B3922">
        <v>2013</v>
      </c>
      <c r="C3922">
        <v>11</v>
      </c>
      <c r="D3922" t="s">
        <v>11</v>
      </c>
      <c r="E3922" s="1">
        <v>208</v>
      </c>
      <c r="F3922">
        <v>1.7</v>
      </c>
    </row>
    <row r="3923" spans="2:6" x14ac:dyDescent="0.3">
      <c r="B3923">
        <v>2013</v>
      </c>
      <c r="C3923">
        <v>11</v>
      </c>
      <c r="D3923" t="s">
        <v>13</v>
      </c>
      <c r="E3923" s="1">
        <v>189</v>
      </c>
      <c r="F3923">
        <v>1.6</v>
      </c>
    </row>
    <row r="3924" spans="2:6" x14ac:dyDescent="0.3">
      <c r="B3924">
        <v>2013</v>
      </c>
      <c r="C3924">
        <v>11</v>
      </c>
      <c r="D3924" t="s">
        <v>16</v>
      </c>
      <c r="E3924" s="1">
        <v>181</v>
      </c>
      <c r="F3924">
        <v>1.5</v>
      </c>
    </row>
    <row r="3925" spans="2:6" x14ac:dyDescent="0.3">
      <c r="B3925">
        <v>2013</v>
      </c>
      <c r="C3925">
        <v>11</v>
      </c>
      <c r="D3925" t="s">
        <v>26</v>
      </c>
      <c r="E3925" s="1">
        <v>108</v>
      </c>
      <c r="F3925">
        <v>0.9</v>
      </c>
    </row>
    <row r="3926" spans="2:6" x14ac:dyDescent="0.3">
      <c r="B3926">
        <v>2013</v>
      </c>
      <c r="C3926">
        <v>11</v>
      </c>
      <c r="D3926" t="s">
        <v>20</v>
      </c>
      <c r="E3926" s="1">
        <v>93</v>
      </c>
      <c r="F3926">
        <v>0.8</v>
      </c>
    </row>
    <row r="3927" spans="2:6" x14ac:dyDescent="0.3">
      <c r="B3927">
        <v>2013</v>
      </c>
      <c r="C3927">
        <v>11</v>
      </c>
      <c r="D3927" t="s">
        <v>28</v>
      </c>
      <c r="E3927" s="1">
        <v>54</v>
      </c>
      <c r="F3927">
        <v>0.4</v>
      </c>
    </row>
    <row r="3928" spans="2:6" x14ac:dyDescent="0.3">
      <c r="B3928">
        <v>2013</v>
      </c>
      <c r="C3928">
        <v>11</v>
      </c>
      <c r="D3928" t="s">
        <v>32</v>
      </c>
      <c r="E3928" s="1">
        <v>52</v>
      </c>
      <c r="F3928">
        <v>0.4</v>
      </c>
    </row>
    <row r="3929" spans="2:6" x14ac:dyDescent="0.3">
      <c r="B3929">
        <v>2013</v>
      </c>
      <c r="C3929">
        <v>11</v>
      </c>
      <c r="D3929" t="s">
        <v>29</v>
      </c>
      <c r="E3929" s="1">
        <v>48</v>
      </c>
      <c r="F3929">
        <v>0.4</v>
      </c>
    </row>
    <row r="3930" spans="2:6" x14ac:dyDescent="0.3">
      <c r="B3930">
        <v>2013</v>
      </c>
      <c r="C3930">
        <v>11</v>
      </c>
      <c r="D3930" t="s">
        <v>33</v>
      </c>
      <c r="E3930" s="1">
        <v>36</v>
      </c>
      <c r="F3930">
        <v>0.3</v>
      </c>
    </row>
    <row r="3931" spans="2:6" x14ac:dyDescent="0.3">
      <c r="B3931">
        <v>2014</v>
      </c>
      <c r="C3931">
        <v>11</v>
      </c>
      <c r="D3931" t="s">
        <v>6</v>
      </c>
      <c r="E3931" s="1">
        <v>1920</v>
      </c>
      <c r="F3931">
        <v>16.7</v>
      </c>
    </row>
    <row r="3932" spans="2:6" x14ac:dyDescent="0.3">
      <c r="B3932">
        <v>2014</v>
      </c>
      <c r="C3932">
        <v>11</v>
      </c>
      <c r="D3932" t="s">
        <v>5</v>
      </c>
      <c r="E3932" s="1">
        <v>1241</v>
      </c>
      <c r="F3932">
        <v>10.8</v>
      </c>
    </row>
    <row r="3933" spans="2:6" x14ac:dyDescent="0.3">
      <c r="B3933">
        <v>2014</v>
      </c>
      <c r="C3933">
        <v>11</v>
      </c>
      <c r="D3933" t="s">
        <v>9</v>
      </c>
      <c r="E3933" s="1">
        <v>950</v>
      </c>
      <c r="F3933">
        <v>8.3000000000000007</v>
      </c>
    </row>
    <row r="3934" spans="2:6" x14ac:dyDescent="0.3">
      <c r="B3934">
        <v>2014</v>
      </c>
      <c r="C3934">
        <v>11</v>
      </c>
      <c r="D3934" t="s">
        <v>15</v>
      </c>
      <c r="E3934" s="1">
        <v>710</v>
      </c>
      <c r="F3934">
        <v>6.2</v>
      </c>
    </row>
    <row r="3935" spans="2:6" x14ac:dyDescent="0.3">
      <c r="B3935">
        <v>2014</v>
      </c>
      <c r="C3935">
        <v>11</v>
      </c>
      <c r="D3935" t="s">
        <v>22</v>
      </c>
      <c r="E3935" s="1">
        <v>687</v>
      </c>
      <c r="F3935">
        <v>6</v>
      </c>
    </row>
    <row r="3936" spans="2:6" x14ac:dyDescent="0.3">
      <c r="B3936">
        <v>2014</v>
      </c>
      <c r="C3936">
        <v>11</v>
      </c>
      <c r="D3936" t="s">
        <v>14</v>
      </c>
      <c r="E3936" s="1">
        <v>639</v>
      </c>
      <c r="F3936">
        <v>5.6</v>
      </c>
    </row>
    <row r="3937" spans="2:6" x14ac:dyDescent="0.3">
      <c r="B3937">
        <v>2014</v>
      </c>
      <c r="C3937">
        <v>11</v>
      </c>
      <c r="D3937" t="s">
        <v>10</v>
      </c>
      <c r="E3937" s="1">
        <v>585</v>
      </c>
      <c r="F3937">
        <v>5.0999999999999996</v>
      </c>
    </row>
    <row r="3938" spans="2:6" x14ac:dyDescent="0.3">
      <c r="B3938">
        <v>2014</v>
      </c>
      <c r="C3938">
        <v>11</v>
      </c>
      <c r="D3938" t="s">
        <v>8</v>
      </c>
      <c r="E3938" s="1">
        <v>562</v>
      </c>
      <c r="F3938">
        <v>4.9000000000000004</v>
      </c>
    </row>
    <row r="3939" spans="2:6" x14ac:dyDescent="0.3">
      <c r="B3939">
        <v>2014</v>
      </c>
      <c r="C3939">
        <v>11</v>
      </c>
      <c r="D3939" t="s">
        <v>18</v>
      </c>
      <c r="E3939" s="1">
        <v>533</v>
      </c>
      <c r="F3939">
        <v>4.5999999999999996</v>
      </c>
    </row>
    <row r="3940" spans="2:6" x14ac:dyDescent="0.3">
      <c r="B3940">
        <v>2014</v>
      </c>
      <c r="C3940">
        <v>11</v>
      </c>
      <c r="D3940" t="s">
        <v>12</v>
      </c>
      <c r="E3940" s="1">
        <v>516</v>
      </c>
      <c r="F3940">
        <v>4.5</v>
      </c>
    </row>
    <row r="3941" spans="2:6" x14ac:dyDescent="0.3">
      <c r="B3941">
        <v>2014</v>
      </c>
      <c r="C3941">
        <v>11</v>
      </c>
      <c r="D3941" t="s">
        <v>7</v>
      </c>
      <c r="E3941" s="1">
        <v>506</v>
      </c>
      <c r="F3941">
        <v>4.4000000000000004</v>
      </c>
    </row>
    <row r="3942" spans="2:6" x14ac:dyDescent="0.3">
      <c r="B3942">
        <v>2014</v>
      </c>
      <c r="C3942">
        <v>11</v>
      </c>
      <c r="D3942" t="s">
        <v>24</v>
      </c>
      <c r="E3942" s="1">
        <v>443</v>
      </c>
      <c r="F3942">
        <v>3.9</v>
      </c>
    </row>
    <row r="3943" spans="2:6" x14ac:dyDescent="0.3">
      <c r="B3943">
        <v>2014</v>
      </c>
      <c r="C3943">
        <v>11</v>
      </c>
      <c r="D3943" t="s">
        <v>21</v>
      </c>
      <c r="E3943" s="1">
        <v>351</v>
      </c>
      <c r="F3943">
        <v>3.1</v>
      </c>
    </row>
    <row r="3944" spans="2:6" x14ac:dyDescent="0.3">
      <c r="B3944">
        <v>2014</v>
      </c>
      <c r="C3944">
        <v>11</v>
      </c>
      <c r="D3944" t="s">
        <v>16</v>
      </c>
      <c r="E3944" s="1">
        <v>215</v>
      </c>
      <c r="F3944">
        <v>1.9</v>
      </c>
    </row>
    <row r="3945" spans="2:6" x14ac:dyDescent="0.3">
      <c r="B3945">
        <v>2014</v>
      </c>
      <c r="C3945">
        <v>11</v>
      </c>
      <c r="D3945" t="s">
        <v>27</v>
      </c>
      <c r="E3945" s="1">
        <v>207</v>
      </c>
      <c r="F3945">
        <v>1.8</v>
      </c>
    </row>
    <row r="3946" spans="2:6" x14ac:dyDescent="0.3">
      <c r="B3946">
        <v>2014</v>
      </c>
      <c r="C3946">
        <v>11</v>
      </c>
      <c r="D3946" t="s">
        <v>56</v>
      </c>
      <c r="E3946" s="1">
        <v>202</v>
      </c>
      <c r="F3946">
        <v>1.8</v>
      </c>
    </row>
    <row r="3947" spans="2:6" x14ac:dyDescent="0.3">
      <c r="B3947">
        <v>2014</v>
      </c>
      <c r="C3947">
        <v>11</v>
      </c>
      <c r="D3947" t="s">
        <v>17</v>
      </c>
      <c r="E3947" s="1">
        <v>200</v>
      </c>
      <c r="F3947">
        <v>1.7</v>
      </c>
    </row>
    <row r="3948" spans="2:6" x14ac:dyDescent="0.3">
      <c r="B3948">
        <v>2014</v>
      </c>
      <c r="C3948">
        <v>11</v>
      </c>
      <c r="D3948" t="s">
        <v>11</v>
      </c>
      <c r="E3948" s="1">
        <v>182</v>
      </c>
      <c r="F3948">
        <v>1.6</v>
      </c>
    </row>
    <row r="3949" spans="2:6" x14ac:dyDescent="0.3">
      <c r="B3949">
        <v>2014</v>
      </c>
      <c r="C3949">
        <v>11</v>
      </c>
      <c r="D3949" t="s">
        <v>13</v>
      </c>
      <c r="E3949" s="1">
        <v>162</v>
      </c>
      <c r="F3949">
        <v>1.4</v>
      </c>
    </row>
    <row r="3950" spans="2:6" x14ac:dyDescent="0.3">
      <c r="B3950">
        <v>2014</v>
      </c>
      <c r="C3950">
        <v>11</v>
      </c>
      <c r="D3950" t="s">
        <v>20</v>
      </c>
      <c r="E3950" s="1">
        <v>153</v>
      </c>
      <c r="F3950">
        <v>1.3</v>
      </c>
    </row>
    <row r="3951" spans="2:6" x14ac:dyDescent="0.3">
      <c r="B3951">
        <v>2014</v>
      </c>
      <c r="C3951">
        <v>11</v>
      </c>
      <c r="D3951" t="s">
        <v>28</v>
      </c>
      <c r="E3951" s="1">
        <v>135</v>
      </c>
      <c r="F3951">
        <v>1.2</v>
      </c>
    </row>
    <row r="3952" spans="2:6" x14ac:dyDescent="0.3">
      <c r="B3952">
        <v>2014</v>
      </c>
      <c r="C3952">
        <v>11</v>
      </c>
      <c r="D3952" t="s">
        <v>23</v>
      </c>
      <c r="E3952" s="1">
        <v>131</v>
      </c>
      <c r="F3952">
        <v>1.1000000000000001</v>
      </c>
    </row>
    <row r="3953" spans="2:6" x14ac:dyDescent="0.3">
      <c r="B3953">
        <v>2014</v>
      </c>
      <c r="C3953">
        <v>11</v>
      </c>
      <c r="D3953" t="s">
        <v>26</v>
      </c>
      <c r="E3953" s="1">
        <v>84</v>
      </c>
      <c r="F3953">
        <v>0.7</v>
      </c>
    </row>
    <row r="3954" spans="2:6" x14ac:dyDescent="0.3">
      <c r="B3954">
        <v>2014</v>
      </c>
      <c r="C3954">
        <v>11</v>
      </c>
      <c r="D3954" t="s">
        <v>32</v>
      </c>
      <c r="E3954" s="1">
        <v>53</v>
      </c>
      <c r="F3954">
        <v>0.5</v>
      </c>
    </row>
    <row r="3955" spans="2:6" x14ac:dyDescent="0.3">
      <c r="B3955">
        <v>2014</v>
      </c>
      <c r="C3955">
        <v>11</v>
      </c>
      <c r="D3955" t="s">
        <v>44</v>
      </c>
      <c r="E3955" s="1">
        <v>31</v>
      </c>
      <c r="F3955">
        <v>0.3</v>
      </c>
    </row>
    <row r="3956" spans="2:6" x14ac:dyDescent="0.3">
      <c r="B3956">
        <v>2014</v>
      </c>
      <c r="C3956">
        <v>11</v>
      </c>
      <c r="D3956" t="s">
        <v>33</v>
      </c>
      <c r="E3956" s="1">
        <v>26</v>
      </c>
      <c r="F3956">
        <v>0.2</v>
      </c>
    </row>
    <row r="3957" spans="2:6" x14ac:dyDescent="0.3">
      <c r="B3957">
        <v>2014</v>
      </c>
      <c r="C3957">
        <v>11</v>
      </c>
      <c r="D3957" t="s">
        <v>58</v>
      </c>
      <c r="E3957" s="1">
        <v>24</v>
      </c>
      <c r="F3957">
        <v>0.2</v>
      </c>
    </row>
    <row r="3958" spans="2:6" x14ac:dyDescent="0.3">
      <c r="B3958">
        <v>2015</v>
      </c>
      <c r="C3958">
        <v>11</v>
      </c>
      <c r="D3958" t="s">
        <v>6</v>
      </c>
      <c r="E3958" s="1">
        <v>2346</v>
      </c>
      <c r="F3958">
        <v>18.600000000000001</v>
      </c>
    </row>
    <row r="3959" spans="2:6" x14ac:dyDescent="0.3">
      <c r="B3959">
        <v>2015</v>
      </c>
      <c r="C3959">
        <v>11</v>
      </c>
      <c r="D3959" t="s">
        <v>5</v>
      </c>
      <c r="E3959" s="1">
        <v>1102</v>
      </c>
      <c r="F3959">
        <v>8.6999999999999993</v>
      </c>
    </row>
    <row r="3960" spans="2:6" x14ac:dyDescent="0.3">
      <c r="B3960">
        <v>2015</v>
      </c>
      <c r="C3960">
        <v>11</v>
      </c>
      <c r="D3960" t="s">
        <v>9</v>
      </c>
      <c r="E3960" s="1">
        <v>937</v>
      </c>
      <c r="F3960">
        <v>7.4</v>
      </c>
    </row>
    <row r="3961" spans="2:6" x14ac:dyDescent="0.3">
      <c r="B3961">
        <v>2015</v>
      </c>
      <c r="C3961">
        <v>11</v>
      </c>
      <c r="D3961" t="s">
        <v>15</v>
      </c>
      <c r="E3961" s="1">
        <v>934</v>
      </c>
      <c r="F3961">
        <v>7.4</v>
      </c>
    </row>
    <row r="3962" spans="2:6" x14ac:dyDescent="0.3">
      <c r="B3962">
        <v>2015</v>
      </c>
      <c r="C3962">
        <v>11</v>
      </c>
      <c r="D3962" t="s">
        <v>8</v>
      </c>
      <c r="E3962" s="1">
        <v>724</v>
      </c>
      <c r="F3962">
        <v>5.7</v>
      </c>
    </row>
    <row r="3963" spans="2:6" x14ac:dyDescent="0.3">
      <c r="B3963">
        <v>2015</v>
      </c>
      <c r="C3963">
        <v>11</v>
      </c>
      <c r="D3963" t="s">
        <v>18</v>
      </c>
      <c r="E3963" s="1">
        <v>713</v>
      </c>
      <c r="F3963">
        <v>5.7</v>
      </c>
    </row>
    <row r="3964" spans="2:6" x14ac:dyDescent="0.3">
      <c r="B3964">
        <v>2015</v>
      </c>
      <c r="C3964">
        <v>11</v>
      </c>
      <c r="D3964" t="s">
        <v>14</v>
      </c>
      <c r="E3964" s="1">
        <v>694</v>
      </c>
      <c r="F3964">
        <v>5.5</v>
      </c>
    </row>
    <row r="3965" spans="2:6" x14ac:dyDescent="0.3">
      <c r="B3965">
        <v>2015</v>
      </c>
      <c r="C3965">
        <v>11</v>
      </c>
      <c r="D3965" t="s">
        <v>21</v>
      </c>
      <c r="E3965" s="1">
        <v>679</v>
      </c>
      <c r="F3965">
        <v>5.4</v>
      </c>
    </row>
    <row r="3966" spans="2:6" x14ac:dyDescent="0.3">
      <c r="B3966">
        <v>2015</v>
      </c>
      <c r="C3966">
        <v>11</v>
      </c>
      <c r="D3966" t="s">
        <v>10</v>
      </c>
      <c r="E3966" s="1">
        <v>642</v>
      </c>
      <c r="F3966">
        <v>5.0999999999999996</v>
      </c>
    </row>
    <row r="3967" spans="2:6" x14ac:dyDescent="0.3">
      <c r="B3967">
        <v>2015</v>
      </c>
      <c r="C3967">
        <v>11</v>
      </c>
      <c r="D3967" t="s">
        <v>12</v>
      </c>
      <c r="E3967" s="1">
        <v>592</v>
      </c>
      <c r="F3967">
        <v>4.7</v>
      </c>
    </row>
    <row r="3968" spans="2:6" x14ac:dyDescent="0.3">
      <c r="B3968">
        <v>2015</v>
      </c>
      <c r="C3968">
        <v>11</v>
      </c>
      <c r="D3968" t="s">
        <v>22</v>
      </c>
      <c r="E3968" s="1">
        <v>455</v>
      </c>
      <c r="F3968">
        <v>3.6</v>
      </c>
    </row>
    <row r="3969" spans="2:6" x14ac:dyDescent="0.3">
      <c r="B3969">
        <v>2015</v>
      </c>
      <c r="C3969">
        <v>11</v>
      </c>
      <c r="D3969" t="s">
        <v>7</v>
      </c>
      <c r="E3969" s="1">
        <v>400</v>
      </c>
      <c r="F3969">
        <v>3.2</v>
      </c>
    </row>
    <row r="3970" spans="2:6" x14ac:dyDescent="0.3">
      <c r="B3970">
        <v>2015</v>
      </c>
      <c r="C3970">
        <v>11</v>
      </c>
      <c r="D3970" t="s">
        <v>24</v>
      </c>
      <c r="E3970" s="1">
        <v>379</v>
      </c>
      <c r="F3970">
        <v>3</v>
      </c>
    </row>
    <row r="3971" spans="2:6" x14ac:dyDescent="0.3">
      <c r="B3971">
        <v>2015</v>
      </c>
      <c r="C3971">
        <v>11</v>
      </c>
      <c r="D3971" t="s">
        <v>11</v>
      </c>
      <c r="E3971" s="1">
        <v>291</v>
      </c>
      <c r="F3971">
        <v>2.2999999999999998</v>
      </c>
    </row>
    <row r="3972" spans="2:6" x14ac:dyDescent="0.3">
      <c r="B3972">
        <v>2015</v>
      </c>
      <c r="C3972">
        <v>11</v>
      </c>
      <c r="D3972" t="s">
        <v>27</v>
      </c>
      <c r="E3972" s="1">
        <v>232</v>
      </c>
      <c r="F3972">
        <v>1.8</v>
      </c>
    </row>
    <row r="3973" spans="2:6" x14ac:dyDescent="0.3">
      <c r="B3973">
        <v>2015</v>
      </c>
      <c r="C3973">
        <v>11</v>
      </c>
      <c r="D3973" t="s">
        <v>13</v>
      </c>
      <c r="E3973" s="1">
        <v>230</v>
      </c>
      <c r="F3973">
        <v>1.8</v>
      </c>
    </row>
    <row r="3974" spans="2:6" x14ac:dyDescent="0.3">
      <c r="B3974">
        <v>2015</v>
      </c>
      <c r="C3974">
        <v>11</v>
      </c>
      <c r="D3974" t="s">
        <v>56</v>
      </c>
      <c r="E3974" s="1">
        <v>225</v>
      </c>
      <c r="F3974">
        <v>1.8</v>
      </c>
    </row>
    <row r="3975" spans="2:6" x14ac:dyDescent="0.3">
      <c r="B3975">
        <v>2015</v>
      </c>
      <c r="C3975">
        <v>11</v>
      </c>
      <c r="D3975" t="s">
        <v>17</v>
      </c>
      <c r="E3975" s="1">
        <v>220</v>
      </c>
      <c r="F3975">
        <v>1.7</v>
      </c>
    </row>
    <row r="3976" spans="2:6" x14ac:dyDescent="0.3">
      <c r="B3976">
        <v>2015</v>
      </c>
      <c r="C3976">
        <v>11</v>
      </c>
      <c r="D3976" t="s">
        <v>23</v>
      </c>
      <c r="E3976" s="1">
        <v>201</v>
      </c>
      <c r="F3976">
        <v>1.6</v>
      </c>
    </row>
    <row r="3977" spans="2:6" x14ac:dyDescent="0.3">
      <c r="B3977">
        <v>2015</v>
      </c>
      <c r="C3977">
        <v>11</v>
      </c>
      <c r="D3977" t="s">
        <v>16</v>
      </c>
      <c r="E3977" s="1">
        <v>191</v>
      </c>
      <c r="F3977">
        <v>1.5</v>
      </c>
    </row>
    <row r="3978" spans="2:6" x14ac:dyDescent="0.3">
      <c r="B3978">
        <v>2015</v>
      </c>
      <c r="C3978">
        <v>11</v>
      </c>
      <c r="D3978" t="s">
        <v>20</v>
      </c>
      <c r="E3978" s="1">
        <v>171</v>
      </c>
      <c r="F3978">
        <v>1.4</v>
      </c>
    </row>
    <row r="3979" spans="2:6" x14ac:dyDescent="0.3">
      <c r="B3979">
        <v>2015</v>
      </c>
      <c r="C3979">
        <v>11</v>
      </c>
      <c r="D3979" t="s">
        <v>28</v>
      </c>
      <c r="E3979" s="1">
        <v>58</v>
      </c>
      <c r="F3979">
        <v>0.5</v>
      </c>
    </row>
    <row r="3980" spans="2:6" x14ac:dyDescent="0.3">
      <c r="B3980">
        <v>2015</v>
      </c>
      <c r="C3980">
        <v>11</v>
      </c>
      <c r="D3980" t="s">
        <v>26</v>
      </c>
      <c r="E3980" s="1">
        <v>55</v>
      </c>
      <c r="F3980">
        <v>0.4</v>
      </c>
    </row>
    <row r="3981" spans="2:6" x14ac:dyDescent="0.3">
      <c r="B3981">
        <v>2015</v>
      </c>
      <c r="C3981">
        <v>11</v>
      </c>
      <c r="D3981" t="s">
        <v>32</v>
      </c>
      <c r="E3981" s="1">
        <v>53</v>
      </c>
      <c r="F3981">
        <v>0.4</v>
      </c>
    </row>
    <row r="3982" spans="2:6" x14ac:dyDescent="0.3">
      <c r="B3982">
        <v>2016</v>
      </c>
      <c r="C3982">
        <v>11</v>
      </c>
      <c r="D3982" t="s">
        <v>6</v>
      </c>
      <c r="E3982" s="1">
        <v>2106</v>
      </c>
      <c r="F3982">
        <v>16</v>
      </c>
    </row>
    <row r="3983" spans="2:6" x14ac:dyDescent="0.3">
      <c r="B3983">
        <v>2016</v>
      </c>
      <c r="C3983">
        <v>11</v>
      </c>
      <c r="D3983" t="s">
        <v>15</v>
      </c>
      <c r="E3983" s="1">
        <v>1663</v>
      </c>
      <c r="F3983">
        <v>12.6</v>
      </c>
    </row>
    <row r="3984" spans="2:6" x14ac:dyDescent="0.3">
      <c r="B3984">
        <v>2016</v>
      </c>
      <c r="C3984">
        <v>11</v>
      </c>
      <c r="D3984" t="s">
        <v>5</v>
      </c>
      <c r="E3984" s="1">
        <v>1375</v>
      </c>
      <c r="F3984">
        <v>10.4</v>
      </c>
    </row>
    <row r="3985" spans="2:6" x14ac:dyDescent="0.3">
      <c r="B3985">
        <v>2016</v>
      </c>
      <c r="C3985">
        <v>11</v>
      </c>
      <c r="D3985" t="s">
        <v>14</v>
      </c>
      <c r="E3985" s="1">
        <v>807</v>
      </c>
      <c r="F3985">
        <v>6.1</v>
      </c>
    </row>
    <row r="3986" spans="2:6" x14ac:dyDescent="0.3">
      <c r="B3986">
        <v>2016</v>
      </c>
      <c r="C3986">
        <v>11</v>
      </c>
      <c r="D3986" t="s">
        <v>9</v>
      </c>
      <c r="E3986" s="1">
        <v>754</v>
      </c>
      <c r="F3986">
        <v>5.7</v>
      </c>
    </row>
    <row r="3987" spans="2:6" x14ac:dyDescent="0.3">
      <c r="B3987">
        <v>2016</v>
      </c>
      <c r="C3987">
        <v>11</v>
      </c>
      <c r="D3987" t="s">
        <v>8</v>
      </c>
      <c r="E3987" s="1">
        <v>690</v>
      </c>
      <c r="F3987">
        <v>5.2</v>
      </c>
    </row>
    <row r="3988" spans="2:6" x14ac:dyDescent="0.3">
      <c r="B3988">
        <v>2016</v>
      </c>
      <c r="C3988">
        <v>11</v>
      </c>
      <c r="D3988" t="s">
        <v>10</v>
      </c>
      <c r="E3988" s="1">
        <v>665</v>
      </c>
      <c r="F3988">
        <v>5</v>
      </c>
    </row>
    <row r="3989" spans="2:6" x14ac:dyDescent="0.3">
      <c r="B3989">
        <v>2016</v>
      </c>
      <c r="C3989">
        <v>11</v>
      </c>
      <c r="D3989" t="s">
        <v>12</v>
      </c>
      <c r="E3989" s="1">
        <v>645</v>
      </c>
      <c r="F3989">
        <v>4.9000000000000004</v>
      </c>
    </row>
    <row r="3990" spans="2:6" x14ac:dyDescent="0.3">
      <c r="B3990">
        <v>2016</v>
      </c>
      <c r="C3990">
        <v>11</v>
      </c>
      <c r="D3990" t="s">
        <v>22</v>
      </c>
      <c r="E3990" s="1">
        <v>571</v>
      </c>
      <c r="F3990">
        <v>4.3</v>
      </c>
    </row>
    <row r="3991" spans="2:6" x14ac:dyDescent="0.3">
      <c r="B3991">
        <v>2016</v>
      </c>
      <c r="C3991">
        <v>11</v>
      </c>
      <c r="D3991" t="s">
        <v>21</v>
      </c>
      <c r="E3991" s="1">
        <v>472</v>
      </c>
      <c r="F3991">
        <v>3.6</v>
      </c>
    </row>
    <row r="3992" spans="2:6" x14ac:dyDescent="0.3">
      <c r="B3992">
        <v>2016</v>
      </c>
      <c r="C3992">
        <v>11</v>
      </c>
      <c r="D3992" t="s">
        <v>7</v>
      </c>
      <c r="E3992" s="1">
        <v>427</v>
      </c>
      <c r="F3992">
        <v>3.2</v>
      </c>
    </row>
    <row r="3993" spans="2:6" x14ac:dyDescent="0.3">
      <c r="B3993">
        <v>2016</v>
      </c>
      <c r="C3993">
        <v>11</v>
      </c>
      <c r="D3993" t="s">
        <v>18</v>
      </c>
      <c r="E3993" s="1">
        <v>420</v>
      </c>
      <c r="F3993">
        <v>3.2</v>
      </c>
    </row>
    <row r="3994" spans="2:6" x14ac:dyDescent="0.3">
      <c r="B3994">
        <v>2016</v>
      </c>
      <c r="C3994">
        <v>11</v>
      </c>
      <c r="D3994" t="s">
        <v>23</v>
      </c>
      <c r="E3994" s="1">
        <v>400</v>
      </c>
      <c r="F3994">
        <v>3</v>
      </c>
    </row>
    <row r="3995" spans="2:6" x14ac:dyDescent="0.3">
      <c r="B3995">
        <v>2016</v>
      </c>
      <c r="C3995">
        <v>11</v>
      </c>
      <c r="D3995" t="s">
        <v>24</v>
      </c>
      <c r="E3995" s="1">
        <v>343</v>
      </c>
      <c r="F3995">
        <v>2.6</v>
      </c>
    </row>
    <row r="3996" spans="2:6" x14ac:dyDescent="0.3">
      <c r="B3996">
        <v>2016</v>
      </c>
      <c r="C3996">
        <v>11</v>
      </c>
      <c r="D3996" t="s">
        <v>11</v>
      </c>
      <c r="E3996" s="1">
        <v>317</v>
      </c>
      <c r="F3996">
        <v>2.4</v>
      </c>
    </row>
    <row r="3997" spans="2:6" x14ac:dyDescent="0.3">
      <c r="B3997">
        <v>2016</v>
      </c>
      <c r="C3997">
        <v>11</v>
      </c>
      <c r="D3997" t="s">
        <v>27</v>
      </c>
      <c r="E3997" s="1">
        <v>279</v>
      </c>
      <c r="F3997">
        <v>2.1</v>
      </c>
    </row>
    <row r="3998" spans="2:6" x14ac:dyDescent="0.3">
      <c r="B3998">
        <v>2016</v>
      </c>
      <c r="C3998">
        <v>11</v>
      </c>
      <c r="D3998" t="s">
        <v>17</v>
      </c>
      <c r="E3998" s="1">
        <v>269</v>
      </c>
      <c r="F3998">
        <v>2</v>
      </c>
    </row>
    <row r="3999" spans="2:6" x14ac:dyDescent="0.3">
      <c r="B3999">
        <v>2016</v>
      </c>
      <c r="C3999">
        <v>11</v>
      </c>
      <c r="D3999" t="s">
        <v>20</v>
      </c>
      <c r="E3999" s="1">
        <v>202</v>
      </c>
      <c r="F3999">
        <v>1.5</v>
      </c>
    </row>
    <row r="4000" spans="2:6" x14ac:dyDescent="0.3">
      <c r="B4000">
        <v>2016</v>
      </c>
      <c r="C4000">
        <v>11</v>
      </c>
      <c r="D4000" t="s">
        <v>56</v>
      </c>
      <c r="E4000" s="1">
        <v>170</v>
      </c>
      <c r="F4000">
        <v>1.3</v>
      </c>
    </row>
    <row r="4001" spans="2:6" x14ac:dyDescent="0.3">
      <c r="B4001">
        <v>2016</v>
      </c>
      <c r="C4001">
        <v>11</v>
      </c>
      <c r="D4001" t="s">
        <v>16</v>
      </c>
      <c r="E4001" s="1">
        <v>161</v>
      </c>
      <c r="F4001">
        <v>1.2</v>
      </c>
    </row>
    <row r="4002" spans="2:6" x14ac:dyDescent="0.3">
      <c r="B4002">
        <v>2016</v>
      </c>
      <c r="C4002">
        <v>11</v>
      </c>
      <c r="D4002" t="s">
        <v>13</v>
      </c>
      <c r="E4002" s="1">
        <v>109</v>
      </c>
      <c r="F4002">
        <v>0.8</v>
      </c>
    </row>
    <row r="4003" spans="2:6" x14ac:dyDescent="0.3">
      <c r="B4003">
        <v>2016</v>
      </c>
      <c r="C4003">
        <v>11</v>
      </c>
      <c r="D4003" t="s">
        <v>28</v>
      </c>
      <c r="E4003" s="1">
        <v>89</v>
      </c>
      <c r="F4003">
        <v>0.7</v>
      </c>
    </row>
    <row r="4004" spans="2:6" x14ac:dyDescent="0.3">
      <c r="B4004">
        <v>2016</v>
      </c>
      <c r="C4004">
        <v>11</v>
      </c>
      <c r="D4004" t="s">
        <v>26</v>
      </c>
      <c r="E4004" s="1">
        <v>78</v>
      </c>
      <c r="F4004">
        <v>0.6</v>
      </c>
    </row>
    <row r="4005" spans="2:6" x14ac:dyDescent="0.3">
      <c r="B4005">
        <v>2016</v>
      </c>
      <c r="C4005">
        <v>11</v>
      </c>
      <c r="D4005" t="s">
        <v>36</v>
      </c>
      <c r="E4005" s="1">
        <v>33</v>
      </c>
      <c r="F4005">
        <v>0.3</v>
      </c>
    </row>
    <row r="4006" spans="2:6" x14ac:dyDescent="0.3">
      <c r="B4006">
        <v>2016</v>
      </c>
      <c r="C4006">
        <v>11</v>
      </c>
      <c r="D4006" t="s">
        <v>32</v>
      </c>
      <c r="E4006" s="1">
        <v>32</v>
      </c>
      <c r="F4006">
        <v>0.2</v>
      </c>
    </row>
    <row r="4007" spans="2:6" x14ac:dyDescent="0.3">
      <c r="B4007">
        <v>2016</v>
      </c>
      <c r="C4007">
        <v>11</v>
      </c>
      <c r="D4007" t="s">
        <v>58</v>
      </c>
      <c r="E4007" s="1">
        <v>31</v>
      </c>
      <c r="F4007">
        <v>0.2</v>
      </c>
    </row>
    <row r="4008" spans="2:6" x14ac:dyDescent="0.3">
      <c r="B4008">
        <v>2016</v>
      </c>
      <c r="C4008">
        <v>11</v>
      </c>
      <c r="D4008" t="s">
        <v>44</v>
      </c>
      <c r="E4008" s="1">
        <v>29</v>
      </c>
      <c r="F4008">
        <v>0.2</v>
      </c>
    </row>
    <row r="4009" spans="2:6" x14ac:dyDescent="0.3">
      <c r="B4009">
        <v>2016</v>
      </c>
      <c r="C4009">
        <v>11</v>
      </c>
      <c r="D4009" t="s">
        <v>37</v>
      </c>
      <c r="E4009" s="1">
        <v>23</v>
      </c>
      <c r="F4009">
        <v>0.2</v>
      </c>
    </row>
    <row r="4010" spans="2:6" x14ac:dyDescent="0.3">
      <c r="B4010">
        <v>2007</v>
      </c>
      <c r="C4010">
        <v>12</v>
      </c>
      <c r="D4010" t="s">
        <v>6</v>
      </c>
      <c r="E4010" s="1">
        <v>1272</v>
      </c>
      <c r="F4010">
        <v>13.8</v>
      </c>
    </row>
    <row r="4011" spans="2:6" x14ac:dyDescent="0.3">
      <c r="B4011">
        <v>2007</v>
      </c>
      <c r="C4011">
        <v>12</v>
      </c>
      <c r="D4011" t="s">
        <v>5</v>
      </c>
      <c r="E4011" s="1">
        <v>1081</v>
      </c>
      <c r="F4011">
        <v>11.7</v>
      </c>
    </row>
    <row r="4012" spans="2:6" x14ac:dyDescent="0.3">
      <c r="B4012">
        <v>2007</v>
      </c>
      <c r="C4012">
        <v>12</v>
      </c>
      <c r="D4012" t="s">
        <v>8</v>
      </c>
      <c r="E4012" s="1">
        <v>821</v>
      </c>
      <c r="F4012">
        <v>8.9</v>
      </c>
    </row>
    <row r="4013" spans="2:6" x14ac:dyDescent="0.3">
      <c r="B4013">
        <v>2007</v>
      </c>
      <c r="C4013">
        <v>12</v>
      </c>
      <c r="D4013" t="s">
        <v>9</v>
      </c>
      <c r="E4013" s="1">
        <v>641</v>
      </c>
      <c r="F4013">
        <v>7</v>
      </c>
    </row>
    <row r="4014" spans="2:6" x14ac:dyDescent="0.3">
      <c r="B4014">
        <v>2007</v>
      </c>
      <c r="C4014">
        <v>12</v>
      </c>
      <c r="D4014" t="s">
        <v>10</v>
      </c>
      <c r="E4014" s="1">
        <v>578</v>
      </c>
      <c r="F4014">
        <v>6.3</v>
      </c>
    </row>
    <row r="4015" spans="2:6" x14ac:dyDescent="0.3">
      <c r="B4015">
        <v>2007</v>
      </c>
      <c r="C4015">
        <v>12</v>
      </c>
      <c r="D4015" t="s">
        <v>15</v>
      </c>
      <c r="E4015" s="1">
        <v>512</v>
      </c>
      <c r="F4015">
        <v>5.6</v>
      </c>
    </row>
    <row r="4016" spans="2:6" x14ac:dyDescent="0.3">
      <c r="B4016">
        <v>2007</v>
      </c>
      <c r="C4016">
        <v>12</v>
      </c>
      <c r="D4016" t="s">
        <v>11</v>
      </c>
      <c r="E4016" s="1">
        <v>481</v>
      </c>
      <c r="F4016">
        <v>5.2</v>
      </c>
    </row>
    <row r="4017" spans="2:6" x14ac:dyDescent="0.3">
      <c r="B4017">
        <v>2007</v>
      </c>
      <c r="C4017">
        <v>12</v>
      </c>
      <c r="D4017" t="s">
        <v>13</v>
      </c>
      <c r="E4017" s="1">
        <v>471</v>
      </c>
      <c r="F4017">
        <v>5.0999999999999996</v>
      </c>
    </row>
    <row r="4018" spans="2:6" x14ac:dyDescent="0.3">
      <c r="B4018">
        <v>2007</v>
      </c>
      <c r="C4018">
        <v>12</v>
      </c>
      <c r="D4018" t="s">
        <v>12</v>
      </c>
      <c r="E4018" s="1">
        <v>462</v>
      </c>
      <c r="F4018">
        <v>5</v>
      </c>
    </row>
    <row r="4019" spans="2:6" x14ac:dyDescent="0.3">
      <c r="B4019">
        <v>2007</v>
      </c>
      <c r="C4019">
        <v>12</v>
      </c>
      <c r="D4019" t="s">
        <v>14</v>
      </c>
      <c r="E4019" s="1">
        <v>456</v>
      </c>
      <c r="F4019">
        <v>4.9000000000000004</v>
      </c>
    </row>
    <row r="4020" spans="2:6" x14ac:dyDescent="0.3">
      <c r="B4020">
        <v>2007</v>
      </c>
      <c r="C4020">
        <v>12</v>
      </c>
      <c r="D4020" t="s">
        <v>21</v>
      </c>
      <c r="E4020" s="1">
        <v>351</v>
      </c>
      <c r="F4020">
        <v>3.8</v>
      </c>
    </row>
    <row r="4021" spans="2:6" x14ac:dyDescent="0.3">
      <c r="B4021">
        <v>2007</v>
      </c>
      <c r="C4021">
        <v>12</v>
      </c>
      <c r="D4021" t="s">
        <v>19</v>
      </c>
      <c r="E4021" s="1">
        <v>307</v>
      </c>
      <c r="F4021">
        <v>3.3</v>
      </c>
    </row>
    <row r="4022" spans="2:6" x14ac:dyDescent="0.3">
      <c r="B4022">
        <v>2007</v>
      </c>
      <c r="C4022">
        <v>12</v>
      </c>
      <c r="D4022" t="s">
        <v>22</v>
      </c>
      <c r="E4022" s="1">
        <v>244</v>
      </c>
      <c r="F4022">
        <v>2.6</v>
      </c>
    </row>
    <row r="4023" spans="2:6" x14ac:dyDescent="0.3">
      <c r="B4023">
        <v>2007</v>
      </c>
      <c r="C4023">
        <v>12</v>
      </c>
      <c r="D4023" t="s">
        <v>7</v>
      </c>
      <c r="E4023" s="1">
        <v>225</v>
      </c>
      <c r="F4023">
        <v>2.4</v>
      </c>
    </row>
    <row r="4024" spans="2:6" x14ac:dyDescent="0.3">
      <c r="B4024">
        <v>2007</v>
      </c>
      <c r="C4024">
        <v>12</v>
      </c>
      <c r="D4024" t="s">
        <v>27</v>
      </c>
      <c r="E4024" s="1">
        <v>224</v>
      </c>
      <c r="F4024">
        <v>2.4</v>
      </c>
    </row>
    <row r="4025" spans="2:6" x14ac:dyDescent="0.3">
      <c r="B4025">
        <v>2007</v>
      </c>
      <c r="C4025">
        <v>12</v>
      </c>
      <c r="D4025" t="s">
        <v>17</v>
      </c>
      <c r="E4025" s="1">
        <v>201</v>
      </c>
      <c r="F4025">
        <v>2.2000000000000002</v>
      </c>
    </row>
    <row r="4026" spans="2:6" x14ac:dyDescent="0.3">
      <c r="B4026">
        <v>2007</v>
      </c>
      <c r="C4026">
        <v>12</v>
      </c>
      <c r="D4026" t="s">
        <v>18</v>
      </c>
      <c r="E4026" s="1">
        <v>194</v>
      </c>
      <c r="F4026">
        <v>2.1</v>
      </c>
    </row>
    <row r="4027" spans="2:6" x14ac:dyDescent="0.3">
      <c r="B4027">
        <v>2007</v>
      </c>
      <c r="C4027">
        <v>12</v>
      </c>
      <c r="D4027" t="s">
        <v>24</v>
      </c>
      <c r="E4027" s="1">
        <v>132</v>
      </c>
      <c r="F4027">
        <v>1.4</v>
      </c>
    </row>
    <row r="4028" spans="2:6" x14ac:dyDescent="0.3">
      <c r="B4028">
        <v>2007</v>
      </c>
      <c r="C4028">
        <v>12</v>
      </c>
      <c r="D4028" t="s">
        <v>23</v>
      </c>
      <c r="E4028" s="1">
        <v>128</v>
      </c>
      <c r="F4028">
        <v>1.4</v>
      </c>
    </row>
    <row r="4029" spans="2:6" x14ac:dyDescent="0.3">
      <c r="B4029">
        <v>2007</v>
      </c>
      <c r="C4029">
        <v>12</v>
      </c>
      <c r="D4029" t="s">
        <v>16</v>
      </c>
      <c r="E4029" s="1">
        <v>120</v>
      </c>
      <c r="F4029">
        <v>1.3</v>
      </c>
    </row>
    <row r="4030" spans="2:6" x14ac:dyDescent="0.3">
      <c r="B4030">
        <v>2007</v>
      </c>
      <c r="C4030">
        <v>12</v>
      </c>
      <c r="D4030" t="s">
        <v>20</v>
      </c>
      <c r="E4030" s="1">
        <v>57</v>
      </c>
      <c r="F4030">
        <v>0.6</v>
      </c>
    </row>
    <row r="4031" spans="2:6" x14ac:dyDescent="0.3">
      <c r="B4031">
        <v>2007</v>
      </c>
      <c r="C4031">
        <v>12</v>
      </c>
      <c r="D4031" t="s">
        <v>32</v>
      </c>
      <c r="E4031" s="1">
        <v>56</v>
      </c>
      <c r="F4031">
        <v>0.6</v>
      </c>
    </row>
    <row r="4032" spans="2:6" x14ac:dyDescent="0.3">
      <c r="B4032">
        <v>2007</v>
      </c>
      <c r="C4032">
        <v>12</v>
      </c>
      <c r="D4032" t="s">
        <v>29</v>
      </c>
      <c r="E4032" s="1">
        <v>44</v>
      </c>
      <c r="F4032">
        <v>0.5</v>
      </c>
    </row>
    <row r="4033" spans="2:6" x14ac:dyDescent="0.3">
      <c r="B4033">
        <v>2007</v>
      </c>
      <c r="C4033">
        <v>12</v>
      </c>
      <c r="D4033" t="s">
        <v>37</v>
      </c>
      <c r="E4033" s="1">
        <v>43</v>
      </c>
      <c r="F4033">
        <v>0.5</v>
      </c>
    </row>
    <row r="4034" spans="2:6" x14ac:dyDescent="0.3">
      <c r="B4034">
        <v>2007</v>
      </c>
      <c r="C4034">
        <v>12</v>
      </c>
      <c r="D4034" t="s">
        <v>26</v>
      </c>
      <c r="E4034" s="1">
        <v>28</v>
      </c>
      <c r="F4034">
        <v>0.3</v>
      </c>
    </row>
    <row r="4035" spans="2:6" x14ac:dyDescent="0.3">
      <c r="B4035">
        <v>2007</v>
      </c>
      <c r="C4035">
        <v>12</v>
      </c>
      <c r="D4035" t="s">
        <v>30</v>
      </c>
      <c r="E4035" s="1">
        <v>21</v>
      </c>
      <c r="F4035">
        <v>0.2</v>
      </c>
    </row>
    <row r="4036" spans="2:6" x14ac:dyDescent="0.3">
      <c r="B4036">
        <v>2008</v>
      </c>
      <c r="C4036">
        <v>12</v>
      </c>
      <c r="D4036" t="s">
        <v>6</v>
      </c>
      <c r="E4036" s="1">
        <v>1256</v>
      </c>
      <c r="F4036">
        <v>16.100000000000001</v>
      </c>
    </row>
    <row r="4037" spans="2:6" x14ac:dyDescent="0.3">
      <c r="B4037">
        <v>2008</v>
      </c>
      <c r="C4037">
        <v>12</v>
      </c>
      <c r="D4037" t="s">
        <v>5</v>
      </c>
      <c r="E4037" s="1">
        <v>876</v>
      </c>
      <c r="F4037">
        <v>11.2</v>
      </c>
    </row>
    <row r="4038" spans="2:6" x14ac:dyDescent="0.3">
      <c r="B4038">
        <v>2008</v>
      </c>
      <c r="C4038">
        <v>12</v>
      </c>
      <c r="D4038" t="s">
        <v>8</v>
      </c>
      <c r="E4038" s="1">
        <v>848</v>
      </c>
      <c r="F4038">
        <v>10.8</v>
      </c>
    </row>
    <row r="4039" spans="2:6" x14ac:dyDescent="0.3">
      <c r="B4039">
        <v>2008</v>
      </c>
      <c r="C4039">
        <v>12</v>
      </c>
      <c r="D4039" t="s">
        <v>9</v>
      </c>
      <c r="E4039" s="1">
        <v>714</v>
      </c>
      <c r="F4039">
        <v>9.1</v>
      </c>
    </row>
    <row r="4040" spans="2:6" x14ac:dyDescent="0.3">
      <c r="B4040">
        <v>2008</v>
      </c>
      <c r="C4040">
        <v>12</v>
      </c>
      <c r="D4040" t="s">
        <v>12</v>
      </c>
      <c r="E4040" s="1">
        <v>625</v>
      </c>
      <c r="F4040">
        <v>8</v>
      </c>
    </row>
    <row r="4041" spans="2:6" x14ac:dyDescent="0.3">
      <c r="B4041">
        <v>2008</v>
      </c>
      <c r="C4041">
        <v>12</v>
      </c>
      <c r="D4041" t="s">
        <v>15</v>
      </c>
      <c r="E4041" s="1">
        <v>423</v>
      </c>
      <c r="F4041">
        <v>5.4</v>
      </c>
    </row>
    <row r="4042" spans="2:6" x14ac:dyDescent="0.3">
      <c r="B4042">
        <v>2008</v>
      </c>
      <c r="C4042">
        <v>12</v>
      </c>
      <c r="D4042" t="s">
        <v>13</v>
      </c>
      <c r="E4042" s="1">
        <v>340</v>
      </c>
      <c r="F4042">
        <v>4.3</v>
      </c>
    </row>
    <row r="4043" spans="2:6" x14ac:dyDescent="0.3">
      <c r="B4043">
        <v>2008</v>
      </c>
      <c r="C4043">
        <v>12</v>
      </c>
      <c r="D4043" t="s">
        <v>10</v>
      </c>
      <c r="E4043" s="1">
        <v>317</v>
      </c>
      <c r="F4043">
        <v>4.0999999999999996</v>
      </c>
    </row>
    <row r="4044" spans="2:6" x14ac:dyDescent="0.3">
      <c r="B4044">
        <v>2008</v>
      </c>
      <c r="C4044">
        <v>12</v>
      </c>
      <c r="D4044" t="s">
        <v>27</v>
      </c>
      <c r="E4044" s="1">
        <v>315</v>
      </c>
      <c r="F4044">
        <v>4</v>
      </c>
    </row>
    <row r="4045" spans="2:6" x14ac:dyDescent="0.3">
      <c r="B4045">
        <v>2008</v>
      </c>
      <c r="C4045">
        <v>12</v>
      </c>
      <c r="D4045" t="s">
        <v>14</v>
      </c>
      <c r="E4045" s="1">
        <v>294</v>
      </c>
      <c r="F4045">
        <v>3.8</v>
      </c>
    </row>
    <row r="4046" spans="2:6" x14ac:dyDescent="0.3">
      <c r="B4046">
        <v>2008</v>
      </c>
      <c r="C4046">
        <v>12</v>
      </c>
      <c r="D4046" t="s">
        <v>22</v>
      </c>
      <c r="E4046" s="1">
        <v>259</v>
      </c>
      <c r="F4046">
        <v>3.3</v>
      </c>
    </row>
    <row r="4047" spans="2:6" x14ac:dyDescent="0.3">
      <c r="B4047">
        <v>2008</v>
      </c>
      <c r="C4047">
        <v>12</v>
      </c>
      <c r="D4047" t="s">
        <v>21</v>
      </c>
      <c r="E4047" s="1">
        <v>237</v>
      </c>
      <c r="F4047">
        <v>3</v>
      </c>
    </row>
    <row r="4048" spans="2:6" x14ac:dyDescent="0.3">
      <c r="B4048">
        <v>2008</v>
      </c>
      <c r="C4048">
        <v>12</v>
      </c>
      <c r="D4048" t="s">
        <v>17</v>
      </c>
      <c r="E4048" s="1">
        <v>181</v>
      </c>
      <c r="F4048">
        <v>2.2999999999999998</v>
      </c>
    </row>
    <row r="4049" spans="2:6" x14ac:dyDescent="0.3">
      <c r="B4049">
        <v>2008</v>
      </c>
      <c r="C4049">
        <v>12</v>
      </c>
      <c r="D4049" t="s">
        <v>11</v>
      </c>
      <c r="E4049" s="1">
        <v>179</v>
      </c>
      <c r="F4049">
        <v>2.2999999999999998</v>
      </c>
    </row>
    <row r="4050" spans="2:6" x14ac:dyDescent="0.3">
      <c r="B4050">
        <v>2008</v>
      </c>
      <c r="C4050">
        <v>12</v>
      </c>
      <c r="D4050" t="s">
        <v>18</v>
      </c>
      <c r="E4050" s="1">
        <v>175</v>
      </c>
      <c r="F4050">
        <v>2.2000000000000002</v>
      </c>
    </row>
    <row r="4051" spans="2:6" x14ac:dyDescent="0.3">
      <c r="B4051">
        <v>2008</v>
      </c>
      <c r="C4051">
        <v>12</v>
      </c>
      <c r="D4051" t="s">
        <v>7</v>
      </c>
      <c r="E4051" s="1">
        <v>173</v>
      </c>
      <c r="F4051">
        <v>2.2000000000000002</v>
      </c>
    </row>
    <row r="4052" spans="2:6" x14ac:dyDescent="0.3">
      <c r="B4052">
        <v>2008</v>
      </c>
      <c r="C4052">
        <v>12</v>
      </c>
      <c r="D4052" t="s">
        <v>16</v>
      </c>
      <c r="E4052" s="1">
        <v>119</v>
      </c>
      <c r="F4052">
        <v>1.5</v>
      </c>
    </row>
    <row r="4053" spans="2:6" x14ac:dyDescent="0.3">
      <c r="B4053">
        <v>2008</v>
      </c>
      <c r="C4053">
        <v>12</v>
      </c>
      <c r="D4053" t="s">
        <v>19</v>
      </c>
      <c r="E4053" s="1">
        <v>92</v>
      </c>
      <c r="F4053">
        <v>1.2</v>
      </c>
    </row>
    <row r="4054" spans="2:6" x14ac:dyDescent="0.3">
      <c r="B4054">
        <v>2008</v>
      </c>
      <c r="C4054">
        <v>12</v>
      </c>
      <c r="D4054" t="s">
        <v>23</v>
      </c>
      <c r="E4054" s="1">
        <v>91</v>
      </c>
      <c r="F4054">
        <v>1.2</v>
      </c>
    </row>
    <row r="4055" spans="2:6" x14ac:dyDescent="0.3">
      <c r="B4055">
        <v>2008</v>
      </c>
      <c r="C4055">
        <v>12</v>
      </c>
      <c r="D4055" t="s">
        <v>39</v>
      </c>
      <c r="E4055" s="1">
        <v>66</v>
      </c>
      <c r="F4055">
        <v>0.8</v>
      </c>
    </row>
    <row r="4056" spans="2:6" x14ac:dyDescent="0.3">
      <c r="B4056">
        <v>2008</v>
      </c>
      <c r="C4056">
        <v>12</v>
      </c>
      <c r="D4056" t="s">
        <v>33</v>
      </c>
      <c r="E4056" s="1">
        <v>45</v>
      </c>
      <c r="F4056">
        <v>0.6</v>
      </c>
    </row>
    <row r="4057" spans="2:6" x14ac:dyDescent="0.3">
      <c r="B4057">
        <v>2008</v>
      </c>
      <c r="C4057">
        <v>12</v>
      </c>
      <c r="D4057" t="s">
        <v>20</v>
      </c>
      <c r="E4057" s="1">
        <v>39</v>
      </c>
      <c r="F4057">
        <v>0.5</v>
      </c>
    </row>
    <row r="4058" spans="2:6" x14ac:dyDescent="0.3">
      <c r="B4058">
        <v>2008</v>
      </c>
      <c r="C4058">
        <v>12</v>
      </c>
      <c r="D4058" t="s">
        <v>24</v>
      </c>
      <c r="E4058" s="1">
        <v>27</v>
      </c>
      <c r="F4058">
        <v>0.3</v>
      </c>
    </row>
    <row r="4059" spans="2:6" x14ac:dyDescent="0.3">
      <c r="B4059">
        <v>2008</v>
      </c>
      <c r="C4059">
        <v>12</v>
      </c>
      <c r="D4059" t="s">
        <v>25</v>
      </c>
      <c r="E4059" s="1">
        <v>25</v>
      </c>
      <c r="F4059">
        <v>0.3</v>
      </c>
    </row>
    <row r="4060" spans="2:6" x14ac:dyDescent="0.3">
      <c r="B4060">
        <v>2009</v>
      </c>
      <c r="C4060">
        <v>12</v>
      </c>
      <c r="D4060" t="s">
        <v>6</v>
      </c>
      <c r="E4060" s="1">
        <v>1571</v>
      </c>
      <c r="F4060">
        <v>15.3</v>
      </c>
    </row>
    <row r="4061" spans="2:6" x14ac:dyDescent="0.3">
      <c r="B4061">
        <v>2009</v>
      </c>
      <c r="C4061">
        <v>12</v>
      </c>
      <c r="D4061" t="s">
        <v>8</v>
      </c>
      <c r="E4061" s="1">
        <v>1413</v>
      </c>
      <c r="F4061">
        <v>13.8</v>
      </c>
    </row>
    <row r="4062" spans="2:6" x14ac:dyDescent="0.3">
      <c r="B4062">
        <v>2009</v>
      </c>
      <c r="C4062">
        <v>12</v>
      </c>
      <c r="D4062" t="s">
        <v>9</v>
      </c>
      <c r="E4062" s="1">
        <v>1217</v>
      </c>
      <c r="F4062">
        <v>11.9</v>
      </c>
    </row>
    <row r="4063" spans="2:6" x14ac:dyDescent="0.3">
      <c r="B4063">
        <v>2009</v>
      </c>
      <c r="C4063">
        <v>12</v>
      </c>
      <c r="D4063" t="s">
        <v>5</v>
      </c>
      <c r="E4063" s="1">
        <v>1117</v>
      </c>
      <c r="F4063">
        <v>10.9</v>
      </c>
    </row>
    <row r="4064" spans="2:6" x14ac:dyDescent="0.3">
      <c r="B4064">
        <v>2009</v>
      </c>
      <c r="C4064">
        <v>12</v>
      </c>
      <c r="D4064" t="s">
        <v>12</v>
      </c>
      <c r="E4064" s="1">
        <v>677</v>
      </c>
      <c r="F4064">
        <v>6.6</v>
      </c>
    </row>
    <row r="4065" spans="2:6" x14ac:dyDescent="0.3">
      <c r="B4065">
        <v>2009</v>
      </c>
      <c r="C4065">
        <v>12</v>
      </c>
      <c r="D4065" t="s">
        <v>15</v>
      </c>
      <c r="E4065" s="1">
        <v>551</v>
      </c>
      <c r="F4065">
        <v>5.4</v>
      </c>
    </row>
    <row r="4066" spans="2:6" x14ac:dyDescent="0.3">
      <c r="B4066">
        <v>2009</v>
      </c>
      <c r="C4066">
        <v>12</v>
      </c>
      <c r="D4066" t="s">
        <v>14</v>
      </c>
      <c r="E4066" s="1">
        <v>493</v>
      </c>
      <c r="F4066">
        <v>4.8</v>
      </c>
    </row>
    <row r="4067" spans="2:6" x14ac:dyDescent="0.3">
      <c r="B4067">
        <v>2009</v>
      </c>
      <c r="C4067">
        <v>12</v>
      </c>
      <c r="D4067" t="s">
        <v>10</v>
      </c>
      <c r="E4067" s="1">
        <v>446</v>
      </c>
      <c r="F4067">
        <v>4.4000000000000004</v>
      </c>
    </row>
    <row r="4068" spans="2:6" x14ac:dyDescent="0.3">
      <c r="B4068">
        <v>2009</v>
      </c>
      <c r="C4068">
        <v>12</v>
      </c>
      <c r="D4068" t="s">
        <v>21</v>
      </c>
      <c r="E4068" s="1">
        <v>394</v>
      </c>
      <c r="F4068">
        <v>3.8</v>
      </c>
    </row>
    <row r="4069" spans="2:6" x14ac:dyDescent="0.3">
      <c r="B4069">
        <v>2009</v>
      </c>
      <c r="C4069">
        <v>12</v>
      </c>
      <c r="D4069" t="s">
        <v>27</v>
      </c>
      <c r="E4069" s="1">
        <v>335</v>
      </c>
      <c r="F4069">
        <v>3.3</v>
      </c>
    </row>
    <row r="4070" spans="2:6" x14ac:dyDescent="0.3">
      <c r="B4070">
        <v>2009</v>
      </c>
      <c r="C4070">
        <v>12</v>
      </c>
      <c r="D4070" t="s">
        <v>22</v>
      </c>
      <c r="E4070" s="1">
        <v>296</v>
      </c>
      <c r="F4070">
        <v>2.9</v>
      </c>
    </row>
    <row r="4071" spans="2:6" x14ac:dyDescent="0.3">
      <c r="B4071">
        <v>2009</v>
      </c>
      <c r="C4071">
        <v>12</v>
      </c>
      <c r="D4071" t="s">
        <v>11</v>
      </c>
      <c r="E4071" s="1">
        <v>256</v>
      </c>
      <c r="F4071">
        <v>2.5</v>
      </c>
    </row>
    <row r="4072" spans="2:6" x14ac:dyDescent="0.3">
      <c r="B4072">
        <v>2009</v>
      </c>
      <c r="C4072">
        <v>12</v>
      </c>
      <c r="D4072" t="s">
        <v>18</v>
      </c>
      <c r="E4072" s="1">
        <v>252</v>
      </c>
      <c r="F4072">
        <v>2.5</v>
      </c>
    </row>
    <row r="4073" spans="2:6" x14ac:dyDescent="0.3">
      <c r="B4073">
        <v>2009</v>
      </c>
      <c r="C4073">
        <v>12</v>
      </c>
      <c r="D4073" t="s">
        <v>16</v>
      </c>
      <c r="E4073" s="1">
        <v>235</v>
      </c>
      <c r="F4073">
        <v>2.2999999999999998</v>
      </c>
    </row>
    <row r="4074" spans="2:6" x14ac:dyDescent="0.3">
      <c r="B4074">
        <v>2009</v>
      </c>
      <c r="C4074">
        <v>12</v>
      </c>
      <c r="D4074" t="s">
        <v>17</v>
      </c>
      <c r="E4074" s="1">
        <v>180</v>
      </c>
      <c r="F4074">
        <v>1.8</v>
      </c>
    </row>
    <row r="4075" spans="2:6" x14ac:dyDescent="0.3">
      <c r="B4075">
        <v>2009</v>
      </c>
      <c r="C4075">
        <v>12</v>
      </c>
      <c r="D4075" t="s">
        <v>13</v>
      </c>
      <c r="E4075" s="1">
        <v>174</v>
      </c>
      <c r="F4075">
        <v>1.7</v>
      </c>
    </row>
    <row r="4076" spans="2:6" x14ac:dyDescent="0.3">
      <c r="B4076">
        <v>2009</v>
      </c>
      <c r="C4076">
        <v>12</v>
      </c>
      <c r="D4076" t="s">
        <v>7</v>
      </c>
      <c r="E4076" s="1">
        <v>173</v>
      </c>
      <c r="F4076">
        <v>1.7</v>
      </c>
    </row>
    <row r="4077" spans="2:6" x14ac:dyDescent="0.3">
      <c r="B4077">
        <v>2009</v>
      </c>
      <c r="C4077">
        <v>12</v>
      </c>
      <c r="D4077" t="s">
        <v>23</v>
      </c>
      <c r="E4077" s="1">
        <v>136</v>
      </c>
      <c r="F4077">
        <v>1.3</v>
      </c>
    </row>
    <row r="4078" spans="2:6" x14ac:dyDescent="0.3">
      <c r="B4078">
        <v>2009</v>
      </c>
      <c r="C4078">
        <v>12</v>
      </c>
      <c r="D4078" t="s">
        <v>20</v>
      </c>
      <c r="E4078" s="1">
        <v>53</v>
      </c>
      <c r="F4078">
        <v>0.5</v>
      </c>
    </row>
    <row r="4079" spans="2:6" x14ac:dyDescent="0.3">
      <c r="B4079">
        <v>2009</v>
      </c>
      <c r="C4079">
        <v>12</v>
      </c>
      <c r="D4079" t="s">
        <v>33</v>
      </c>
      <c r="E4079" s="1">
        <v>48</v>
      </c>
      <c r="F4079">
        <v>0.5</v>
      </c>
    </row>
    <row r="4080" spans="2:6" x14ac:dyDescent="0.3">
      <c r="B4080">
        <v>2009</v>
      </c>
      <c r="C4080">
        <v>12</v>
      </c>
      <c r="D4080" t="s">
        <v>24</v>
      </c>
      <c r="E4080" s="1">
        <v>43</v>
      </c>
      <c r="F4080">
        <v>0.4</v>
      </c>
    </row>
    <row r="4081" spans="2:6" x14ac:dyDescent="0.3">
      <c r="B4081">
        <v>2009</v>
      </c>
      <c r="C4081">
        <v>12</v>
      </c>
      <c r="D4081" t="s">
        <v>29</v>
      </c>
      <c r="E4081" s="1">
        <v>39</v>
      </c>
      <c r="F4081">
        <v>0.4</v>
      </c>
    </row>
    <row r="4082" spans="2:6" x14ac:dyDescent="0.3">
      <c r="B4082">
        <v>2009</v>
      </c>
      <c r="C4082">
        <v>12</v>
      </c>
      <c r="D4082" t="s">
        <v>32</v>
      </c>
      <c r="E4082" s="1">
        <v>28</v>
      </c>
      <c r="F4082">
        <v>0.3</v>
      </c>
    </row>
    <row r="4083" spans="2:6" x14ac:dyDescent="0.3">
      <c r="B4083">
        <v>2009</v>
      </c>
      <c r="C4083">
        <v>12</v>
      </c>
      <c r="D4083" t="s">
        <v>19</v>
      </c>
      <c r="E4083" s="1">
        <v>26</v>
      </c>
      <c r="F4083">
        <v>0.3</v>
      </c>
    </row>
    <row r="4084" spans="2:6" x14ac:dyDescent="0.3">
      <c r="B4084">
        <v>2009</v>
      </c>
      <c r="C4084">
        <v>12</v>
      </c>
      <c r="D4084" t="s">
        <v>25</v>
      </c>
      <c r="E4084" s="1">
        <v>23</v>
      </c>
      <c r="F4084">
        <v>0.2</v>
      </c>
    </row>
    <row r="4085" spans="2:6" x14ac:dyDescent="0.3">
      <c r="B4085">
        <v>2010</v>
      </c>
      <c r="C4085">
        <v>12</v>
      </c>
      <c r="D4085" t="s">
        <v>6</v>
      </c>
      <c r="E4085" s="1">
        <v>1298</v>
      </c>
      <c r="F4085">
        <v>12.8</v>
      </c>
    </row>
    <row r="4086" spans="2:6" x14ac:dyDescent="0.3">
      <c r="B4086">
        <v>2010</v>
      </c>
      <c r="C4086">
        <v>12</v>
      </c>
      <c r="D4086" t="s">
        <v>9</v>
      </c>
      <c r="E4086" s="1">
        <v>1314</v>
      </c>
      <c r="F4086">
        <v>13</v>
      </c>
    </row>
    <row r="4087" spans="2:6" x14ac:dyDescent="0.3">
      <c r="B4087">
        <v>2010</v>
      </c>
      <c r="C4087">
        <v>12</v>
      </c>
      <c r="D4087" t="s">
        <v>8</v>
      </c>
      <c r="E4087" s="1">
        <v>1226</v>
      </c>
      <c r="F4087">
        <v>12.1</v>
      </c>
    </row>
    <row r="4088" spans="2:6" x14ac:dyDescent="0.3">
      <c r="B4088">
        <v>2010</v>
      </c>
      <c r="C4088">
        <v>12</v>
      </c>
      <c r="D4088" t="s">
        <v>5</v>
      </c>
      <c r="E4088" s="1">
        <v>668</v>
      </c>
      <c r="F4088">
        <v>6.6</v>
      </c>
    </row>
    <row r="4089" spans="2:6" x14ac:dyDescent="0.3">
      <c r="B4089">
        <v>2010</v>
      </c>
      <c r="C4089">
        <v>12</v>
      </c>
      <c r="D4089" t="s">
        <v>10</v>
      </c>
      <c r="E4089" s="1">
        <v>590</v>
      </c>
      <c r="F4089">
        <v>5.8</v>
      </c>
    </row>
    <row r="4090" spans="2:6" x14ac:dyDescent="0.3">
      <c r="B4090">
        <v>2010</v>
      </c>
      <c r="C4090">
        <v>12</v>
      </c>
      <c r="D4090" t="s">
        <v>12</v>
      </c>
      <c r="E4090" s="1">
        <v>526</v>
      </c>
      <c r="F4090">
        <v>5.2</v>
      </c>
    </row>
    <row r="4091" spans="2:6" x14ac:dyDescent="0.3">
      <c r="B4091">
        <v>2010</v>
      </c>
      <c r="C4091">
        <v>12</v>
      </c>
      <c r="D4091" t="s">
        <v>21</v>
      </c>
      <c r="E4091" s="1">
        <v>525</v>
      </c>
      <c r="F4091">
        <v>5.2</v>
      </c>
    </row>
    <row r="4092" spans="2:6" x14ac:dyDescent="0.3">
      <c r="B4092">
        <v>2010</v>
      </c>
      <c r="C4092">
        <v>12</v>
      </c>
      <c r="D4092" t="s">
        <v>15</v>
      </c>
      <c r="E4092" s="1">
        <v>502</v>
      </c>
      <c r="F4092">
        <v>5</v>
      </c>
    </row>
    <row r="4093" spans="2:6" x14ac:dyDescent="0.3">
      <c r="B4093">
        <v>2010</v>
      </c>
      <c r="C4093">
        <v>12</v>
      </c>
      <c r="D4093" t="s">
        <v>14</v>
      </c>
      <c r="E4093" s="1">
        <v>463</v>
      </c>
      <c r="F4093">
        <v>4.5999999999999996</v>
      </c>
    </row>
    <row r="4094" spans="2:6" x14ac:dyDescent="0.3">
      <c r="B4094">
        <v>2010</v>
      </c>
      <c r="C4094">
        <v>12</v>
      </c>
      <c r="D4094" t="s">
        <v>7</v>
      </c>
      <c r="E4094" s="1">
        <v>398</v>
      </c>
      <c r="F4094">
        <v>3.9</v>
      </c>
    </row>
    <row r="4095" spans="2:6" x14ac:dyDescent="0.3">
      <c r="B4095">
        <v>2010</v>
      </c>
      <c r="C4095">
        <v>12</v>
      </c>
      <c r="D4095" t="s">
        <v>22</v>
      </c>
      <c r="E4095" s="1">
        <v>316</v>
      </c>
      <c r="F4095">
        <v>3.1</v>
      </c>
    </row>
    <row r="4096" spans="2:6" x14ac:dyDescent="0.3">
      <c r="B4096">
        <v>2010</v>
      </c>
      <c r="C4096">
        <v>12</v>
      </c>
      <c r="D4096" t="s">
        <v>16</v>
      </c>
      <c r="E4096" s="1">
        <v>315</v>
      </c>
      <c r="F4096">
        <v>3.1</v>
      </c>
    </row>
    <row r="4097" spans="2:6" x14ac:dyDescent="0.3">
      <c r="B4097">
        <v>2010</v>
      </c>
      <c r="C4097">
        <v>12</v>
      </c>
      <c r="D4097" t="s">
        <v>13</v>
      </c>
      <c r="E4097" s="1">
        <v>301</v>
      </c>
      <c r="F4097">
        <v>3</v>
      </c>
    </row>
    <row r="4098" spans="2:6" x14ac:dyDescent="0.3">
      <c r="B4098">
        <v>2010</v>
      </c>
      <c r="C4098">
        <v>12</v>
      </c>
      <c r="D4098" t="s">
        <v>23</v>
      </c>
      <c r="E4098" s="1">
        <v>276</v>
      </c>
      <c r="F4098">
        <v>2.7</v>
      </c>
    </row>
    <row r="4099" spans="2:6" x14ac:dyDescent="0.3">
      <c r="B4099">
        <v>2010</v>
      </c>
      <c r="C4099">
        <v>12</v>
      </c>
      <c r="D4099" t="s">
        <v>27</v>
      </c>
      <c r="E4099" s="1">
        <v>246</v>
      </c>
      <c r="F4099">
        <v>2.4</v>
      </c>
    </row>
    <row r="4100" spans="2:6" x14ac:dyDescent="0.3">
      <c r="B4100">
        <v>2010</v>
      </c>
      <c r="C4100">
        <v>12</v>
      </c>
      <c r="D4100" t="s">
        <v>11</v>
      </c>
      <c r="E4100" s="1">
        <v>242</v>
      </c>
      <c r="F4100">
        <v>2.4</v>
      </c>
    </row>
    <row r="4101" spans="2:6" x14ac:dyDescent="0.3">
      <c r="B4101">
        <v>2010</v>
      </c>
      <c r="C4101">
        <v>12</v>
      </c>
      <c r="D4101" t="s">
        <v>18</v>
      </c>
      <c r="E4101" s="1">
        <v>221</v>
      </c>
      <c r="F4101">
        <v>2.2000000000000002</v>
      </c>
    </row>
    <row r="4102" spans="2:6" x14ac:dyDescent="0.3">
      <c r="B4102">
        <v>2010</v>
      </c>
      <c r="C4102">
        <v>12</v>
      </c>
      <c r="D4102" t="s">
        <v>17</v>
      </c>
      <c r="E4102" s="1">
        <v>220</v>
      </c>
      <c r="F4102">
        <v>2.2000000000000002</v>
      </c>
    </row>
    <row r="4103" spans="2:6" x14ac:dyDescent="0.3">
      <c r="B4103">
        <v>2010</v>
      </c>
      <c r="C4103">
        <v>12</v>
      </c>
      <c r="D4103" t="s">
        <v>33</v>
      </c>
      <c r="E4103" s="1">
        <v>93</v>
      </c>
      <c r="F4103">
        <v>0.9</v>
      </c>
    </row>
    <row r="4104" spans="2:6" x14ac:dyDescent="0.3">
      <c r="B4104">
        <v>2010</v>
      </c>
      <c r="C4104">
        <v>12</v>
      </c>
      <c r="D4104" t="s">
        <v>24</v>
      </c>
      <c r="E4104" s="1">
        <v>79</v>
      </c>
      <c r="F4104">
        <v>0.8</v>
      </c>
    </row>
    <row r="4105" spans="2:6" x14ac:dyDescent="0.3">
      <c r="B4105">
        <v>2010</v>
      </c>
      <c r="C4105">
        <v>12</v>
      </c>
      <c r="D4105" t="s">
        <v>19</v>
      </c>
      <c r="E4105" s="1">
        <v>76</v>
      </c>
      <c r="F4105">
        <v>0.7</v>
      </c>
    </row>
    <row r="4106" spans="2:6" x14ac:dyDescent="0.3">
      <c r="B4106">
        <v>2010</v>
      </c>
      <c r="C4106">
        <v>12</v>
      </c>
      <c r="D4106" t="s">
        <v>20</v>
      </c>
      <c r="E4106" s="1">
        <v>53</v>
      </c>
      <c r="F4106">
        <v>0.5</v>
      </c>
    </row>
    <row r="4107" spans="2:6" x14ac:dyDescent="0.3">
      <c r="B4107">
        <v>2010</v>
      </c>
      <c r="C4107">
        <v>12</v>
      </c>
      <c r="D4107" t="s">
        <v>30</v>
      </c>
      <c r="E4107" s="1">
        <v>49</v>
      </c>
      <c r="F4107">
        <v>0.5</v>
      </c>
    </row>
    <row r="4108" spans="2:6" x14ac:dyDescent="0.3">
      <c r="B4108">
        <v>2010</v>
      </c>
      <c r="C4108">
        <v>12</v>
      </c>
      <c r="D4108" t="s">
        <v>26</v>
      </c>
      <c r="E4108" s="1">
        <v>41</v>
      </c>
      <c r="F4108">
        <v>0.4</v>
      </c>
    </row>
    <row r="4109" spans="2:6" x14ac:dyDescent="0.3">
      <c r="B4109">
        <v>2010</v>
      </c>
      <c r="C4109">
        <v>12</v>
      </c>
      <c r="D4109" t="s">
        <v>44</v>
      </c>
      <c r="E4109" s="1">
        <v>25</v>
      </c>
      <c r="F4109">
        <v>0.2</v>
      </c>
    </row>
    <row r="4110" spans="2:6" x14ac:dyDescent="0.3">
      <c r="B4110">
        <v>2011</v>
      </c>
      <c r="C4110">
        <v>12</v>
      </c>
      <c r="D4110" t="s">
        <v>6</v>
      </c>
      <c r="E4110" s="1">
        <v>2030</v>
      </c>
      <c r="F4110">
        <v>17.600000000000001</v>
      </c>
    </row>
    <row r="4111" spans="2:6" x14ac:dyDescent="0.3">
      <c r="B4111">
        <v>2011</v>
      </c>
      <c r="C4111">
        <v>12</v>
      </c>
      <c r="D4111" t="s">
        <v>8</v>
      </c>
      <c r="E4111" s="1">
        <v>1377</v>
      </c>
      <c r="F4111">
        <v>11.9</v>
      </c>
    </row>
    <row r="4112" spans="2:6" x14ac:dyDescent="0.3">
      <c r="B4112">
        <v>2011</v>
      </c>
      <c r="C4112">
        <v>12</v>
      </c>
      <c r="D4112" t="s">
        <v>9</v>
      </c>
      <c r="E4112" s="1">
        <v>1235</v>
      </c>
      <c r="F4112">
        <v>10.7</v>
      </c>
    </row>
    <row r="4113" spans="2:6" x14ac:dyDescent="0.3">
      <c r="B4113">
        <v>2011</v>
      </c>
      <c r="C4113">
        <v>12</v>
      </c>
      <c r="D4113" t="s">
        <v>5</v>
      </c>
      <c r="E4113" s="1">
        <v>932</v>
      </c>
      <c r="F4113">
        <v>8.1</v>
      </c>
    </row>
    <row r="4114" spans="2:6" x14ac:dyDescent="0.3">
      <c r="B4114">
        <v>2011</v>
      </c>
      <c r="C4114">
        <v>12</v>
      </c>
      <c r="D4114" t="s">
        <v>10</v>
      </c>
      <c r="E4114" s="1">
        <v>748</v>
      </c>
      <c r="F4114">
        <v>6.5</v>
      </c>
    </row>
    <row r="4115" spans="2:6" x14ac:dyDescent="0.3">
      <c r="B4115">
        <v>2011</v>
      </c>
      <c r="C4115">
        <v>12</v>
      </c>
      <c r="D4115" t="s">
        <v>12</v>
      </c>
      <c r="E4115" s="1">
        <v>603</v>
      </c>
      <c r="F4115">
        <v>5.2</v>
      </c>
    </row>
    <row r="4116" spans="2:6" x14ac:dyDescent="0.3">
      <c r="B4116">
        <v>2011</v>
      </c>
      <c r="C4116">
        <v>12</v>
      </c>
      <c r="D4116" t="s">
        <v>21</v>
      </c>
      <c r="E4116" s="1">
        <v>598</v>
      </c>
      <c r="F4116">
        <v>5.2</v>
      </c>
    </row>
    <row r="4117" spans="2:6" x14ac:dyDescent="0.3">
      <c r="B4117">
        <v>2011</v>
      </c>
      <c r="C4117">
        <v>12</v>
      </c>
      <c r="D4117" t="s">
        <v>23</v>
      </c>
      <c r="E4117" s="1">
        <v>498</v>
      </c>
      <c r="F4117">
        <v>4.3</v>
      </c>
    </row>
    <row r="4118" spans="2:6" x14ac:dyDescent="0.3">
      <c r="B4118">
        <v>2011</v>
      </c>
      <c r="C4118">
        <v>12</v>
      </c>
      <c r="D4118" t="s">
        <v>7</v>
      </c>
      <c r="E4118" s="1">
        <v>453</v>
      </c>
      <c r="F4118">
        <v>3.9</v>
      </c>
    </row>
    <row r="4119" spans="2:6" x14ac:dyDescent="0.3">
      <c r="B4119">
        <v>2011</v>
      </c>
      <c r="C4119">
        <v>12</v>
      </c>
      <c r="D4119" t="s">
        <v>22</v>
      </c>
      <c r="E4119" s="1">
        <v>432</v>
      </c>
      <c r="F4119">
        <v>3.7</v>
      </c>
    </row>
    <row r="4120" spans="2:6" x14ac:dyDescent="0.3">
      <c r="B4120">
        <v>2011</v>
      </c>
      <c r="C4120">
        <v>12</v>
      </c>
      <c r="D4120" t="s">
        <v>24</v>
      </c>
      <c r="E4120" s="1">
        <v>401</v>
      </c>
      <c r="F4120">
        <v>3.5</v>
      </c>
    </row>
    <row r="4121" spans="2:6" x14ac:dyDescent="0.3">
      <c r="B4121">
        <v>2011</v>
      </c>
      <c r="C4121">
        <v>12</v>
      </c>
      <c r="D4121" t="s">
        <v>14</v>
      </c>
      <c r="E4121" s="1">
        <v>395</v>
      </c>
      <c r="F4121">
        <v>3.4</v>
      </c>
    </row>
    <row r="4122" spans="2:6" x14ac:dyDescent="0.3">
      <c r="B4122">
        <v>2011</v>
      </c>
      <c r="C4122">
        <v>12</v>
      </c>
      <c r="D4122" t="s">
        <v>15</v>
      </c>
      <c r="E4122" s="1">
        <v>328</v>
      </c>
      <c r="F4122">
        <v>2.8</v>
      </c>
    </row>
    <row r="4123" spans="2:6" x14ac:dyDescent="0.3">
      <c r="B4123">
        <v>2011</v>
      </c>
      <c r="C4123">
        <v>12</v>
      </c>
      <c r="D4123" t="s">
        <v>16</v>
      </c>
      <c r="E4123" s="1">
        <v>274</v>
      </c>
      <c r="F4123">
        <v>2.4</v>
      </c>
    </row>
    <row r="4124" spans="2:6" x14ac:dyDescent="0.3">
      <c r="B4124">
        <v>2011</v>
      </c>
      <c r="C4124">
        <v>12</v>
      </c>
      <c r="D4124" t="s">
        <v>11</v>
      </c>
      <c r="E4124" s="1">
        <v>265</v>
      </c>
      <c r="F4124">
        <v>2.2999999999999998</v>
      </c>
    </row>
    <row r="4125" spans="2:6" x14ac:dyDescent="0.3">
      <c r="B4125">
        <v>2011</v>
      </c>
      <c r="C4125">
        <v>12</v>
      </c>
      <c r="D4125" t="s">
        <v>27</v>
      </c>
      <c r="E4125" s="1">
        <v>221</v>
      </c>
      <c r="F4125">
        <v>1.9</v>
      </c>
    </row>
    <row r="4126" spans="2:6" x14ac:dyDescent="0.3">
      <c r="B4126">
        <v>2011</v>
      </c>
      <c r="C4126">
        <v>12</v>
      </c>
      <c r="D4126" t="s">
        <v>18</v>
      </c>
      <c r="E4126" s="1">
        <v>144</v>
      </c>
      <c r="F4126">
        <v>1.2</v>
      </c>
    </row>
    <row r="4127" spans="2:6" x14ac:dyDescent="0.3">
      <c r="B4127">
        <v>2011</v>
      </c>
      <c r="C4127">
        <v>12</v>
      </c>
      <c r="D4127" t="s">
        <v>17</v>
      </c>
      <c r="E4127" s="1">
        <v>138</v>
      </c>
      <c r="F4127">
        <v>1.2</v>
      </c>
    </row>
    <row r="4128" spans="2:6" x14ac:dyDescent="0.3">
      <c r="B4128">
        <v>2011</v>
      </c>
      <c r="C4128">
        <v>12</v>
      </c>
      <c r="D4128" t="s">
        <v>13</v>
      </c>
      <c r="E4128" s="1">
        <v>122</v>
      </c>
      <c r="F4128">
        <v>1.1000000000000001</v>
      </c>
    </row>
    <row r="4129" spans="2:6" x14ac:dyDescent="0.3">
      <c r="B4129">
        <v>2011</v>
      </c>
      <c r="C4129">
        <v>12</v>
      </c>
      <c r="D4129" t="s">
        <v>20</v>
      </c>
      <c r="E4129" s="1">
        <v>90</v>
      </c>
      <c r="F4129">
        <v>0.8</v>
      </c>
    </row>
    <row r="4130" spans="2:6" x14ac:dyDescent="0.3">
      <c r="B4130">
        <v>2011</v>
      </c>
      <c r="C4130">
        <v>12</v>
      </c>
      <c r="D4130" t="s">
        <v>26</v>
      </c>
      <c r="E4130" s="1">
        <v>79</v>
      </c>
      <c r="F4130">
        <v>0.7</v>
      </c>
    </row>
    <row r="4131" spans="2:6" x14ac:dyDescent="0.3">
      <c r="B4131">
        <v>2011</v>
      </c>
      <c r="C4131">
        <v>12</v>
      </c>
      <c r="D4131" t="s">
        <v>32</v>
      </c>
      <c r="E4131" s="1">
        <v>46</v>
      </c>
      <c r="F4131">
        <v>0.4</v>
      </c>
    </row>
    <row r="4132" spans="2:6" x14ac:dyDescent="0.3">
      <c r="B4132">
        <v>2011</v>
      </c>
      <c r="C4132">
        <v>12</v>
      </c>
      <c r="D4132" t="s">
        <v>33</v>
      </c>
      <c r="E4132" s="1">
        <v>43</v>
      </c>
      <c r="F4132">
        <v>0.4</v>
      </c>
    </row>
    <row r="4133" spans="2:6" x14ac:dyDescent="0.3">
      <c r="B4133">
        <v>2011</v>
      </c>
      <c r="C4133">
        <v>12</v>
      </c>
      <c r="D4133" t="s">
        <v>30</v>
      </c>
      <c r="E4133" s="1">
        <v>34</v>
      </c>
      <c r="F4133">
        <v>0.3</v>
      </c>
    </row>
    <row r="4134" spans="2:6" x14ac:dyDescent="0.3">
      <c r="B4134">
        <v>2012</v>
      </c>
      <c r="C4134">
        <v>12</v>
      </c>
      <c r="D4134" t="s">
        <v>6</v>
      </c>
      <c r="E4134" s="1">
        <v>1378</v>
      </c>
      <c r="F4134">
        <v>14.7</v>
      </c>
    </row>
    <row r="4135" spans="2:6" x14ac:dyDescent="0.3">
      <c r="B4135">
        <v>2012</v>
      </c>
      <c r="C4135">
        <v>12</v>
      </c>
      <c r="D4135" t="s">
        <v>9</v>
      </c>
      <c r="E4135" s="1">
        <v>1265</v>
      </c>
      <c r="F4135">
        <v>13.5</v>
      </c>
    </row>
    <row r="4136" spans="2:6" x14ac:dyDescent="0.3">
      <c r="B4136">
        <v>2012</v>
      </c>
      <c r="C4136">
        <v>12</v>
      </c>
      <c r="D4136" t="s">
        <v>5</v>
      </c>
      <c r="E4136" s="1">
        <v>784</v>
      </c>
      <c r="F4136">
        <v>8.4</v>
      </c>
    </row>
    <row r="4137" spans="2:6" x14ac:dyDescent="0.3">
      <c r="B4137">
        <v>2012</v>
      </c>
      <c r="C4137">
        <v>12</v>
      </c>
      <c r="D4137" t="s">
        <v>8</v>
      </c>
      <c r="E4137" s="1">
        <v>742</v>
      </c>
      <c r="F4137">
        <v>7.9</v>
      </c>
    </row>
    <row r="4138" spans="2:6" x14ac:dyDescent="0.3">
      <c r="B4138">
        <v>2012</v>
      </c>
      <c r="C4138">
        <v>12</v>
      </c>
      <c r="D4138" t="s">
        <v>14</v>
      </c>
      <c r="E4138" s="1">
        <v>662</v>
      </c>
      <c r="F4138">
        <v>7.1</v>
      </c>
    </row>
    <row r="4139" spans="2:6" x14ac:dyDescent="0.3">
      <c r="B4139">
        <v>2012</v>
      </c>
      <c r="C4139">
        <v>12</v>
      </c>
      <c r="D4139" t="s">
        <v>10</v>
      </c>
      <c r="E4139" s="1">
        <v>580</v>
      </c>
      <c r="F4139">
        <v>6.2</v>
      </c>
    </row>
    <row r="4140" spans="2:6" x14ac:dyDescent="0.3">
      <c r="B4140">
        <v>2012</v>
      </c>
      <c r="C4140">
        <v>12</v>
      </c>
      <c r="D4140" t="s">
        <v>12</v>
      </c>
      <c r="E4140" s="1">
        <v>501</v>
      </c>
      <c r="F4140">
        <v>5.3</v>
      </c>
    </row>
    <row r="4141" spans="2:6" x14ac:dyDescent="0.3">
      <c r="B4141">
        <v>2012</v>
      </c>
      <c r="C4141">
        <v>12</v>
      </c>
      <c r="D4141" t="s">
        <v>23</v>
      </c>
      <c r="E4141" s="1">
        <v>449</v>
      </c>
      <c r="F4141">
        <v>4.8</v>
      </c>
    </row>
    <row r="4142" spans="2:6" x14ac:dyDescent="0.3">
      <c r="B4142">
        <v>2012</v>
      </c>
      <c r="C4142">
        <v>12</v>
      </c>
      <c r="D4142" t="s">
        <v>15</v>
      </c>
      <c r="E4142" s="1">
        <v>404</v>
      </c>
      <c r="F4142">
        <v>4.3</v>
      </c>
    </row>
    <row r="4143" spans="2:6" x14ac:dyDescent="0.3">
      <c r="B4143">
        <v>2012</v>
      </c>
      <c r="C4143">
        <v>12</v>
      </c>
      <c r="D4143" t="s">
        <v>22</v>
      </c>
      <c r="E4143" s="1">
        <v>311</v>
      </c>
      <c r="F4143">
        <v>3.3</v>
      </c>
    </row>
    <row r="4144" spans="2:6" x14ac:dyDescent="0.3">
      <c r="B4144">
        <v>2012</v>
      </c>
      <c r="C4144">
        <v>12</v>
      </c>
      <c r="D4144" t="s">
        <v>21</v>
      </c>
      <c r="E4144" s="1">
        <v>308</v>
      </c>
      <c r="F4144">
        <v>3.3</v>
      </c>
    </row>
    <row r="4145" spans="2:6" x14ac:dyDescent="0.3">
      <c r="B4145">
        <v>2012</v>
      </c>
      <c r="C4145">
        <v>12</v>
      </c>
      <c r="D4145" t="s">
        <v>7</v>
      </c>
      <c r="E4145" s="1">
        <v>276</v>
      </c>
      <c r="F4145">
        <v>2.9</v>
      </c>
    </row>
    <row r="4146" spans="2:6" x14ac:dyDescent="0.3">
      <c r="B4146">
        <v>2012</v>
      </c>
      <c r="C4146">
        <v>12</v>
      </c>
      <c r="D4146" t="s">
        <v>18</v>
      </c>
      <c r="E4146" s="1">
        <v>270</v>
      </c>
      <c r="F4146">
        <v>2.9</v>
      </c>
    </row>
    <row r="4147" spans="2:6" x14ac:dyDescent="0.3">
      <c r="B4147">
        <v>2012</v>
      </c>
      <c r="C4147">
        <v>12</v>
      </c>
      <c r="D4147" t="s">
        <v>24</v>
      </c>
      <c r="E4147" s="1">
        <v>250</v>
      </c>
      <c r="F4147">
        <v>2.7</v>
      </c>
    </row>
    <row r="4148" spans="2:6" x14ac:dyDescent="0.3">
      <c r="B4148">
        <v>2012</v>
      </c>
      <c r="C4148">
        <v>12</v>
      </c>
      <c r="D4148" t="s">
        <v>16</v>
      </c>
      <c r="E4148" s="1">
        <v>226</v>
      </c>
      <c r="F4148">
        <v>2.4</v>
      </c>
    </row>
    <row r="4149" spans="2:6" x14ac:dyDescent="0.3">
      <c r="B4149">
        <v>2012</v>
      </c>
      <c r="C4149">
        <v>12</v>
      </c>
      <c r="D4149" t="s">
        <v>27</v>
      </c>
      <c r="E4149" s="1">
        <v>224</v>
      </c>
      <c r="F4149">
        <v>2.4</v>
      </c>
    </row>
    <row r="4150" spans="2:6" x14ac:dyDescent="0.3">
      <c r="B4150">
        <v>2012</v>
      </c>
      <c r="C4150">
        <v>12</v>
      </c>
      <c r="D4150" t="s">
        <v>13</v>
      </c>
      <c r="E4150" s="1">
        <v>193</v>
      </c>
      <c r="F4150">
        <v>2.1</v>
      </c>
    </row>
    <row r="4151" spans="2:6" x14ac:dyDescent="0.3">
      <c r="B4151">
        <v>2012</v>
      </c>
      <c r="C4151">
        <v>12</v>
      </c>
      <c r="D4151" t="s">
        <v>11</v>
      </c>
      <c r="E4151" s="1">
        <v>158</v>
      </c>
      <c r="F4151">
        <v>1.7</v>
      </c>
    </row>
    <row r="4152" spans="2:6" x14ac:dyDescent="0.3">
      <c r="B4152">
        <v>2012</v>
      </c>
      <c r="C4152">
        <v>12</v>
      </c>
      <c r="D4152" t="s">
        <v>17</v>
      </c>
      <c r="E4152" s="1">
        <v>103</v>
      </c>
      <c r="F4152">
        <v>1.1000000000000001</v>
      </c>
    </row>
    <row r="4153" spans="2:6" x14ac:dyDescent="0.3">
      <c r="B4153">
        <v>2012</v>
      </c>
      <c r="C4153">
        <v>12</v>
      </c>
      <c r="D4153" t="s">
        <v>32</v>
      </c>
      <c r="E4153" s="1">
        <v>70</v>
      </c>
      <c r="F4153">
        <v>0.7</v>
      </c>
    </row>
    <row r="4154" spans="2:6" x14ac:dyDescent="0.3">
      <c r="B4154">
        <v>2012</v>
      </c>
      <c r="C4154">
        <v>12</v>
      </c>
      <c r="D4154" t="s">
        <v>26</v>
      </c>
      <c r="E4154" s="1">
        <v>59</v>
      </c>
      <c r="F4154">
        <v>0.6</v>
      </c>
    </row>
    <row r="4155" spans="2:6" x14ac:dyDescent="0.3">
      <c r="B4155">
        <v>2012</v>
      </c>
      <c r="C4155">
        <v>12</v>
      </c>
      <c r="D4155" t="s">
        <v>20</v>
      </c>
      <c r="E4155" s="1">
        <v>45</v>
      </c>
      <c r="F4155">
        <v>0.5</v>
      </c>
    </row>
    <row r="4156" spans="2:6" x14ac:dyDescent="0.3">
      <c r="B4156">
        <v>2012</v>
      </c>
      <c r="C4156">
        <v>12</v>
      </c>
      <c r="D4156" t="s">
        <v>33</v>
      </c>
      <c r="E4156" s="1">
        <v>24</v>
      </c>
      <c r="F4156">
        <v>0.3</v>
      </c>
    </row>
    <row r="4157" spans="2:6" x14ac:dyDescent="0.3">
      <c r="B4157">
        <v>2012</v>
      </c>
      <c r="C4157">
        <v>12</v>
      </c>
      <c r="D4157" t="s">
        <v>29</v>
      </c>
      <c r="E4157" s="1">
        <v>22</v>
      </c>
      <c r="F4157">
        <v>0.2</v>
      </c>
    </row>
    <row r="4158" spans="2:6" x14ac:dyDescent="0.3">
      <c r="B4158">
        <v>2013</v>
      </c>
      <c r="C4158">
        <v>12</v>
      </c>
      <c r="D4158" t="s">
        <v>6</v>
      </c>
      <c r="E4158" s="1">
        <v>1481</v>
      </c>
      <c r="F4158">
        <v>13</v>
      </c>
    </row>
    <row r="4159" spans="2:6" x14ac:dyDescent="0.3">
      <c r="B4159">
        <v>2013</v>
      </c>
      <c r="C4159">
        <v>12</v>
      </c>
      <c r="D4159" t="s">
        <v>9</v>
      </c>
      <c r="E4159" s="1">
        <v>1884</v>
      </c>
      <c r="F4159">
        <v>16.5</v>
      </c>
    </row>
    <row r="4160" spans="2:6" x14ac:dyDescent="0.3">
      <c r="B4160">
        <v>2013</v>
      </c>
      <c r="C4160">
        <v>12</v>
      </c>
      <c r="D4160" t="s">
        <v>5</v>
      </c>
      <c r="E4160" s="1">
        <v>906</v>
      </c>
      <c r="F4160">
        <v>8</v>
      </c>
    </row>
    <row r="4161" spans="2:6" x14ac:dyDescent="0.3">
      <c r="B4161">
        <v>2013</v>
      </c>
      <c r="C4161">
        <v>12</v>
      </c>
      <c r="D4161" t="s">
        <v>10</v>
      </c>
      <c r="E4161" s="1">
        <v>786</v>
      </c>
      <c r="F4161">
        <v>6.9</v>
      </c>
    </row>
    <row r="4162" spans="2:6" x14ac:dyDescent="0.3">
      <c r="B4162">
        <v>2013</v>
      </c>
      <c r="C4162">
        <v>12</v>
      </c>
      <c r="D4162" t="s">
        <v>8</v>
      </c>
      <c r="E4162" s="1">
        <v>756</v>
      </c>
      <c r="F4162">
        <v>6.6</v>
      </c>
    </row>
    <row r="4163" spans="2:6" x14ac:dyDescent="0.3">
      <c r="B4163">
        <v>2013</v>
      </c>
      <c r="C4163">
        <v>12</v>
      </c>
      <c r="D4163" t="s">
        <v>14</v>
      </c>
      <c r="E4163" s="1">
        <v>663</v>
      </c>
      <c r="F4163">
        <v>5.8</v>
      </c>
    </row>
    <row r="4164" spans="2:6" x14ac:dyDescent="0.3">
      <c r="B4164">
        <v>2013</v>
      </c>
      <c r="C4164">
        <v>12</v>
      </c>
      <c r="D4164" t="s">
        <v>56</v>
      </c>
      <c r="E4164" s="1">
        <v>553</v>
      </c>
      <c r="F4164">
        <v>4.9000000000000004</v>
      </c>
    </row>
    <row r="4165" spans="2:6" x14ac:dyDescent="0.3">
      <c r="B4165">
        <v>2013</v>
      </c>
      <c r="C4165">
        <v>12</v>
      </c>
      <c r="D4165" t="s">
        <v>22</v>
      </c>
      <c r="E4165" s="1">
        <v>512</v>
      </c>
      <c r="F4165">
        <v>4.5</v>
      </c>
    </row>
    <row r="4166" spans="2:6" x14ac:dyDescent="0.3">
      <c r="B4166">
        <v>2013</v>
      </c>
      <c r="C4166">
        <v>12</v>
      </c>
      <c r="D4166" t="s">
        <v>12</v>
      </c>
      <c r="E4166" s="1">
        <v>475</v>
      </c>
      <c r="F4166">
        <v>4.2</v>
      </c>
    </row>
    <row r="4167" spans="2:6" x14ac:dyDescent="0.3">
      <c r="B4167">
        <v>2013</v>
      </c>
      <c r="C4167">
        <v>12</v>
      </c>
      <c r="D4167" t="s">
        <v>15</v>
      </c>
      <c r="E4167" s="1">
        <v>437</v>
      </c>
      <c r="F4167">
        <v>3.8</v>
      </c>
    </row>
    <row r="4168" spans="2:6" x14ac:dyDescent="0.3">
      <c r="B4168">
        <v>2013</v>
      </c>
      <c r="C4168">
        <v>12</v>
      </c>
      <c r="D4168" t="s">
        <v>21</v>
      </c>
      <c r="E4168" s="1">
        <v>376</v>
      </c>
      <c r="F4168">
        <v>3.3</v>
      </c>
    </row>
    <row r="4169" spans="2:6" x14ac:dyDescent="0.3">
      <c r="B4169">
        <v>2013</v>
      </c>
      <c r="C4169">
        <v>12</v>
      </c>
      <c r="D4169" t="s">
        <v>24</v>
      </c>
      <c r="E4169" s="1">
        <v>376</v>
      </c>
      <c r="F4169">
        <v>3.3</v>
      </c>
    </row>
    <row r="4170" spans="2:6" x14ac:dyDescent="0.3">
      <c r="B4170">
        <v>2013</v>
      </c>
      <c r="C4170">
        <v>12</v>
      </c>
      <c r="D4170" t="s">
        <v>11</v>
      </c>
      <c r="E4170" s="1">
        <v>334</v>
      </c>
      <c r="F4170">
        <v>2.9</v>
      </c>
    </row>
    <row r="4171" spans="2:6" x14ac:dyDescent="0.3">
      <c r="B4171">
        <v>2013</v>
      </c>
      <c r="C4171">
        <v>12</v>
      </c>
      <c r="D4171" t="s">
        <v>18</v>
      </c>
      <c r="E4171" s="1">
        <v>288</v>
      </c>
      <c r="F4171">
        <v>2.5</v>
      </c>
    </row>
    <row r="4172" spans="2:6" x14ac:dyDescent="0.3">
      <c r="B4172">
        <v>2013</v>
      </c>
      <c r="C4172">
        <v>12</v>
      </c>
      <c r="D4172" t="s">
        <v>17</v>
      </c>
      <c r="E4172" s="1">
        <v>270</v>
      </c>
      <c r="F4172">
        <v>2.4</v>
      </c>
    </row>
    <row r="4173" spans="2:6" x14ac:dyDescent="0.3">
      <c r="B4173">
        <v>2013</v>
      </c>
      <c r="C4173">
        <v>12</v>
      </c>
      <c r="D4173" t="s">
        <v>7</v>
      </c>
      <c r="E4173" s="1">
        <v>251</v>
      </c>
      <c r="F4173">
        <v>2.2000000000000002</v>
      </c>
    </row>
    <row r="4174" spans="2:6" x14ac:dyDescent="0.3">
      <c r="B4174">
        <v>2013</v>
      </c>
      <c r="C4174">
        <v>12</v>
      </c>
      <c r="D4174" t="s">
        <v>27</v>
      </c>
      <c r="E4174" s="1">
        <v>240</v>
      </c>
      <c r="F4174">
        <v>2.1</v>
      </c>
    </row>
    <row r="4175" spans="2:6" x14ac:dyDescent="0.3">
      <c r="B4175">
        <v>2013</v>
      </c>
      <c r="C4175">
        <v>12</v>
      </c>
      <c r="D4175" t="s">
        <v>13</v>
      </c>
      <c r="E4175" s="1">
        <v>221</v>
      </c>
      <c r="F4175">
        <v>1.9</v>
      </c>
    </row>
    <row r="4176" spans="2:6" x14ac:dyDescent="0.3">
      <c r="B4176">
        <v>2013</v>
      </c>
      <c r="C4176">
        <v>12</v>
      </c>
      <c r="D4176" t="s">
        <v>23</v>
      </c>
      <c r="E4176" s="1">
        <v>142</v>
      </c>
      <c r="F4176">
        <v>1.2</v>
      </c>
    </row>
    <row r="4177" spans="2:6" x14ac:dyDescent="0.3">
      <c r="B4177">
        <v>2013</v>
      </c>
      <c r="C4177">
        <v>12</v>
      </c>
      <c r="D4177" t="s">
        <v>16</v>
      </c>
      <c r="E4177" s="1">
        <v>134</v>
      </c>
      <c r="F4177">
        <v>1.2</v>
      </c>
    </row>
    <row r="4178" spans="2:6" x14ac:dyDescent="0.3">
      <c r="B4178">
        <v>2013</v>
      </c>
      <c r="C4178">
        <v>12</v>
      </c>
      <c r="D4178" t="s">
        <v>20</v>
      </c>
      <c r="E4178" s="1">
        <v>73</v>
      </c>
      <c r="F4178">
        <v>0.6</v>
      </c>
    </row>
    <row r="4179" spans="2:6" x14ac:dyDescent="0.3">
      <c r="B4179">
        <v>2013</v>
      </c>
      <c r="C4179">
        <v>12</v>
      </c>
      <c r="D4179" t="s">
        <v>26</v>
      </c>
      <c r="E4179" s="1">
        <v>57</v>
      </c>
      <c r="F4179">
        <v>0.5</v>
      </c>
    </row>
    <row r="4180" spans="2:6" x14ac:dyDescent="0.3">
      <c r="B4180">
        <v>2013</v>
      </c>
      <c r="C4180">
        <v>12</v>
      </c>
      <c r="D4180" t="s">
        <v>32</v>
      </c>
      <c r="E4180" s="1">
        <v>56</v>
      </c>
      <c r="F4180">
        <v>0.5</v>
      </c>
    </row>
    <row r="4181" spans="2:6" x14ac:dyDescent="0.3">
      <c r="B4181">
        <v>2013</v>
      </c>
      <c r="C4181">
        <v>12</v>
      </c>
      <c r="D4181" t="s">
        <v>33</v>
      </c>
      <c r="E4181" s="1">
        <v>36</v>
      </c>
      <c r="F4181">
        <v>0.3</v>
      </c>
    </row>
    <row r="4182" spans="2:6" x14ac:dyDescent="0.3">
      <c r="B4182">
        <v>2013</v>
      </c>
      <c r="C4182">
        <v>12</v>
      </c>
      <c r="D4182" t="s">
        <v>29</v>
      </c>
      <c r="E4182" s="1">
        <v>32</v>
      </c>
      <c r="F4182">
        <v>0.3</v>
      </c>
    </row>
    <row r="4183" spans="2:6" x14ac:dyDescent="0.3">
      <c r="B4183">
        <v>2014</v>
      </c>
      <c r="C4183">
        <v>12</v>
      </c>
      <c r="D4183" t="s">
        <v>6</v>
      </c>
      <c r="E4183" s="1">
        <v>2019</v>
      </c>
      <c r="F4183">
        <v>16</v>
      </c>
    </row>
    <row r="4184" spans="2:6" x14ac:dyDescent="0.3">
      <c r="B4184">
        <v>2014</v>
      </c>
      <c r="C4184">
        <v>12</v>
      </c>
      <c r="D4184" t="s">
        <v>9</v>
      </c>
      <c r="E4184" s="1">
        <v>2072</v>
      </c>
      <c r="F4184">
        <v>16.399999999999999</v>
      </c>
    </row>
    <row r="4185" spans="2:6" x14ac:dyDescent="0.3">
      <c r="B4185">
        <v>2014</v>
      </c>
      <c r="C4185">
        <v>12</v>
      </c>
      <c r="D4185" t="s">
        <v>5</v>
      </c>
      <c r="E4185" s="1">
        <v>1055</v>
      </c>
      <c r="F4185">
        <v>8.3000000000000007</v>
      </c>
    </row>
    <row r="4186" spans="2:6" x14ac:dyDescent="0.3">
      <c r="B4186">
        <v>2014</v>
      </c>
      <c r="C4186">
        <v>12</v>
      </c>
      <c r="D4186" t="s">
        <v>15</v>
      </c>
      <c r="E4186" s="1">
        <v>804</v>
      </c>
      <c r="F4186">
        <v>6.4</v>
      </c>
    </row>
    <row r="4187" spans="2:6" x14ac:dyDescent="0.3">
      <c r="B4187">
        <v>2014</v>
      </c>
      <c r="C4187">
        <v>12</v>
      </c>
      <c r="D4187" t="s">
        <v>14</v>
      </c>
      <c r="E4187" s="1">
        <v>762</v>
      </c>
      <c r="F4187">
        <v>6</v>
      </c>
    </row>
    <row r="4188" spans="2:6" x14ac:dyDescent="0.3">
      <c r="B4188">
        <v>2014</v>
      </c>
      <c r="C4188">
        <v>12</v>
      </c>
      <c r="D4188" t="s">
        <v>8</v>
      </c>
      <c r="E4188" s="1">
        <v>681</v>
      </c>
      <c r="F4188">
        <v>5.4</v>
      </c>
    </row>
    <row r="4189" spans="2:6" x14ac:dyDescent="0.3">
      <c r="B4189">
        <v>2014</v>
      </c>
      <c r="C4189">
        <v>12</v>
      </c>
      <c r="D4189" t="s">
        <v>10</v>
      </c>
      <c r="E4189" s="1">
        <v>666</v>
      </c>
      <c r="F4189">
        <v>5.3</v>
      </c>
    </row>
    <row r="4190" spans="2:6" x14ac:dyDescent="0.3">
      <c r="B4190">
        <v>2014</v>
      </c>
      <c r="C4190">
        <v>12</v>
      </c>
      <c r="D4190" t="s">
        <v>22</v>
      </c>
      <c r="E4190" s="1">
        <v>634</v>
      </c>
      <c r="F4190">
        <v>5</v>
      </c>
    </row>
    <row r="4191" spans="2:6" x14ac:dyDescent="0.3">
      <c r="B4191">
        <v>2014</v>
      </c>
      <c r="C4191">
        <v>12</v>
      </c>
      <c r="D4191" t="s">
        <v>12</v>
      </c>
      <c r="E4191" s="1">
        <v>604</v>
      </c>
      <c r="F4191">
        <v>4.8</v>
      </c>
    </row>
    <row r="4192" spans="2:6" x14ac:dyDescent="0.3">
      <c r="B4192">
        <v>2014</v>
      </c>
      <c r="C4192">
        <v>12</v>
      </c>
      <c r="D4192" t="s">
        <v>7</v>
      </c>
      <c r="E4192" s="1">
        <v>527</v>
      </c>
      <c r="F4192">
        <v>4.2</v>
      </c>
    </row>
    <row r="4193" spans="2:6" x14ac:dyDescent="0.3">
      <c r="B4193">
        <v>2014</v>
      </c>
      <c r="C4193">
        <v>12</v>
      </c>
      <c r="D4193" t="s">
        <v>24</v>
      </c>
      <c r="E4193" s="1">
        <v>359</v>
      </c>
      <c r="F4193">
        <v>2.8</v>
      </c>
    </row>
    <row r="4194" spans="2:6" x14ac:dyDescent="0.3">
      <c r="B4194">
        <v>2014</v>
      </c>
      <c r="C4194">
        <v>12</v>
      </c>
      <c r="D4194" t="s">
        <v>21</v>
      </c>
      <c r="E4194" s="1">
        <v>317</v>
      </c>
      <c r="F4194">
        <v>2.5</v>
      </c>
    </row>
    <row r="4195" spans="2:6" x14ac:dyDescent="0.3">
      <c r="B4195">
        <v>2014</v>
      </c>
      <c r="C4195">
        <v>12</v>
      </c>
      <c r="D4195" t="s">
        <v>18</v>
      </c>
      <c r="E4195" s="1">
        <v>310</v>
      </c>
      <c r="F4195">
        <v>2.5</v>
      </c>
    </row>
    <row r="4196" spans="2:6" x14ac:dyDescent="0.3">
      <c r="B4196">
        <v>2014</v>
      </c>
      <c r="C4196">
        <v>12</v>
      </c>
      <c r="D4196" t="s">
        <v>56</v>
      </c>
      <c r="E4196" s="1">
        <v>267</v>
      </c>
      <c r="F4196">
        <v>2.1</v>
      </c>
    </row>
    <row r="4197" spans="2:6" x14ac:dyDescent="0.3">
      <c r="B4197">
        <v>2014</v>
      </c>
      <c r="C4197">
        <v>12</v>
      </c>
      <c r="D4197" t="s">
        <v>27</v>
      </c>
      <c r="E4197" s="1">
        <v>217</v>
      </c>
      <c r="F4197">
        <v>1.7</v>
      </c>
    </row>
    <row r="4198" spans="2:6" x14ac:dyDescent="0.3">
      <c r="B4198">
        <v>2014</v>
      </c>
      <c r="C4198">
        <v>12</v>
      </c>
      <c r="D4198" t="s">
        <v>16</v>
      </c>
      <c r="E4198" s="1">
        <v>209</v>
      </c>
      <c r="F4198">
        <v>1.7</v>
      </c>
    </row>
    <row r="4199" spans="2:6" x14ac:dyDescent="0.3">
      <c r="B4199">
        <v>2014</v>
      </c>
      <c r="C4199">
        <v>12</v>
      </c>
      <c r="D4199" t="s">
        <v>11</v>
      </c>
      <c r="E4199" s="1">
        <v>191</v>
      </c>
      <c r="F4199">
        <v>1.5</v>
      </c>
    </row>
    <row r="4200" spans="2:6" x14ac:dyDescent="0.3">
      <c r="B4200">
        <v>2014</v>
      </c>
      <c r="C4200">
        <v>12</v>
      </c>
      <c r="D4200" t="s">
        <v>20</v>
      </c>
      <c r="E4200" s="1">
        <v>161</v>
      </c>
      <c r="F4200">
        <v>1.3</v>
      </c>
    </row>
    <row r="4201" spans="2:6" x14ac:dyDescent="0.3">
      <c r="B4201">
        <v>2014</v>
      </c>
      <c r="C4201">
        <v>12</v>
      </c>
      <c r="D4201" t="s">
        <v>13</v>
      </c>
      <c r="E4201" s="1">
        <v>159</v>
      </c>
      <c r="F4201">
        <v>1.3</v>
      </c>
    </row>
    <row r="4202" spans="2:6" x14ac:dyDescent="0.3">
      <c r="B4202">
        <v>2014</v>
      </c>
      <c r="C4202">
        <v>12</v>
      </c>
      <c r="D4202" t="s">
        <v>17</v>
      </c>
      <c r="E4202" s="1">
        <v>143</v>
      </c>
      <c r="F4202">
        <v>1.1000000000000001</v>
      </c>
    </row>
    <row r="4203" spans="2:6" x14ac:dyDescent="0.3">
      <c r="B4203">
        <v>2014</v>
      </c>
      <c r="C4203">
        <v>12</v>
      </c>
      <c r="D4203" t="s">
        <v>23</v>
      </c>
      <c r="E4203" s="1">
        <v>133</v>
      </c>
      <c r="F4203">
        <v>1.1000000000000001</v>
      </c>
    </row>
    <row r="4204" spans="2:6" x14ac:dyDescent="0.3">
      <c r="B4204">
        <v>2014</v>
      </c>
      <c r="C4204">
        <v>12</v>
      </c>
      <c r="D4204" t="s">
        <v>26</v>
      </c>
      <c r="E4204" s="1">
        <v>70</v>
      </c>
      <c r="F4204">
        <v>0.6</v>
      </c>
    </row>
    <row r="4205" spans="2:6" x14ac:dyDescent="0.3">
      <c r="B4205">
        <v>2014</v>
      </c>
      <c r="C4205">
        <v>12</v>
      </c>
      <c r="D4205" t="s">
        <v>28</v>
      </c>
      <c r="E4205" s="1">
        <v>59</v>
      </c>
      <c r="F4205">
        <v>0.5</v>
      </c>
    </row>
    <row r="4206" spans="2:6" x14ac:dyDescent="0.3">
      <c r="B4206">
        <v>2014</v>
      </c>
      <c r="C4206">
        <v>12</v>
      </c>
      <c r="D4206" t="s">
        <v>32</v>
      </c>
      <c r="E4206" s="1">
        <v>59</v>
      </c>
      <c r="F4206">
        <v>0.5</v>
      </c>
    </row>
    <row r="4207" spans="2:6" x14ac:dyDescent="0.3">
      <c r="B4207">
        <v>2014</v>
      </c>
      <c r="C4207">
        <v>12</v>
      </c>
      <c r="D4207" t="s">
        <v>29</v>
      </c>
      <c r="E4207" s="1">
        <v>54</v>
      </c>
      <c r="F4207">
        <v>0.4</v>
      </c>
    </row>
    <row r="4208" spans="2:6" x14ac:dyDescent="0.3">
      <c r="B4208">
        <v>2014</v>
      </c>
      <c r="C4208">
        <v>12</v>
      </c>
      <c r="D4208" t="s">
        <v>44</v>
      </c>
      <c r="E4208" s="1">
        <v>49</v>
      </c>
      <c r="F4208">
        <v>0.4</v>
      </c>
    </row>
    <row r="4209" spans="2:6" x14ac:dyDescent="0.3">
      <c r="B4209">
        <v>2014</v>
      </c>
      <c r="C4209">
        <v>12</v>
      </c>
      <c r="D4209" t="s">
        <v>37</v>
      </c>
      <c r="E4209" s="1">
        <v>27</v>
      </c>
      <c r="F4209">
        <v>0.2</v>
      </c>
    </row>
    <row r="4210" spans="2:6" x14ac:dyDescent="0.3">
      <c r="B4210">
        <v>2014</v>
      </c>
      <c r="C4210">
        <v>12</v>
      </c>
      <c r="D4210" t="s">
        <v>33</v>
      </c>
      <c r="E4210" s="1">
        <v>26</v>
      </c>
      <c r="F4210">
        <v>0.2</v>
      </c>
    </row>
    <row r="4211" spans="2:6" x14ac:dyDescent="0.3">
      <c r="B4211">
        <v>2015</v>
      </c>
      <c r="C4211">
        <v>12</v>
      </c>
      <c r="D4211" t="s">
        <v>6</v>
      </c>
      <c r="E4211" s="1">
        <v>1881</v>
      </c>
      <c r="F4211">
        <v>14.4</v>
      </c>
    </row>
    <row r="4212" spans="2:6" x14ac:dyDescent="0.3">
      <c r="B4212">
        <v>2015</v>
      </c>
      <c r="C4212">
        <v>12</v>
      </c>
      <c r="D4212" t="s">
        <v>9</v>
      </c>
      <c r="E4212" s="1">
        <v>1512</v>
      </c>
      <c r="F4212">
        <v>11.6</v>
      </c>
    </row>
    <row r="4213" spans="2:6" x14ac:dyDescent="0.3">
      <c r="B4213">
        <v>2015</v>
      </c>
      <c r="C4213">
        <v>12</v>
      </c>
      <c r="D4213" t="s">
        <v>15</v>
      </c>
      <c r="E4213" s="1">
        <v>1024</v>
      </c>
      <c r="F4213">
        <v>7.8</v>
      </c>
    </row>
    <row r="4214" spans="2:6" x14ac:dyDescent="0.3">
      <c r="B4214">
        <v>2015</v>
      </c>
      <c r="C4214">
        <v>12</v>
      </c>
      <c r="D4214" t="s">
        <v>14</v>
      </c>
      <c r="E4214" s="1">
        <v>872</v>
      </c>
      <c r="F4214">
        <v>6.7</v>
      </c>
    </row>
    <row r="4215" spans="2:6" x14ac:dyDescent="0.3">
      <c r="B4215">
        <v>2015</v>
      </c>
      <c r="C4215">
        <v>12</v>
      </c>
      <c r="D4215" t="s">
        <v>5</v>
      </c>
      <c r="E4215" s="1">
        <v>866</v>
      </c>
      <c r="F4215">
        <v>6.6</v>
      </c>
    </row>
    <row r="4216" spans="2:6" x14ac:dyDescent="0.3">
      <c r="B4216">
        <v>2015</v>
      </c>
      <c r="C4216">
        <v>12</v>
      </c>
      <c r="D4216" t="s">
        <v>8</v>
      </c>
      <c r="E4216" s="1">
        <v>737</v>
      </c>
      <c r="F4216">
        <v>5.6</v>
      </c>
    </row>
    <row r="4217" spans="2:6" x14ac:dyDescent="0.3">
      <c r="B4217">
        <v>2015</v>
      </c>
      <c r="C4217">
        <v>12</v>
      </c>
      <c r="D4217" t="s">
        <v>21</v>
      </c>
      <c r="E4217" s="1">
        <v>673</v>
      </c>
      <c r="F4217">
        <v>5.0999999999999996</v>
      </c>
    </row>
    <row r="4218" spans="2:6" x14ac:dyDescent="0.3">
      <c r="B4218">
        <v>2015</v>
      </c>
      <c r="C4218">
        <v>12</v>
      </c>
      <c r="D4218" t="s">
        <v>27</v>
      </c>
      <c r="E4218" s="1">
        <v>646</v>
      </c>
      <c r="F4218">
        <v>4.9000000000000004</v>
      </c>
    </row>
    <row r="4219" spans="2:6" x14ac:dyDescent="0.3">
      <c r="B4219">
        <v>2015</v>
      </c>
      <c r="C4219">
        <v>12</v>
      </c>
      <c r="D4219" t="s">
        <v>10</v>
      </c>
      <c r="E4219" s="1">
        <v>644</v>
      </c>
      <c r="F4219">
        <v>4.9000000000000004</v>
      </c>
    </row>
    <row r="4220" spans="2:6" x14ac:dyDescent="0.3">
      <c r="B4220">
        <v>2015</v>
      </c>
      <c r="C4220">
        <v>12</v>
      </c>
      <c r="D4220" t="s">
        <v>18</v>
      </c>
      <c r="E4220" s="1">
        <v>616</v>
      </c>
      <c r="F4220">
        <v>4.7</v>
      </c>
    </row>
    <row r="4221" spans="2:6" x14ac:dyDescent="0.3">
      <c r="B4221">
        <v>2015</v>
      </c>
      <c r="C4221">
        <v>12</v>
      </c>
      <c r="D4221" t="s">
        <v>12</v>
      </c>
      <c r="E4221" s="1">
        <v>496</v>
      </c>
      <c r="F4221">
        <v>3.8</v>
      </c>
    </row>
    <row r="4222" spans="2:6" x14ac:dyDescent="0.3">
      <c r="B4222">
        <v>2015</v>
      </c>
      <c r="C4222">
        <v>12</v>
      </c>
      <c r="D4222" t="s">
        <v>24</v>
      </c>
      <c r="E4222" s="1">
        <v>458</v>
      </c>
      <c r="F4222">
        <v>3.5</v>
      </c>
    </row>
    <row r="4223" spans="2:6" x14ac:dyDescent="0.3">
      <c r="B4223">
        <v>2015</v>
      </c>
      <c r="C4223">
        <v>12</v>
      </c>
      <c r="D4223" t="s">
        <v>7</v>
      </c>
      <c r="E4223" s="1">
        <v>418</v>
      </c>
      <c r="F4223">
        <v>3.2</v>
      </c>
    </row>
    <row r="4224" spans="2:6" x14ac:dyDescent="0.3">
      <c r="B4224">
        <v>2015</v>
      </c>
      <c r="C4224">
        <v>12</v>
      </c>
      <c r="D4224" t="s">
        <v>56</v>
      </c>
      <c r="E4224" s="1">
        <v>373</v>
      </c>
      <c r="F4224">
        <v>2.9</v>
      </c>
    </row>
    <row r="4225" spans="2:6" x14ac:dyDescent="0.3">
      <c r="B4225">
        <v>2015</v>
      </c>
      <c r="C4225">
        <v>12</v>
      </c>
      <c r="D4225" t="s">
        <v>20</v>
      </c>
      <c r="E4225" s="1">
        <v>310</v>
      </c>
      <c r="F4225">
        <v>2.4</v>
      </c>
    </row>
    <row r="4226" spans="2:6" x14ac:dyDescent="0.3">
      <c r="B4226">
        <v>2015</v>
      </c>
      <c r="C4226">
        <v>12</v>
      </c>
      <c r="D4226" t="s">
        <v>11</v>
      </c>
      <c r="E4226" s="1">
        <v>305</v>
      </c>
      <c r="F4226">
        <v>2.2999999999999998</v>
      </c>
    </row>
    <row r="4227" spans="2:6" x14ac:dyDescent="0.3">
      <c r="B4227">
        <v>2015</v>
      </c>
      <c r="C4227">
        <v>12</v>
      </c>
      <c r="D4227" t="s">
        <v>22</v>
      </c>
      <c r="E4227" s="1">
        <v>230</v>
      </c>
      <c r="F4227">
        <v>1.8</v>
      </c>
    </row>
    <row r="4228" spans="2:6" x14ac:dyDescent="0.3">
      <c r="B4228">
        <v>2015</v>
      </c>
      <c r="C4228">
        <v>12</v>
      </c>
      <c r="D4228" t="s">
        <v>23</v>
      </c>
      <c r="E4228" s="1">
        <v>209</v>
      </c>
      <c r="F4228">
        <v>1.6</v>
      </c>
    </row>
    <row r="4229" spans="2:6" x14ac:dyDescent="0.3">
      <c r="B4229">
        <v>2015</v>
      </c>
      <c r="C4229">
        <v>12</v>
      </c>
      <c r="D4229" t="s">
        <v>17</v>
      </c>
      <c r="E4229" s="1">
        <v>183</v>
      </c>
      <c r="F4229">
        <v>1.4</v>
      </c>
    </row>
    <row r="4230" spans="2:6" x14ac:dyDescent="0.3">
      <c r="B4230">
        <v>2015</v>
      </c>
      <c r="C4230">
        <v>12</v>
      </c>
      <c r="D4230" t="s">
        <v>13</v>
      </c>
      <c r="E4230" s="1">
        <v>163</v>
      </c>
      <c r="F4230">
        <v>1.2</v>
      </c>
    </row>
    <row r="4231" spans="2:6" x14ac:dyDescent="0.3">
      <c r="B4231">
        <v>2015</v>
      </c>
      <c r="C4231">
        <v>12</v>
      </c>
      <c r="D4231" t="s">
        <v>16</v>
      </c>
      <c r="E4231" s="1">
        <v>158</v>
      </c>
      <c r="F4231">
        <v>1.2</v>
      </c>
    </row>
    <row r="4232" spans="2:6" x14ac:dyDescent="0.3">
      <c r="B4232">
        <v>2015</v>
      </c>
      <c r="C4232">
        <v>12</v>
      </c>
      <c r="D4232" t="s">
        <v>32</v>
      </c>
      <c r="E4232" s="1">
        <v>75</v>
      </c>
      <c r="F4232">
        <v>0.6</v>
      </c>
    </row>
    <row r="4233" spans="2:6" x14ac:dyDescent="0.3">
      <c r="B4233">
        <v>2015</v>
      </c>
      <c r="C4233">
        <v>12</v>
      </c>
      <c r="D4233" t="s">
        <v>26</v>
      </c>
      <c r="E4233" s="1">
        <v>62</v>
      </c>
      <c r="F4233">
        <v>0.5</v>
      </c>
    </row>
    <row r="4234" spans="2:6" x14ac:dyDescent="0.3">
      <c r="B4234">
        <v>2015</v>
      </c>
      <c r="C4234">
        <v>12</v>
      </c>
      <c r="D4234" t="s">
        <v>28</v>
      </c>
      <c r="E4234" s="1">
        <v>48</v>
      </c>
      <c r="F4234">
        <v>0.4</v>
      </c>
    </row>
    <row r="4235" spans="2:6" x14ac:dyDescent="0.3">
      <c r="B4235">
        <v>2015</v>
      </c>
      <c r="C4235">
        <v>12</v>
      </c>
      <c r="D4235" t="s">
        <v>33</v>
      </c>
      <c r="E4235" s="1">
        <v>44</v>
      </c>
      <c r="F4235">
        <v>0.3</v>
      </c>
    </row>
    <row r="4236" spans="2:6" x14ac:dyDescent="0.3">
      <c r="B4236">
        <v>2016</v>
      </c>
      <c r="C4236">
        <v>12</v>
      </c>
      <c r="D4236" t="s">
        <v>6</v>
      </c>
      <c r="E4236" s="1">
        <v>2239</v>
      </c>
      <c r="F4236">
        <v>16.5</v>
      </c>
    </row>
    <row r="4237" spans="2:6" x14ac:dyDescent="0.3">
      <c r="B4237">
        <v>2016</v>
      </c>
      <c r="C4237">
        <v>12</v>
      </c>
      <c r="D4237" t="s">
        <v>5</v>
      </c>
      <c r="E4237" s="1">
        <v>1238</v>
      </c>
      <c r="F4237">
        <v>9.1</v>
      </c>
    </row>
    <row r="4238" spans="2:6" x14ac:dyDescent="0.3">
      <c r="B4238">
        <v>2016</v>
      </c>
      <c r="C4238">
        <v>12</v>
      </c>
      <c r="D4238" t="s">
        <v>9</v>
      </c>
      <c r="E4238" s="1">
        <v>1235</v>
      </c>
      <c r="F4238">
        <v>9.1</v>
      </c>
    </row>
    <row r="4239" spans="2:6" x14ac:dyDescent="0.3">
      <c r="B4239">
        <v>2016</v>
      </c>
      <c r="C4239">
        <v>12</v>
      </c>
      <c r="D4239" t="s">
        <v>15</v>
      </c>
      <c r="E4239" s="1">
        <v>866</v>
      </c>
      <c r="F4239">
        <v>6.4</v>
      </c>
    </row>
    <row r="4240" spans="2:6" x14ac:dyDescent="0.3">
      <c r="B4240">
        <v>2016</v>
      </c>
      <c r="C4240">
        <v>7</v>
      </c>
      <c r="D4240" t="s">
        <v>70</v>
      </c>
      <c r="E4240" s="1">
        <v>20</v>
      </c>
      <c r="F4240">
        <v>0.2</v>
      </c>
    </row>
    <row r="4241" spans="2:6" x14ac:dyDescent="0.3">
      <c r="B4241">
        <v>2016</v>
      </c>
      <c r="C4241">
        <v>1</v>
      </c>
      <c r="D4241" t="s">
        <v>36</v>
      </c>
      <c r="E4241" s="1">
        <v>19</v>
      </c>
      <c r="F4241">
        <v>0.2</v>
      </c>
    </row>
    <row r="4242" spans="2:6" x14ac:dyDescent="0.3">
      <c r="B4242">
        <v>2016</v>
      </c>
      <c r="C4242">
        <v>3</v>
      </c>
      <c r="D4242" t="s">
        <v>36</v>
      </c>
      <c r="E4242" s="1">
        <v>19</v>
      </c>
      <c r="F4242">
        <v>0.1</v>
      </c>
    </row>
    <row r="4243" spans="2:6" x14ac:dyDescent="0.3">
      <c r="B4243">
        <v>2016</v>
      </c>
      <c r="C4243">
        <v>5</v>
      </c>
      <c r="D4243" t="s">
        <v>70</v>
      </c>
      <c r="E4243" s="1">
        <v>19</v>
      </c>
      <c r="F4243">
        <v>0.1</v>
      </c>
    </row>
    <row r="4244" spans="2:6" x14ac:dyDescent="0.3">
      <c r="B4244">
        <v>2016</v>
      </c>
      <c r="C4244">
        <v>8</v>
      </c>
      <c r="D4244" t="s">
        <v>33</v>
      </c>
      <c r="E4244" s="1">
        <v>19</v>
      </c>
      <c r="F4244">
        <v>0.1</v>
      </c>
    </row>
    <row r="4245" spans="2:6" x14ac:dyDescent="0.3">
      <c r="B4245">
        <v>2016</v>
      </c>
      <c r="C4245">
        <v>4</v>
      </c>
      <c r="D4245" t="s">
        <v>36</v>
      </c>
      <c r="E4245" s="1">
        <v>18</v>
      </c>
      <c r="F4245">
        <v>0.1</v>
      </c>
    </row>
    <row r="4246" spans="2:6" x14ac:dyDescent="0.3">
      <c r="B4246">
        <v>2016</v>
      </c>
      <c r="C4246">
        <v>5</v>
      </c>
      <c r="D4246" t="s">
        <v>58</v>
      </c>
      <c r="E4246" s="1">
        <v>18</v>
      </c>
      <c r="F4246">
        <v>0.1</v>
      </c>
    </row>
    <row r="4247" spans="2:6" x14ac:dyDescent="0.3">
      <c r="B4247">
        <v>2016</v>
      </c>
      <c r="C4247">
        <v>6</v>
      </c>
      <c r="D4247" t="s">
        <v>70</v>
      </c>
      <c r="E4247" s="1">
        <v>18</v>
      </c>
      <c r="F4247">
        <v>0.1</v>
      </c>
    </row>
    <row r="4248" spans="2:6" x14ac:dyDescent="0.3">
      <c r="B4248">
        <v>2016</v>
      </c>
      <c r="C4248">
        <v>3</v>
      </c>
      <c r="D4248" t="s">
        <v>33</v>
      </c>
      <c r="E4248" s="1">
        <v>17</v>
      </c>
      <c r="F4248">
        <v>0.1</v>
      </c>
    </row>
    <row r="4249" spans="2:6" x14ac:dyDescent="0.3">
      <c r="B4249">
        <v>2016</v>
      </c>
      <c r="C4249">
        <v>9</v>
      </c>
      <c r="D4249" t="s">
        <v>33</v>
      </c>
      <c r="E4249" s="1">
        <v>16</v>
      </c>
      <c r="F4249">
        <v>0.1</v>
      </c>
    </row>
    <row r="4250" spans="2:6" x14ac:dyDescent="0.3">
      <c r="B4250">
        <v>2016</v>
      </c>
      <c r="C4250">
        <v>10</v>
      </c>
      <c r="D4250" t="s">
        <v>32</v>
      </c>
      <c r="E4250" s="1">
        <v>16</v>
      </c>
      <c r="F4250">
        <v>0.1</v>
      </c>
    </row>
    <row r="4251" spans="2:6" x14ac:dyDescent="0.3">
      <c r="B4251">
        <v>2016</v>
      </c>
      <c r="C4251">
        <v>9</v>
      </c>
      <c r="D4251" t="s">
        <v>30</v>
      </c>
      <c r="E4251" s="1">
        <v>15</v>
      </c>
      <c r="F4251">
        <v>0.1</v>
      </c>
    </row>
    <row r="4252" spans="2:6" x14ac:dyDescent="0.3">
      <c r="B4252">
        <v>2016</v>
      </c>
      <c r="C4252">
        <v>2</v>
      </c>
      <c r="D4252" t="s">
        <v>70</v>
      </c>
      <c r="E4252" s="1">
        <v>14</v>
      </c>
      <c r="F4252">
        <v>0.1</v>
      </c>
    </row>
    <row r="4253" spans="2:6" x14ac:dyDescent="0.3">
      <c r="B4253">
        <v>2016</v>
      </c>
      <c r="C4253">
        <v>4</v>
      </c>
      <c r="D4253" t="s">
        <v>33</v>
      </c>
      <c r="E4253" s="1">
        <v>14</v>
      </c>
      <c r="F4253">
        <v>0.1</v>
      </c>
    </row>
    <row r="4254" spans="2:6" x14ac:dyDescent="0.3">
      <c r="B4254">
        <v>2016</v>
      </c>
      <c r="C4254">
        <v>10</v>
      </c>
      <c r="D4254" t="s">
        <v>44</v>
      </c>
      <c r="E4254" s="1">
        <v>14</v>
      </c>
      <c r="F4254">
        <v>0.1</v>
      </c>
    </row>
    <row r="4255" spans="2:6" x14ac:dyDescent="0.3">
      <c r="B4255">
        <v>2016</v>
      </c>
      <c r="C4255">
        <v>10</v>
      </c>
      <c r="D4255" t="s">
        <v>58</v>
      </c>
      <c r="E4255" s="1">
        <v>14</v>
      </c>
      <c r="F4255">
        <v>0.1</v>
      </c>
    </row>
    <row r="4256" spans="2:6" x14ac:dyDescent="0.3">
      <c r="B4256">
        <v>2016</v>
      </c>
      <c r="C4256">
        <v>1</v>
      </c>
      <c r="D4256" t="s">
        <v>70</v>
      </c>
      <c r="E4256" s="1">
        <v>13</v>
      </c>
      <c r="F4256">
        <v>0.1</v>
      </c>
    </row>
    <row r="4257" spans="2:6" x14ac:dyDescent="0.3">
      <c r="B4257">
        <v>2016</v>
      </c>
      <c r="C4257">
        <v>8</v>
      </c>
      <c r="D4257" t="s">
        <v>37</v>
      </c>
      <c r="E4257" s="1">
        <v>13</v>
      </c>
      <c r="F4257">
        <v>0.1</v>
      </c>
    </row>
    <row r="4258" spans="2:6" x14ac:dyDescent="0.3">
      <c r="B4258">
        <v>2016</v>
      </c>
      <c r="C4258">
        <v>9</v>
      </c>
      <c r="D4258" t="s">
        <v>58</v>
      </c>
      <c r="E4258" s="1">
        <v>13</v>
      </c>
      <c r="F4258">
        <v>0.1</v>
      </c>
    </row>
    <row r="4259" spans="2:6" x14ac:dyDescent="0.3">
      <c r="B4259">
        <v>2016</v>
      </c>
      <c r="C4259">
        <v>11</v>
      </c>
      <c r="D4259" t="s">
        <v>41</v>
      </c>
      <c r="E4259" s="1">
        <v>13</v>
      </c>
      <c r="F4259">
        <v>0.1</v>
      </c>
    </row>
    <row r="4260" spans="2:6" x14ac:dyDescent="0.3">
      <c r="B4260">
        <v>2016</v>
      </c>
      <c r="C4260">
        <v>11</v>
      </c>
      <c r="D4260" t="s">
        <v>33</v>
      </c>
      <c r="E4260" s="1">
        <v>12</v>
      </c>
      <c r="F4260">
        <v>0.1</v>
      </c>
    </row>
    <row r="4261" spans="2:6" x14ac:dyDescent="0.3">
      <c r="B4261">
        <v>2016</v>
      </c>
      <c r="C4261">
        <v>2</v>
      </c>
      <c r="D4261" t="s">
        <v>40</v>
      </c>
      <c r="E4261" s="1">
        <v>11</v>
      </c>
      <c r="F4261">
        <v>0.1</v>
      </c>
    </row>
    <row r="4262" spans="2:6" x14ac:dyDescent="0.3">
      <c r="B4262">
        <v>2016</v>
      </c>
      <c r="C4262">
        <v>4</v>
      </c>
      <c r="D4262" t="s">
        <v>40</v>
      </c>
      <c r="E4262" s="1">
        <v>11</v>
      </c>
      <c r="F4262">
        <v>0.1</v>
      </c>
    </row>
    <row r="4263" spans="2:6" x14ac:dyDescent="0.3">
      <c r="B4263">
        <v>2016</v>
      </c>
      <c r="C4263">
        <v>8</v>
      </c>
      <c r="D4263" t="s">
        <v>70</v>
      </c>
      <c r="E4263" s="1">
        <v>10</v>
      </c>
      <c r="F4263">
        <v>0.1</v>
      </c>
    </row>
    <row r="4264" spans="2:6" x14ac:dyDescent="0.3">
      <c r="B4264">
        <v>2016</v>
      </c>
      <c r="C4264">
        <v>10</v>
      </c>
      <c r="D4264" t="s">
        <v>33</v>
      </c>
      <c r="E4264" s="1">
        <v>10</v>
      </c>
      <c r="F4264">
        <v>0.1</v>
      </c>
    </row>
    <row r="4265" spans="2:6" x14ac:dyDescent="0.3">
      <c r="B4265">
        <v>2016</v>
      </c>
      <c r="C4265">
        <v>7</v>
      </c>
      <c r="D4265" t="s">
        <v>41</v>
      </c>
      <c r="E4265" s="1">
        <v>9</v>
      </c>
      <c r="F4265">
        <v>0.1</v>
      </c>
    </row>
    <row r="4266" spans="2:6" x14ac:dyDescent="0.3">
      <c r="B4266">
        <v>2016</v>
      </c>
      <c r="C4266">
        <v>9</v>
      </c>
      <c r="D4266" t="s">
        <v>41</v>
      </c>
      <c r="E4266" s="1">
        <v>9</v>
      </c>
      <c r="F4266">
        <v>0.1</v>
      </c>
    </row>
    <row r="4267" spans="2:6" x14ac:dyDescent="0.3">
      <c r="B4267">
        <v>2016</v>
      </c>
      <c r="C4267">
        <v>10</v>
      </c>
      <c r="D4267" t="s">
        <v>70</v>
      </c>
      <c r="E4267" s="1">
        <v>9</v>
      </c>
      <c r="F4267">
        <v>0.1</v>
      </c>
    </row>
    <row r="4268" spans="2:6" x14ac:dyDescent="0.3">
      <c r="B4268">
        <v>2016</v>
      </c>
      <c r="C4268">
        <v>1</v>
      </c>
      <c r="D4268" t="s">
        <v>41</v>
      </c>
      <c r="E4268" s="1">
        <v>8</v>
      </c>
      <c r="F4268">
        <v>0.1</v>
      </c>
    </row>
    <row r="4269" spans="2:6" x14ac:dyDescent="0.3">
      <c r="B4269">
        <v>2016</v>
      </c>
      <c r="C4269">
        <v>2</v>
      </c>
      <c r="D4269" t="s">
        <v>41</v>
      </c>
      <c r="E4269" s="1">
        <v>8</v>
      </c>
      <c r="F4269">
        <v>0.1</v>
      </c>
    </row>
    <row r="4270" spans="2:6" x14ac:dyDescent="0.3">
      <c r="B4270">
        <v>2016</v>
      </c>
      <c r="C4270">
        <v>3</v>
      </c>
      <c r="D4270" t="s">
        <v>37</v>
      </c>
      <c r="E4270" s="1">
        <v>8</v>
      </c>
      <c r="F4270">
        <v>0.1</v>
      </c>
    </row>
    <row r="4271" spans="2:6" x14ac:dyDescent="0.3">
      <c r="B4271">
        <v>2016</v>
      </c>
      <c r="C4271">
        <v>7</v>
      </c>
      <c r="D4271" t="s">
        <v>58</v>
      </c>
      <c r="E4271" s="1">
        <v>8</v>
      </c>
      <c r="F4271">
        <v>0.1</v>
      </c>
    </row>
    <row r="4272" spans="2:6" x14ac:dyDescent="0.3">
      <c r="B4272">
        <v>2016</v>
      </c>
      <c r="C4272">
        <v>7</v>
      </c>
      <c r="D4272" t="s">
        <v>37</v>
      </c>
      <c r="E4272" s="1">
        <v>8</v>
      </c>
      <c r="F4272">
        <v>0.1</v>
      </c>
    </row>
    <row r="4273" spans="2:6" x14ac:dyDescent="0.3">
      <c r="B4273">
        <v>2016</v>
      </c>
      <c r="C4273">
        <v>8</v>
      </c>
      <c r="D4273" t="s">
        <v>41</v>
      </c>
      <c r="E4273" s="1">
        <v>8</v>
      </c>
      <c r="F4273">
        <v>0.1</v>
      </c>
    </row>
    <row r="4274" spans="2:6" x14ac:dyDescent="0.3">
      <c r="B4274">
        <v>2016</v>
      </c>
      <c r="C4274">
        <v>5</v>
      </c>
      <c r="D4274" t="s">
        <v>33</v>
      </c>
      <c r="E4274" s="1">
        <v>7</v>
      </c>
      <c r="F4274">
        <v>0.1</v>
      </c>
    </row>
    <row r="4275" spans="2:6" x14ac:dyDescent="0.3">
      <c r="B4275">
        <v>2016</v>
      </c>
      <c r="C4275">
        <v>1</v>
      </c>
      <c r="D4275" t="s">
        <v>40</v>
      </c>
      <c r="E4275" s="1">
        <v>6</v>
      </c>
      <c r="F4275">
        <v>0.1</v>
      </c>
    </row>
    <row r="4276" spans="2:6" x14ac:dyDescent="0.3">
      <c r="B4276">
        <v>2016</v>
      </c>
      <c r="C4276">
        <v>3</v>
      </c>
      <c r="D4276" t="s">
        <v>40</v>
      </c>
      <c r="E4276" s="1">
        <v>6</v>
      </c>
      <c r="F4276">
        <v>0</v>
      </c>
    </row>
    <row r="4277" spans="2:6" x14ac:dyDescent="0.3">
      <c r="B4277">
        <v>2016</v>
      </c>
      <c r="C4277">
        <v>4</v>
      </c>
      <c r="D4277" t="s">
        <v>41</v>
      </c>
      <c r="E4277" s="1">
        <v>6</v>
      </c>
      <c r="F4277">
        <v>0</v>
      </c>
    </row>
    <row r="4278" spans="2:6" x14ac:dyDescent="0.3">
      <c r="B4278">
        <v>2016</v>
      </c>
      <c r="C4278">
        <v>5</v>
      </c>
      <c r="D4278" t="s">
        <v>40</v>
      </c>
      <c r="E4278" s="1">
        <v>6</v>
      </c>
      <c r="F4278">
        <v>0</v>
      </c>
    </row>
    <row r="4279" spans="2:6" x14ac:dyDescent="0.3">
      <c r="B4279">
        <v>2016</v>
      </c>
      <c r="C4279">
        <v>5</v>
      </c>
      <c r="D4279" t="s">
        <v>37</v>
      </c>
      <c r="E4279" s="1">
        <v>6</v>
      </c>
      <c r="F4279">
        <v>0</v>
      </c>
    </row>
    <row r="4280" spans="2:6" x14ac:dyDescent="0.3">
      <c r="B4280">
        <v>2016</v>
      </c>
      <c r="C4280">
        <v>8</v>
      </c>
      <c r="D4280" t="s">
        <v>30</v>
      </c>
      <c r="E4280" s="1">
        <v>6</v>
      </c>
      <c r="F4280">
        <v>0</v>
      </c>
    </row>
    <row r="4281" spans="2:6" x14ac:dyDescent="0.3">
      <c r="B4281">
        <v>2016</v>
      </c>
      <c r="C4281">
        <v>12</v>
      </c>
      <c r="D4281" t="s">
        <v>70</v>
      </c>
      <c r="E4281" s="1">
        <v>6</v>
      </c>
      <c r="F4281">
        <v>0</v>
      </c>
    </row>
    <row r="4282" spans="2:6" x14ac:dyDescent="0.3">
      <c r="B4282">
        <v>2016</v>
      </c>
      <c r="C4282">
        <v>1</v>
      </c>
      <c r="D4282" t="s">
        <v>33</v>
      </c>
      <c r="E4282" s="1">
        <v>5</v>
      </c>
      <c r="F4282">
        <v>0</v>
      </c>
    </row>
    <row r="4283" spans="2:6" x14ac:dyDescent="0.3">
      <c r="B4283">
        <v>2016</v>
      </c>
      <c r="C4283">
        <v>2</v>
      </c>
      <c r="D4283" t="s">
        <v>36</v>
      </c>
      <c r="E4283" s="1">
        <v>5</v>
      </c>
      <c r="F4283">
        <v>0</v>
      </c>
    </row>
    <row r="4284" spans="2:6" x14ac:dyDescent="0.3">
      <c r="B4284">
        <v>2016</v>
      </c>
      <c r="C4284">
        <v>2</v>
      </c>
      <c r="D4284" t="s">
        <v>33</v>
      </c>
      <c r="E4284" s="1">
        <v>5</v>
      </c>
      <c r="F4284">
        <v>0</v>
      </c>
    </row>
    <row r="4285" spans="2:6" x14ac:dyDescent="0.3">
      <c r="B4285">
        <v>2016</v>
      </c>
      <c r="C4285">
        <v>3</v>
      </c>
      <c r="D4285" t="s">
        <v>41</v>
      </c>
      <c r="E4285" s="1">
        <v>5</v>
      </c>
      <c r="F4285">
        <v>0</v>
      </c>
    </row>
    <row r="4286" spans="2:6" x14ac:dyDescent="0.3">
      <c r="B4286">
        <v>2016</v>
      </c>
      <c r="C4286">
        <v>6</v>
      </c>
      <c r="D4286" t="s">
        <v>33</v>
      </c>
      <c r="E4286" s="1">
        <v>5</v>
      </c>
      <c r="F4286">
        <v>0</v>
      </c>
    </row>
    <row r="4287" spans="2:6" x14ac:dyDescent="0.3">
      <c r="B4287">
        <v>2016</v>
      </c>
      <c r="C4287">
        <v>6</v>
      </c>
      <c r="D4287" t="s">
        <v>40</v>
      </c>
      <c r="E4287" s="1">
        <v>5</v>
      </c>
      <c r="F4287">
        <v>0</v>
      </c>
    </row>
    <row r="4288" spans="2:6" x14ac:dyDescent="0.3">
      <c r="B4288">
        <v>2016</v>
      </c>
      <c r="C4288">
        <v>6</v>
      </c>
      <c r="D4288" t="s">
        <v>41</v>
      </c>
      <c r="E4288" s="1">
        <v>5</v>
      </c>
      <c r="F4288">
        <v>0</v>
      </c>
    </row>
    <row r="4289" spans="2:6" x14ac:dyDescent="0.3">
      <c r="B4289">
        <v>2016</v>
      </c>
      <c r="C4289">
        <v>9</v>
      </c>
      <c r="D4289" t="s">
        <v>37</v>
      </c>
      <c r="E4289" s="1">
        <v>5</v>
      </c>
      <c r="F4289">
        <v>0</v>
      </c>
    </row>
    <row r="4290" spans="2:6" x14ac:dyDescent="0.3">
      <c r="B4290">
        <v>2016</v>
      </c>
      <c r="C4290">
        <v>10</v>
      </c>
      <c r="D4290" t="s">
        <v>41</v>
      </c>
      <c r="E4290" s="1">
        <v>5</v>
      </c>
      <c r="F4290">
        <v>0</v>
      </c>
    </row>
    <row r="4291" spans="2:6" x14ac:dyDescent="0.3">
      <c r="B4291">
        <v>2016</v>
      </c>
      <c r="C4291">
        <v>10</v>
      </c>
      <c r="D4291" t="s">
        <v>37</v>
      </c>
      <c r="E4291" s="1">
        <v>5</v>
      </c>
      <c r="F4291">
        <v>0</v>
      </c>
    </row>
    <row r="4292" spans="2:6" x14ac:dyDescent="0.3">
      <c r="B4292">
        <v>2016</v>
      </c>
      <c r="C4292">
        <v>12</v>
      </c>
      <c r="D4292" t="s">
        <v>41</v>
      </c>
      <c r="E4292" s="1">
        <v>5</v>
      </c>
      <c r="F4292">
        <v>0</v>
      </c>
    </row>
    <row r="4293" spans="2:6" x14ac:dyDescent="0.3">
      <c r="B4293">
        <v>2016</v>
      </c>
      <c r="C4293">
        <v>12</v>
      </c>
      <c r="D4293" t="s">
        <v>50</v>
      </c>
      <c r="E4293" s="1">
        <v>5</v>
      </c>
      <c r="F4293">
        <v>0</v>
      </c>
    </row>
    <row r="4294" spans="2:6" x14ac:dyDescent="0.3">
      <c r="B4294">
        <v>2016</v>
      </c>
      <c r="C4294">
        <v>1</v>
      </c>
      <c r="D4294" t="s">
        <v>37</v>
      </c>
      <c r="E4294" s="1">
        <v>4</v>
      </c>
      <c r="F4294">
        <v>0</v>
      </c>
    </row>
    <row r="4295" spans="2:6" x14ac:dyDescent="0.3">
      <c r="B4295">
        <v>2016</v>
      </c>
      <c r="C4295">
        <v>2</v>
      </c>
      <c r="D4295" t="s">
        <v>37</v>
      </c>
      <c r="E4295" s="1">
        <v>4</v>
      </c>
      <c r="F4295">
        <v>0</v>
      </c>
    </row>
    <row r="4296" spans="2:6" x14ac:dyDescent="0.3">
      <c r="B4296">
        <v>2016</v>
      </c>
      <c r="C4296">
        <v>4</v>
      </c>
      <c r="D4296" t="s">
        <v>37</v>
      </c>
      <c r="E4296" s="1">
        <v>4</v>
      </c>
      <c r="F4296">
        <v>0</v>
      </c>
    </row>
    <row r="4297" spans="2:6" x14ac:dyDescent="0.3">
      <c r="B4297">
        <v>2016</v>
      </c>
      <c r="C4297">
        <v>5</v>
      </c>
      <c r="D4297" t="s">
        <v>38</v>
      </c>
      <c r="E4297" s="1">
        <v>4</v>
      </c>
      <c r="F4297">
        <v>0</v>
      </c>
    </row>
    <row r="4298" spans="2:6" x14ac:dyDescent="0.3">
      <c r="B4298">
        <v>2016</v>
      </c>
      <c r="C4298">
        <v>6</v>
      </c>
      <c r="D4298" t="s">
        <v>37</v>
      </c>
      <c r="E4298" s="1">
        <v>4</v>
      </c>
      <c r="F4298">
        <v>0</v>
      </c>
    </row>
    <row r="4299" spans="2:6" x14ac:dyDescent="0.3">
      <c r="B4299">
        <v>2016</v>
      </c>
      <c r="C4299">
        <v>7</v>
      </c>
      <c r="D4299" t="s">
        <v>38</v>
      </c>
      <c r="E4299" s="1">
        <v>4</v>
      </c>
      <c r="F4299">
        <v>0</v>
      </c>
    </row>
    <row r="4300" spans="2:6" x14ac:dyDescent="0.3">
      <c r="B4300">
        <v>2016</v>
      </c>
      <c r="C4300">
        <v>9</v>
      </c>
      <c r="D4300" t="s">
        <v>70</v>
      </c>
      <c r="E4300" s="1">
        <v>4</v>
      </c>
      <c r="F4300">
        <v>0</v>
      </c>
    </row>
    <row r="4301" spans="2:6" x14ac:dyDescent="0.3">
      <c r="B4301">
        <v>2016</v>
      </c>
      <c r="C4301">
        <v>9</v>
      </c>
      <c r="D4301" t="s">
        <v>40</v>
      </c>
      <c r="E4301" s="1">
        <v>4</v>
      </c>
      <c r="F4301">
        <v>0</v>
      </c>
    </row>
    <row r="4302" spans="2:6" x14ac:dyDescent="0.3">
      <c r="B4302">
        <v>2016</v>
      </c>
      <c r="C4302">
        <v>9</v>
      </c>
      <c r="D4302" t="s">
        <v>38</v>
      </c>
      <c r="E4302" s="1">
        <v>4</v>
      </c>
      <c r="F4302">
        <v>0</v>
      </c>
    </row>
    <row r="4303" spans="2:6" x14ac:dyDescent="0.3">
      <c r="B4303">
        <v>2016</v>
      </c>
      <c r="C4303">
        <v>10</v>
      </c>
      <c r="D4303" t="s">
        <v>38</v>
      </c>
      <c r="E4303" s="1">
        <v>4</v>
      </c>
      <c r="F4303">
        <v>0</v>
      </c>
    </row>
    <row r="4304" spans="2:6" x14ac:dyDescent="0.3">
      <c r="B4304">
        <v>2016</v>
      </c>
      <c r="C4304">
        <v>11</v>
      </c>
      <c r="D4304" t="s">
        <v>30</v>
      </c>
      <c r="E4304" s="1">
        <v>4</v>
      </c>
      <c r="F4304">
        <v>0</v>
      </c>
    </row>
    <row r="4305" spans="2:6" x14ac:dyDescent="0.3">
      <c r="B4305">
        <v>2016</v>
      </c>
      <c r="C4305">
        <v>3</v>
      </c>
      <c r="D4305" t="s">
        <v>30</v>
      </c>
      <c r="E4305" s="1">
        <v>3</v>
      </c>
      <c r="F4305">
        <v>0</v>
      </c>
    </row>
    <row r="4306" spans="2:6" x14ac:dyDescent="0.3">
      <c r="B4306">
        <v>2016</v>
      </c>
      <c r="C4306">
        <v>4</v>
      </c>
      <c r="D4306" t="s">
        <v>30</v>
      </c>
      <c r="E4306" s="1">
        <v>3</v>
      </c>
      <c r="F4306">
        <v>0</v>
      </c>
    </row>
    <row r="4307" spans="2:6" x14ac:dyDescent="0.3">
      <c r="B4307">
        <v>2016</v>
      </c>
      <c r="C4307">
        <v>7</v>
      </c>
      <c r="D4307" t="s">
        <v>33</v>
      </c>
      <c r="E4307" s="1">
        <v>3</v>
      </c>
      <c r="F4307">
        <v>0</v>
      </c>
    </row>
    <row r="4308" spans="2:6" x14ac:dyDescent="0.3">
      <c r="B4308">
        <v>2016</v>
      </c>
      <c r="C4308">
        <v>8</v>
      </c>
      <c r="D4308" t="s">
        <v>38</v>
      </c>
      <c r="E4308" s="1">
        <v>3</v>
      </c>
      <c r="F4308">
        <v>0</v>
      </c>
    </row>
    <row r="4309" spans="2:6" x14ac:dyDescent="0.3">
      <c r="B4309">
        <v>2016</v>
      </c>
      <c r="C4309">
        <v>10</v>
      </c>
      <c r="D4309" t="s">
        <v>30</v>
      </c>
      <c r="E4309" s="1">
        <v>3</v>
      </c>
      <c r="F4309">
        <v>0</v>
      </c>
    </row>
    <row r="4310" spans="2:6" x14ac:dyDescent="0.3">
      <c r="B4310">
        <v>2016</v>
      </c>
      <c r="C4310">
        <v>12</v>
      </c>
      <c r="D4310" t="s">
        <v>30</v>
      </c>
      <c r="E4310" s="1">
        <v>3</v>
      </c>
      <c r="F4310">
        <v>0</v>
      </c>
    </row>
    <row r="4311" spans="2:6" x14ac:dyDescent="0.3">
      <c r="B4311">
        <v>2016</v>
      </c>
      <c r="C4311">
        <v>12</v>
      </c>
      <c r="D4311" t="s">
        <v>38</v>
      </c>
      <c r="E4311" s="1">
        <v>3</v>
      </c>
      <c r="F4311">
        <v>0</v>
      </c>
    </row>
    <row r="4312" spans="2:6" x14ac:dyDescent="0.3">
      <c r="B4312">
        <v>2016</v>
      </c>
      <c r="C4312">
        <v>2</v>
      </c>
      <c r="D4312" t="s">
        <v>50</v>
      </c>
      <c r="E4312" s="1">
        <v>2</v>
      </c>
      <c r="F4312">
        <v>0</v>
      </c>
    </row>
    <row r="4313" spans="2:6" x14ac:dyDescent="0.3">
      <c r="B4313">
        <v>2016</v>
      </c>
      <c r="C4313">
        <v>2</v>
      </c>
      <c r="D4313" t="s">
        <v>30</v>
      </c>
      <c r="E4313" s="1">
        <v>2</v>
      </c>
      <c r="F4313">
        <v>0</v>
      </c>
    </row>
    <row r="4314" spans="2:6" x14ac:dyDescent="0.3">
      <c r="B4314">
        <v>2016</v>
      </c>
      <c r="C4314">
        <v>3</v>
      </c>
      <c r="D4314" t="s">
        <v>46</v>
      </c>
      <c r="E4314" s="1">
        <v>2</v>
      </c>
      <c r="F4314">
        <v>0</v>
      </c>
    </row>
    <row r="4315" spans="2:6" x14ac:dyDescent="0.3">
      <c r="B4315">
        <v>2016</v>
      </c>
      <c r="C4315">
        <v>3</v>
      </c>
      <c r="D4315" t="s">
        <v>38</v>
      </c>
      <c r="E4315" s="1">
        <v>2</v>
      </c>
      <c r="F4315">
        <v>0</v>
      </c>
    </row>
    <row r="4316" spans="2:6" x14ac:dyDescent="0.3">
      <c r="B4316">
        <v>2016</v>
      </c>
      <c r="C4316">
        <v>5</v>
      </c>
      <c r="D4316" t="s">
        <v>52</v>
      </c>
      <c r="E4316" s="1">
        <v>2</v>
      </c>
      <c r="F4316">
        <v>0</v>
      </c>
    </row>
    <row r="4317" spans="2:6" x14ac:dyDescent="0.3">
      <c r="B4317">
        <v>2016</v>
      </c>
      <c r="C4317">
        <v>6</v>
      </c>
      <c r="D4317" t="s">
        <v>30</v>
      </c>
      <c r="E4317" s="1">
        <v>2</v>
      </c>
      <c r="F4317">
        <v>0</v>
      </c>
    </row>
    <row r="4318" spans="2:6" x14ac:dyDescent="0.3">
      <c r="B4318">
        <v>2016</v>
      </c>
      <c r="C4318">
        <v>6</v>
      </c>
      <c r="D4318" t="s">
        <v>38</v>
      </c>
      <c r="E4318" s="1">
        <v>2</v>
      </c>
      <c r="F4318">
        <v>0</v>
      </c>
    </row>
    <row r="4319" spans="2:6" x14ac:dyDescent="0.3">
      <c r="B4319">
        <v>2016</v>
      </c>
      <c r="C4319">
        <v>8</v>
      </c>
      <c r="D4319" t="s">
        <v>50</v>
      </c>
      <c r="E4319" s="1">
        <v>2</v>
      </c>
      <c r="F4319">
        <v>0</v>
      </c>
    </row>
    <row r="4320" spans="2:6" x14ac:dyDescent="0.3">
      <c r="B4320">
        <v>2016</v>
      </c>
      <c r="C4320">
        <v>10</v>
      </c>
      <c r="D4320" t="s">
        <v>40</v>
      </c>
      <c r="E4320" s="1">
        <v>2</v>
      </c>
      <c r="F4320">
        <v>0</v>
      </c>
    </row>
    <row r="4321" spans="2:6" x14ac:dyDescent="0.3">
      <c r="B4321">
        <v>2016</v>
      </c>
      <c r="C4321">
        <v>11</v>
      </c>
      <c r="D4321" t="s">
        <v>40</v>
      </c>
      <c r="E4321" s="1">
        <v>2</v>
      </c>
      <c r="F4321">
        <v>0</v>
      </c>
    </row>
    <row r="4322" spans="2:6" x14ac:dyDescent="0.3">
      <c r="B4322">
        <v>2016</v>
      </c>
      <c r="C4322">
        <v>11</v>
      </c>
      <c r="D4322" t="s">
        <v>38</v>
      </c>
      <c r="E4322" s="1">
        <v>2</v>
      </c>
      <c r="F4322">
        <v>0</v>
      </c>
    </row>
    <row r="4323" spans="2:6" x14ac:dyDescent="0.3">
      <c r="B4323">
        <v>2016</v>
      </c>
      <c r="C4323">
        <v>1</v>
      </c>
      <c r="D4323" t="s">
        <v>58</v>
      </c>
      <c r="E4323" s="1">
        <v>1</v>
      </c>
      <c r="F4323">
        <v>0</v>
      </c>
    </row>
    <row r="4324" spans="2:6" x14ac:dyDescent="0.3">
      <c r="B4324">
        <v>2016</v>
      </c>
      <c r="C4324">
        <v>1</v>
      </c>
      <c r="D4324" t="s">
        <v>50</v>
      </c>
      <c r="E4324" s="1">
        <v>1</v>
      </c>
      <c r="F4324">
        <v>0</v>
      </c>
    </row>
    <row r="4325" spans="2:6" x14ac:dyDescent="0.3">
      <c r="B4325">
        <v>2016</v>
      </c>
      <c r="C4325">
        <v>5</v>
      </c>
      <c r="D4325" t="s">
        <v>41</v>
      </c>
      <c r="E4325" s="1">
        <v>1</v>
      </c>
      <c r="F4325">
        <v>0</v>
      </c>
    </row>
    <row r="4326" spans="2:6" x14ac:dyDescent="0.3">
      <c r="B4326">
        <v>2016</v>
      </c>
      <c r="C4326">
        <v>5</v>
      </c>
      <c r="D4326" t="s">
        <v>30</v>
      </c>
      <c r="E4326" s="1">
        <v>1</v>
      </c>
      <c r="F4326">
        <v>0</v>
      </c>
    </row>
    <row r="4327" spans="2:6" x14ac:dyDescent="0.3">
      <c r="B4327">
        <v>2016</v>
      </c>
      <c r="C4327">
        <v>5</v>
      </c>
      <c r="D4327" t="s">
        <v>45</v>
      </c>
      <c r="E4327" s="1">
        <v>1</v>
      </c>
      <c r="F4327">
        <v>0</v>
      </c>
    </row>
    <row r="4328" spans="2:6" x14ac:dyDescent="0.3">
      <c r="B4328">
        <v>2016</v>
      </c>
      <c r="C4328">
        <v>5</v>
      </c>
      <c r="D4328" t="s">
        <v>47</v>
      </c>
      <c r="E4328" s="1">
        <v>1</v>
      </c>
      <c r="F4328">
        <v>0</v>
      </c>
    </row>
    <row r="4329" spans="2:6" x14ac:dyDescent="0.3">
      <c r="B4329">
        <v>2016</v>
      </c>
      <c r="C4329">
        <v>6</v>
      </c>
      <c r="D4329" t="s">
        <v>46</v>
      </c>
      <c r="E4329" s="1">
        <v>1</v>
      </c>
      <c r="F4329">
        <v>0</v>
      </c>
    </row>
    <row r="4330" spans="2:6" x14ac:dyDescent="0.3">
      <c r="B4330">
        <v>2016</v>
      </c>
      <c r="C4330">
        <v>6</v>
      </c>
      <c r="D4330" t="s">
        <v>48</v>
      </c>
      <c r="E4330" s="1">
        <v>1</v>
      </c>
      <c r="F4330">
        <v>0</v>
      </c>
    </row>
    <row r="4331" spans="2:6" x14ac:dyDescent="0.3">
      <c r="B4331">
        <v>2016</v>
      </c>
      <c r="C4331">
        <v>6</v>
      </c>
      <c r="D4331" t="s">
        <v>43</v>
      </c>
      <c r="E4331" s="1">
        <v>1</v>
      </c>
      <c r="F4331">
        <v>0</v>
      </c>
    </row>
    <row r="4332" spans="2:6" x14ac:dyDescent="0.3">
      <c r="B4332">
        <v>2016</v>
      </c>
      <c r="C4332">
        <v>7</v>
      </c>
      <c r="D4332" t="s">
        <v>40</v>
      </c>
      <c r="E4332" s="1">
        <v>1</v>
      </c>
      <c r="F4332">
        <v>0</v>
      </c>
    </row>
    <row r="4333" spans="2:6" x14ac:dyDescent="0.3">
      <c r="B4333">
        <v>2016</v>
      </c>
      <c r="C4333">
        <v>7</v>
      </c>
      <c r="D4333" t="s">
        <v>30</v>
      </c>
      <c r="E4333" s="1">
        <v>1</v>
      </c>
      <c r="F4333">
        <v>0</v>
      </c>
    </row>
    <row r="4334" spans="2:6" x14ac:dyDescent="0.3">
      <c r="B4334">
        <v>2016</v>
      </c>
      <c r="C4334">
        <v>7</v>
      </c>
      <c r="D4334" t="s">
        <v>50</v>
      </c>
      <c r="E4334" s="1">
        <v>1</v>
      </c>
      <c r="F4334">
        <v>0</v>
      </c>
    </row>
    <row r="4335" spans="2:6" x14ac:dyDescent="0.3">
      <c r="B4335">
        <v>2016</v>
      </c>
      <c r="C4335">
        <v>7</v>
      </c>
      <c r="D4335" t="s">
        <v>52</v>
      </c>
      <c r="E4335" s="1">
        <v>1</v>
      </c>
      <c r="F4335">
        <v>0</v>
      </c>
    </row>
    <row r="4336" spans="2:6" x14ac:dyDescent="0.3">
      <c r="B4336">
        <v>2016</v>
      </c>
      <c r="C4336">
        <v>7</v>
      </c>
      <c r="D4336" t="s">
        <v>48</v>
      </c>
      <c r="E4336" s="1">
        <v>1</v>
      </c>
      <c r="F4336">
        <v>0</v>
      </c>
    </row>
    <row r="4337" spans="2:6" x14ac:dyDescent="0.3">
      <c r="B4337">
        <v>2016</v>
      </c>
      <c r="C4337">
        <v>7</v>
      </c>
      <c r="D4337" t="s">
        <v>47</v>
      </c>
      <c r="E4337" s="1">
        <v>1</v>
      </c>
      <c r="F4337">
        <v>0</v>
      </c>
    </row>
    <row r="4338" spans="2:6" x14ac:dyDescent="0.3">
      <c r="B4338">
        <v>2016</v>
      </c>
      <c r="C4338">
        <v>8</v>
      </c>
      <c r="D4338" t="s">
        <v>40</v>
      </c>
      <c r="E4338" s="1">
        <v>1</v>
      </c>
      <c r="F4338">
        <v>0</v>
      </c>
    </row>
    <row r="4339" spans="2:6" x14ac:dyDescent="0.3">
      <c r="B4339">
        <v>2016</v>
      </c>
      <c r="C4339">
        <v>8</v>
      </c>
      <c r="D4339" t="s">
        <v>52</v>
      </c>
      <c r="E4339" s="1">
        <v>1</v>
      </c>
      <c r="F4339">
        <v>0</v>
      </c>
    </row>
    <row r="4340" spans="2:6" x14ac:dyDescent="0.3">
      <c r="B4340">
        <v>2016</v>
      </c>
      <c r="C4340">
        <v>8</v>
      </c>
      <c r="D4340" t="s">
        <v>48</v>
      </c>
      <c r="E4340" s="1">
        <v>1</v>
      </c>
      <c r="F4340">
        <v>0</v>
      </c>
    </row>
    <row r="4341" spans="2:6" x14ac:dyDescent="0.3">
      <c r="B4341">
        <v>2016</v>
      </c>
      <c r="C4341">
        <v>8</v>
      </c>
      <c r="D4341" t="s">
        <v>54</v>
      </c>
      <c r="E4341" s="1">
        <v>1</v>
      </c>
      <c r="F4341">
        <v>0</v>
      </c>
    </row>
    <row r="4342" spans="2:6" x14ac:dyDescent="0.3">
      <c r="B4342">
        <v>2016</v>
      </c>
      <c r="C4342">
        <v>10</v>
      </c>
      <c r="D4342" t="s">
        <v>43</v>
      </c>
      <c r="E4342" s="1">
        <v>1</v>
      </c>
      <c r="F4342">
        <v>0</v>
      </c>
    </row>
    <row r="4343" spans="2:6" x14ac:dyDescent="0.3">
      <c r="B4343">
        <v>2016</v>
      </c>
      <c r="C4343">
        <v>11</v>
      </c>
      <c r="D4343" t="s">
        <v>70</v>
      </c>
      <c r="E4343" s="1">
        <v>1</v>
      </c>
      <c r="F4343">
        <v>0</v>
      </c>
    </row>
    <row r="4344" spans="2:6" x14ac:dyDescent="0.3">
      <c r="B4344">
        <v>2016</v>
      </c>
      <c r="C4344">
        <v>12</v>
      </c>
      <c r="D4344" t="s">
        <v>40</v>
      </c>
      <c r="E4344" s="1">
        <v>1</v>
      </c>
      <c r="F4344">
        <v>0</v>
      </c>
    </row>
    <row r="4345" spans="2:6" x14ac:dyDescent="0.3">
      <c r="B4345">
        <v>2016</v>
      </c>
      <c r="C4345">
        <v>12</v>
      </c>
      <c r="D4345" t="s">
        <v>12</v>
      </c>
      <c r="E4345" s="1">
        <v>827</v>
      </c>
      <c r="F4345">
        <v>6.1</v>
      </c>
    </row>
    <row r="4346" spans="2:6" x14ac:dyDescent="0.3">
      <c r="B4346">
        <v>2016</v>
      </c>
      <c r="C4346">
        <v>12</v>
      </c>
      <c r="D4346" t="s">
        <v>8</v>
      </c>
      <c r="E4346" s="1">
        <v>727</v>
      </c>
      <c r="F4346">
        <v>5.3</v>
      </c>
    </row>
    <row r="4347" spans="2:6" x14ac:dyDescent="0.3">
      <c r="B4347">
        <v>2016</v>
      </c>
      <c r="C4347">
        <v>12</v>
      </c>
      <c r="D4347" t="s">
        <v>56</v>
      </c>
      <c r="E4347" s="1">
        <v>688</v>
      </c>
      <c r="F4347">
        <v>5.0999999999999996</v>
      </c>
    </row>
    <row r="4348" spans="2:6" x14ac:dyDescent="0.3">
      <c r="B4348">
        <v>2016</v>
      </c>
      <c r="C4348">
        <v>12</v>
      </c>
      <c r="D4348" t="s">
        <v>14</v>
      </c>
      <c r="E4348" s="1">
        <v>653</v>
      </c>
      <c r="F4348">
        <v>4.8</v>
      </c>
    </row>
    <row r="4349" spans="2:6" x14ac:dyDescent="0.3">
      <c r="B4349">
        <v>2016</v>
      </c>
      <c r="C4349">
        <v>12</v>
      </c>
      <c r="D4349" t="s">
        <v>18</v>
      </c>
      <c r="E4349" s="1">
        <v>541</v>
      </c>
      <c r="F4349">
        <v>4</v>
      </c>
    </row>
    <row r="4350" spans="2:6" x14ac:dyDescent="0.3">
      <c r="B4350">
        <v>2016</v>
      </c>
      <c r="C4350">
        <v>12</v>
      </c>
      <c r="D4350" t="s">
        <v>22</v>
      </c>
      <c r="E4350" s="1">
        <v>533</v>
      </c>
      <c r="F4350">
        <v>3.9</v>
      </c>
    </row>
    <row r="4351" spans="2:6" x14ac:dyDescent="0.3">
      <c r="B4351">
        <v>2016</v>
      </c>
      <c r="C4351">
        <v>12</v>
      </c>
      <c r="D4351" t="s">
        <v>10</v>
      </c>
      <c r="E4351" s="1">
        <v>526</v>
      </c>
      <c r="F4351">
        <v>3.9</v>
      </c>
    </row>
    <row r="4352" spans="2:6" x14ac:dyDescent="0.3">
      <c r="B4352">
        <v>2016</v>
      </c>
      <c r="C4352">
        <v>12</v>
      </c>
      <c r="D4352" t="s">
        <v>27</v>
      </c>
      <c r="E4352" s="1">
        <v>508</v>
      </c>
      <c r="F4352">
        <v>3.7</v>
      </c>
    </row>
    <row r="4353" spans="2:6" x14ac:dyDescent="0.3">
      <c r="B4353">
        <v>2016</v>
      </c>
      <c r="C4353">
        <v>12</v>
      </c>
      <c r="D4353" t="s">
        <v>21</v>
      </c>
      <c r="E4353" s="1">
        <v>444</v>
      </c>
      <c r="F4353">
        <v>3.3</v>
      </c>
    </row>
    <row r="4354" spans="2:6" x14ac:dyDescent="0.3">
      <c r="B4354">
        <v>2016</v>
      </c>
      <c r="C4354">
        <v>12</v>
      </c>
      <c r="D4354" t="s">
        <v>23</v>
      </c>
      <c r="E4354" s="1">
        <v>423</v>
      </c>
      <c r="F4354">
        <v>3.1</v>
      </c>
    </row>
    <row r="4355" spans="2:6" x14ac:dyDescent="0.3">
      <c r="B4355">
        <v>2016</v>
      </c>
      <c r="C4355">
        <v>12</v>
      </c>
      <c r="D4355" t="s">
        <v>11</v>
      </c>
      <c r="E4355" s="1">
        <v>372</v>
      </c>
      <c r="F4355">
        <v>2.7</v>
      </c>
    </row>
    <row r="4356" spans="2:6" x14ac:dyDescent="0.3">
      <c r="B4356">
        <v>2016</v>
      </c>
      <c r="C4356">
        <v>12</v>
      </c>
      <c r="D4356" t="s">
        <v>24</v>
      </c>
      <c r="E4356" s="1">
        <v>327</v>
      </c>
      <c r="F4356">
        <v>2.4</v>
      </c>
    </row>
    <row r="4357" spans="2:6" x14ac:dyDescent="0.3">
      <c r="B4357">
        <v>2016</v>
      </c>
      <c r="C4357">
        <v>12</v>
      </c>
      <c r="D4357" t="s">
        <v>17</v>
      </c>
      <c r="E4357" s="1">
        <v>271</v>
      </c>
      <c r="F4357">
        <v>2</v>
      </c>
    </row>
    <row r="4358" spans="2:6" x14ac:dyDescent="0.3">
      <c r="B4358">
        <v>2016</v>
      </c>
      <c r="C4358">
        <v>12</v>
      </c>
      <c r="D4358" t="s">
        <v>7</v>
      </c>
      <c r="E4358" s="1">
        <v>270</v>
      </c>
      <c r="F4358">
        <v>2</v>
      </c>
    </row>
    <row r="4359" spans="2:6" x14ac:dyDescent="0.3">
      <c r="B4359">
        <v>2016</v>
      </c>
      <c r="C4359">
        <v>12</v>
      </c>
      <c r="D4359" t="s">
        <v>20</v>
      </c>
      <c r="E4359" s="1">
        <v>224</v>
      </c>
      <c r="F4359">
        <v>1.6</v>
      </c>
    </row>
    <row r="4360" spans="2:6" x14ac:dyDescent="0.3">
      <c r="B4360">
        <v>2016</v>
      </c>
      <c r="C4360">
        <v>12</v>
      </c>
      <c r="D4360" t="s">
        <v>16</v>
      </c>
      <c r="E4360" s="1">
        <v>119</v>
      </c>
      <c r="F4360">
        <v>0.9</v>
      </c>
    </row>
    <row r="4361" spans="2:6" x14ac:dyDescent="0.3">
      <c r="B4361">
        <v>2016</v>
      </c>
      <c r="C4361">
        <v>12</v>
      </c>
      <c r="D4361" t="s">
        <v>13</v>
      </c>
      <c r="E4361" s="1">
        <v>118</v>
      </c>
      <c r="F4361">
        <v>0.9</v>
      </c>
    </row>
    <row r="4362" spans="2:6" x14ac:dyDescent="0.3">
      <c r="B4362">
        <v>2016</v>
      </c>
      <c r="C4362">
        <v>12</v>
      </c>
      <c r="D4362" t="s">
        <v>28</v>
      </c>
      <c r="E4362" s="1">
        <v>82</v>
      </c>
      <c r="F4362">
        <v>0.6</v>
      </c>
    </row>
    <row r="4363" spans="2:6" x14ac:dyDescent="0.3">
      <c r="B4363">
        <v>2016</v>
      </c>
      <c r="C4363">
        <v>12</v>
      </c>
      <c r="D4363" t="s">
        <v>58</v>
      </c>
      <c r="E4363" s="1">
        <v>80</v>
      </c>
      <c r="F4363">
        <v>0.6</v>
      </c>
    </row>
    <row r="4364" spans="2:6" x14ac:dyDescent="0.3">
      <c r="B4364">
        <v>2016</v>
      </c>
      <c r="C4364">
        <v>12</v>
      </c>
      <c r="D4364" t="s">
        <v>26</v>
      </c>
      <c r="E4364" s="1">
        <v>68</v>
      </c>
      <c r="F4364">
        <v>0.5</v>
      </c>
    </row>
    <row r="4365" spans="2:6" x14ac:dyDescent="0.3">
      <c r="B4365">
        <v>2016</v>
      </c>
      <c r="C4365">
        <v>12</v>
      </c>
      <c r="D4365" t="s">
        <v>32</v>
      </c>
      <c r="E4365" s="1">
        <v>64</v>
      </c>
      <c r="F4365">
        <v>0.5</v>
      </c>
    </row>
    <row r="4366" spans="2:6" x14ac:dyDescent="0.3">
      <c r="B4366">
        <v>2016</v>
      </c>
      <c r="C4366">
        <v>12</v>
      </c>
      <c r="D4366" t="s">
        <v>37</v>
      </c>
      <c r="E4366" s="1">
        <v>39</v>
      </c>
      <c r="F4366">
        <v>0.3</v>
      </c>
    </row>
    <row r="4367" spans="2:6" x14ac:dyDescent="0.3">
      <c r="B4367">
        <v>2016</v>
      </c>
      <c r="C4367">
        <v>12</v>
      </c>
      <c r="D4367" t="s">
        <v>36</v>
      </c>
      <c r="E4367" s="1">
        <v>38</v>
      </c>
      <c r="F4367">
        <v>0.3</v>
      </c>
    </row>
    <row r="4368" spans="2:6" x14ac:dyDescent="0.3">
      <c r="B4368">
        <v>2016</v>
      </c>
      <c r="C4368">
        <v>12</v>
      </c>
      <c r="D4368" t="s">
        <v>33</v>
      </c>
      <c r="E4368" s="1">
        <v>32</v>
      </c>
      <c r="F4368">
        <v>0.2</v>
      </c>
    </row>
    <row r="4369" spans="2:6" x14ac:dyDescent="0.3">
      <c r="B4369">
        <v>2016</v>
      </c>
      <c r="C4369">
        <v>12</v>
      </c>
      <c r="D4369" t="s">
        <v>44</v>
      </c>
      <c r="E4369" s="1">
        <v>27</v>
      </c>
      <c r="F4369">
        <v>0.2</v>
      </c>
    </row>
    <row r="4370" spans="2:6" x14ac:dyDescent="0.3">
      <c r="B4370">
        <v>2017</v>
      </c>
      <c r="C4370">
        <v>1</v>
      </c>
      <c r="D4370" t="s">
        <v>32</v>
      </c>
      <c r="E4370" s="1">
        <v>18</v>
      </c>
      <c r="F4370">
        <v>0.1</v>
      </c>
    </row>
    <row r="4371" spans="2:6" x14ac:dyDescent="0.3">
      <c r="B4371">
        <v>2017</v>
      </c>
      <c r="C4371">
        <v>1</v>
      </c>
      <c r="D4371" t="s">
        <v>58</v>
      </c>
      <c r="E4371" s="1">
        <v>9</v>
      </c>
      <c r="F4371">
        <v>0.1</v>
      </c>
    </row>
    <row r="4372" spans="2:6" x14ac:dyDescent="0.3">
      <c r="B4372">
        <v>2017</v>
      </c>
      <c r="C4372">
        <v>1</v>
      </c>
      <c r="D4372" t="s">
        <v>70</v>
      </c>
      <c r="E4372" s="1">
        <v>9</v>
      </c>
      <c r="F4372">
        <v>0.1</v>
      </c>
    </row>
    <row r="4373" spans="2:6" x14ac:dyDescent="0.3">
      <c r="B4373">
        <v>2017</v>
      </c>
      <c r="C4373">
        <v>1</v>
      </c>
      <c r="D4373" t="s">
        <v>30</v>
      </c>
      <c r="E4373" s="1">
        <v>6</v>
      </c>
      <c r="F4373">
        <v>0</v>
      </c>
    </row>
    <row r="4374" spans="2:6" x14ac:dyDescent="0.3">
      <c r="B4374">
        <v>2017</v>
      </c>
      <c r="C4374">
        <v>1</v>
      </c>
      <c r="D4374" t="s">
        <v>33</v>
      </c>
      <c r="E4374" s="1">
        <v>3</v>
      </c>
      <c r="F4374">
        <v>0</v>
      </c>
    </row>
    <row r="4375" spans="2:6" x14ac:dyDescent="0.3">
      <c r="B4375">
        <v>2017</v>
      </c>
      <c r="C4375">
        <v>1</v>
      </c>
      <c r="D4375" t="s">
        <v>38</v>
      </c>
      <c r="E4375" s="1">
        <v>3</v>
      </c>
      <c r="F4375">
        <v>0</v>
      </c>
    </row>
    <row r="4376" spans="2:6" x14ac:dyDescent="0.3">
      <c r="B4376">
        <v>2017</v>
      </c>
      <c r="C4376">
        <v>1</v>
      </c>
      <c r="D4376" t="s">
        <v>50</v>
      </c>
      <c r="E4376" s="1">
        <v>2</v>
      </c>
      <c r="F4376">
        <v>0</v>
      </c>
    </row>
    <row r="4377" spans="2:6" x14ac:dyDescent="0.3">
      <c r="B4377">
        <v>2017</v>
      </c>
      <c r="C4377">
        <v>1</v>
      </c>
      <c r="D4377" t="s">
        <v>52</v>
      </c>
      <c r="E4377" s="1">
        <v>1</v>
      </c>
      <c r="F4377">
        <v>0</v>
      </c>
    </row>
    <row r="4378" spans="2:6" x14ac:dyDescent="0.3">
      <c r="B4378">
        <v>2017</v>
      </c>
      <c r="C4378">
        <v>1</v>
      </c>
      <c r="D4378" t="s">
        <v>40</v>
      </c>
      <c r="E4378" s="1">
        <v>1</v>
      </c>
      <c r="F4378">
        <v>0</v>
      </c>
    </row>
    <row r="4379" spans="2:6" x14ac:dyDescent="0.3">
      <c r="B4379">
        <v>2017</v>
      </c>
      <c r="C4379">
        <v>1</v>
      </c>
      <c r="D4379" t="s">
        <v>41</v>
      </c>
      <c r="E4379" s="1">
        <v>1</v>
      </c>
      <c r="F4379">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64A4-F7F5-48AD-A2DA-CD36F598BE0E}">
  <dimension ref="B2:I2695"/>
  <sheetViews>
    <sheetView topLeftCell="A2" workbookViewId="0">
      <selection activeCell="G3" sqref="G3:G2695"/>
    </sheetView>
  </sheetViews>
  <sheetFormatPr defaultRowHeight="14.4" x14ac:dyDescent="0.3"/>
  <cols>
    <col min="4" max="4" width="16.21875" customWidth="1"/>
    <col min="5" max="5" width="21.44140625" bestFit="1" customWidth="1"/>
    <col min="7" max="7" width="12" bestFit="1" customWidth="1"/>
  </cols>
  <sheetData>
    <row r="2" spans="2:9" x14ac:dyDescent="0.3">
      <c r="B2" t="s">
        <v>0</v>
      </c>
      <c r="C2" t="s">
        <v>1</v>
      </c>
      <c r="D2" t="s">
        <v>2</v>
      </c>
      <c r="E2" t="s">
        <v>197</v>
      </c>
      <c r="F2" t="s">
        <v>3</v>
      </c>
      <c r="G2" t="s">
        <v>4</v>
      </c>
    </row>
    <row r="3" spans="2:9" hidden="1" x14ac:dyDescent="0.3">
      <c r="B3">
        <v>2007</v>
      </c>
      <c r="C3">
        <v>1</v>
      </c>
      <c r="D3" t="s">
        <v>114</v>
      </c>
      <c r="E3" t="s">
        <v>113</v>
      </c>
      <c r="F3">
        <v>1267</v>
      </c>
      <c r="G3">
        <v>10</v>
      </c>
      <c r="I3">
        <f>COUNTA(_xlfn.UNIQUE(MODEL[Model]))</f>
        <v>88</v>
      </c>
    </row>
    <row r="4" spans="2:9" hidden="1" x14ac:dyDescent="0.3">
      <c r="B4">
        <v>2007</v>
      </c>
      <c r="C4">
        <v>1</v>
      </c>
      <c r="D4" t="s">
        <v>102</v>
      </c>
      <c r="E4" t="s">
        <v>112</v>
      </c>
      <c r="F4">
        <v>819</v>
      </c>
      <c r="G4">
        <v>6.5</v>
      </c>
      <c r="I4">
        <f>COUNTA(_xlfn.UNIQUE(MODEL[Make]))</f>
        <v>22</v>
      </c>
    </row>
    <row r="5" spans="2:9" hidden="1" x14ac:dyDescent="0.3">
      <c r="B5">
        <v>2007</v>
      </c>
      <c r="C5">
        <v>1</v>
      </c>
      <c r="D5" t="s">
        <v>102</v>
      </c>
      <c r="E5" t="s">
        <v>138</v>
      </c>
      <c r="F5">
        <v>787</v>
      </c>
      <c r="G5">
        <v>6.2</v>
      </c>
    </row>
    <row r="6" spans="2:9" hidden="1" x14ac:dyDescent="0.3">
      <c r="B6">
        <v>2007</v>
      </c>
      <c r="C6">
        <v>1</v>
      </c>
      <c r="D6" t="s">
        <v>114</v>
      </c>
      <c r="E6" t="s">
        <v>116</v>
      </c>
      <c r="F6">
        <v>720</v>
      </c>
      <c r="G6">
        <v>5.7</v>
      </c>
    </row>
    <row r="7" spans="2:9" hidden="1" x14ac:dyDescent="0.3">
      <c r="B7">
        <v>2007</v>
      </c>
      <c r="C7">
        <v>1</v>
      </c>
      <c r="D7" t="s">
        <v>102</v>
      </c>
      <c r="E7" t="s">
        <v>191</v>
      </c>
      <c r="F7">
        <v>691</v>
      </c>
      <c r="G7">
        <v>5.4</v>
      </c>
    </row>
    <row r="8" spans="2:9" hidden="1" x14ac:dyDescent="0.3">
      <c r="B8">
        <v>2007</v>
      </c>
      <c r="C8">
        <v>1</v>
      </c>
      <c r="D8" t="s">
        <v>94</v>
      </c>
      <c r="E8" t="s">
        <v>193</v>
      </c>
      <c r="F8">
        <v>481</v>
      </c>
      <c r="G8">
        <v>3.8</v>
      </c>
      <c r="I8">
        <f>MIN(MODEL[Quantity])</f>
        <v>13</v>
      </c>
    </row>
    <row r="9" spans="2:9" hidden="1" x14ac:dyDescent="0.3">
      <c r="B9">
        <v>2007</v>
      </c>
      <c r="C9">
        <v>1</v>
      </c>
      <c r="D9" t="s">
        <v>90</v>
      </c>
      <c r="E9" t="s">
        <v>110</v>
      </c>
      <c r="F9">
        <v>481</v>
      </c>
      <c r="G9">
        <v>3.8</v>
      </c>
    </row>
    <row r="10" spans="2:9" hidden="1" x14ac:dyDescent="0.3">
      <c r="B10">
        <v>2007</v>
      </c>
      <c r="C10">
        <v>1</v>
      </c>
      <c r="D10" t="s">
        <v>102</v>
      </c>
      <c r="E10" t="s">
        <v>107</v>
      </c>
      <c r="F10">
        <v>402</v>
      </c>
      <c r="G10">
        <v>3.2</v>
      </c>
    </row>
    <row r="11" spans="2:9" hidden="1" x14ac:dyDescent="0.3">
      <c r="B11">
        <v>2007</v>
      </c>
      <c r="C11">
        <v>1</v>
      </c>
      <c r="D11" t="s">
        <v>132</v>
      </c>
      <c r="E11" t="s">
        <v>151</v>
      </c>
      <c r="F11">
        <v>400</v>
      </c>
      <c r="G11">
        <v>3.2</v>
      </c>
    </row>
    <row r="12" spans="2:9" hidden="1" x14ac:dyDescent="0.3">
      <c r="B12">
        <v>2007</v>
      </c>
      <c r="C12">
        <v>1</v>
      </c>
      <c r="D12" t="s">
        <v>86</v>
      </c>
      <c r="E12" t="s">
        <v>185</v>
      </c>
      <c r="F12">
        <v>346</v>
      </c>
      <c r="G12">
        <v>2.7</v>
      </c>
    </row>
    <row r="13" spans="2:9" hidden="1" x14ac:dyDescent="0.3">
      <c r="B13">
        <v>2007</v>
      </c>
      <c r="C13">
        <v>1</v>
      </c>
      <c r="D13" t="s">
        <v>94</v>
      </c>
      <c r="E13" t="s">
        <v>189</v>
      </c>
      <c r="F13">
        <v>320</v>
      </c>
      <c r="G13">
        <v>2.5</v>
      </c>
    </row>
    <row r="14" spans="2:9" hidden="1" x14ac:dyDescent="0.3">
      <c r="B14">
        <v>2007</v>
      </c>
      <c r="C14">
        <v>1</v>
      </c>
      <c r="D14" t="s">
        <v>127</v>
      </c>
      <c r="E14" t="s">
        <v>142</v>
      </c>
      <c r="F14">
        <v>269</v>
      </c>
      <c r="G14">
        <v>2.1</v>
      </c>
    </row>
    <row r="15" spans="2:9" hidden="1" x14ac:dyDescent="0.3">
      <c r="B15">
        <v>2007</v>
      </c>
      <c r="C15">
        <v>1</v>
      </c>
      <c r="D15" t="s">
        <v>114</v>
      </c>
      <c r="E15" t="s">
        <v>156</v>
      </c>
      <c r="F15">
        <v>235</v>
      </c>
      <c r="G15">
        <v>1.9</v>
      </c>
    </row>
    <row r="16" spans="2:9" hidden="1" x14ac:dyDescent="0.3">
      <c r="B16">
        <v>2007</v>
      </c>
      <c r="C16">
        <v>1</v>
      </c>
      <c r="D16" t="s">
        <v>132</v>
      </c>
      <c r="E16" t="s">
        <v>145</v>
      </c>
      <c r="F16">
        <v>231</v>
      </c>
      <c r="G16">
        <v>1.8</v>
      </c>
    </row>
    <row r="17" spans="2:7" hidden="1" x14ac:dyDescent="0.3">
      <c r="B17">
        <v>2007</v>
      </c>
      <c r="C17">
        <v>1</v>
      </c>
      <c r="D17" t="s">
        <v>144</v>
      </c>
      <c r="E17" t="s">
        <v>143</v>
      </c>
      <c r="F17">
        <v>218</v>
      </c>
      <c r="G17">
        <v>1.7</v>
      </c>
    </row>
    <row r="18" spans="2:7" hidden="1" x14ac:dyDescent="0.3">
      <c r="B18">
        <v>2007</v>
      </c>
      <c r="C18">
        <v>1</v>
      </c>
      <c r="D18" t="s">
        <v>114</v>
      </c>
      <c r="E18" t="s">
        <v>139</v>
      </c>
      <c r="F18">
        <v>218</v>
      </c>
      <c r="G18">
        <v>1.7</v>
      </c>
    </row>
    <row r="19" spans="2:7" hidden="1" x14ac:dyDescent="0.3">
      <c r="B19">
        <v>2007</v>
      </c>
      <c r="C19">
        <v>1</v>
      </c>
      <c r="D19" t="s">
        <v>127</v>
      </c>
      <c r="E19" t="s">
        <v>126</v>
      </c>
      <c r="F19">
        <v>202</v>
      </c>
      <c r="G19">
        <v>1.6</v>
      </c>
    </row>
    <row r="20" spans="2:7" hidden="1" x14ac:dyDescent="0.3">
      <c r="B20">
        <v>2007</v>
      </c>
      <c r="C20">
        <v>1</v>
      </c>
      <c r="D20" t="s">
        <v>88</v>
      </c>
      <c r="E20" t="s">
        <v>148</v>
      </c>
      <c r="F20">
        <v>183</v>
      </c>
      <c r="G20">
        <v>1.4</v>
      </c>
    </row>
    <row r="21" spans="2:7" hidden="1" x14ac:dyDescent="0.3">
      <c r="B21">
        <v>2007</v>
      </c>
      <c r="C21">
        <v>1</v>
      </c>
      <c r="D21" t="s">
        <v>144</v>
      </c>
      <c r="E21" t="s">
        <v>196</v>
      </c>
      <c r="F21">
        <v>178</v>
      </c>
      <c r="G21">
        <v>1.4</v>
      </c>
    </row>
    <row r="22" spans="2:7" hidden="1" x14ac:dyDescent="0.3">
      <c r="B22">
        <v>2007</v>
      </c>
      <c r="C22">
        <v>1</v>
      </c>
      <c r="D22" t="s">
        <v>176</v>
      </c>
      <c r="E22" t="s">
        <v>175</v>
      </c>
      <c r="F22">
        <v>172</v>
      </c>
      <c r="G22">
        <v>1.4</v>
      </c>
    </row>
    <row r="23" spans="2:7" hidden="1" x14ac:dyDescent="0.3">
      <c r="B23">
        <v>2008</v>
      </c>
      <c r="C23">
        <v>1</v>
      </c>
      <c r="D23" t="s">
        <v>132</v>
      </c>
      <c r="E23" t="s">
        <v>131</v>
      </c>
      <c r="F23">
        <v>588</v>
      </c>
      <c r="G23">
        <v>5.9</v>
      </c>
    </row>
    <row r="24" spans="2:7" hidden="1" x14ac:dyDescent="0.3">
      <c r="B24">
        <v>2008</v>
      </c>
      <c r="C24">
        <v>1</v>
      </c>
      <c r="D24" t="s">
        <v>114</v>
      </c>
      <c r="E24" t="s">
        <v>116</v>
      </c>
      <c r="F24">
        <v>425</v>
      </c>
      <c r="G24">
        <v>4.3</v>
      </c>
    </row>
    <row r="25" spans="2:7" hidden="1" x14ac:dyDescent="0.3">
      <c r="B25">
        <v>2008</v>
      </c>
      <c r="C25">
        <v>1</v>
      </c>
      <c r="D25" t="s">
        <v>176</v>
      </c>
      <c r="E25" t="s">
        <v>175</v>
      </c>
      <c r="F25">
        <v>397</v>
      </c>
      <c r="G25">
        <v>4</v>
      </c>
    </row>
    <row r="26" spans="2:7" hidden="1" x14ac:dyDescent="0.3">
      <c r="B26">
        <v>2008</v>
      </c>
      <c r="C26">
        <v>1</v>
      </c>
      <c r="D26" t="s">
        <v>114</v>
      </c>
      <c r="E26" t="s">
        <v>113</v>
      </c>
      <c r="F26">
        <v>365</v>
      </c>
      <c r="G26">
        <v>3.7</v>
      </c>
    </row>
    <row r="27" spans="2:7" hidden="1" x14ac:dyDescent="0.3">
      <c r="B27">
        <v>2008</v>
      </c>
      <c r="C27">
        <v>1</v>
      </c>
      <c r="D27" t="s">
        <v>102</v>
      </c>
      <c r="E27" t="s">
        <v>112</v>
      </c>
      <c r="F27">
        <v>331</v>
      </c>
      <c r="G27">
        <v>3.3</v>
      </c>
    </row>
    <row r="28" spans="2:7" hidden="1" x14ac:dyDescent="0.3">
      <c r="B28">
        <v>2008</v>
      </c>
      <c r="C28">
        <v>1</v>
      </c>
      <c r="D28" t="s">
        <v>102</v>
      </c>
      <c r="E28" t="s">
        <v>138</v>
      </c>
      <c r="F28">
        <v>322</v>
      </c>
      <c r="G28">
        <v>3.3</v>
      </c>
    </row>
    <row r="29" spans="2:7" hidden="1" x14ac:dyDescent="0.3">
      <c r="B29">
        <v>2008</v>
      </c>
      <c r="C29">
        <v>1</v>
      </c>
      <c r="D29" t="s">
        <v>102</v>
      </c>
      <c r="E29" t="s">
        <v>104</v>
      </c>
      <c r="F29">
        <v>321</v>
      </c>
      <c r="G29">
        <v>3.2</v>
      </c>
    </row>
    <row r="30" spans="2:7" hidden="1" x14ac:dyDescent="0.3">
      <c r="B30">
        <v>2008</v>
      </c>
      <c r="C30">
        <v>1</v>
      </c>
      <c r="D30" t="s">
        <v>86</v>
      </c>
      <c r="E30" t="s">
        <v>133</v>
      </c>
      <c r="F30">
        <v>315</v>
      </c>
      <c r="G30">
        <v>3.2</v>
      </c>
    </row>
    <row r="31" spans="2:7" hidden="1" x14ac:dyDescent="0.3">
      <c r="B31">
        <v>2008</v>
      </c>
      <c r="C31">
        <v>1</v>
      </c>
      <c r="D31" t="s">
        <v>109</v>
      </c>
      <c r="E31" t="s">
        <v>118</v>
      </c>
      <c r="F31">
        <v>280</v>
      </c>
      <c r="G31">
        <v>2.8</v>
      </c>
    </row>
    <row r="32" spans="2:7" hidden="1" x14ac:dyDescent="0.3">
      <c r="B32">
        <v>2008</v>
      </c>
      <c r="C32">
        <v>1</v>
      </c>
      <c r="D32" t="s">
        <v>125</v>
      </c>
      <c r="E32" t="s">
        <v>124</v>
      </c>
      <c r="F32">
        <v>232</v>
      </c>
      <c r="G32">
        <v>2.2999999999999998</v>
      </c>
    </row>
    <row r="33" spans="2:7" hidden="1" x14ac:dyDescent="0.3">
      <c r="B33">
        <v>2008</v>
      </c>
      <c r="C33">
        <v>1</v>
      </c>
      <c r="D33" t="s">
        <v>102</v>
      </c>
      <c r="E33" t="s">
        <v>191</v>
      </c>
      <c r="F33">
        <v>229</v>
      </c>
      <c r="G33">
        <v>2.2999999999999998</v>
      </c>
    </row>
    <row r="34" spans="2:7" hidden="1" x14ac:dyDescent="0.3">
      <c r="B34">
        <v>2008</v>
      </c>
      <c r="C34">
        <v>1</v>
      </c>
      <c r="D34" t="s">
        <v>102</v>
      </c>
      <c r="E34" t="s">
        <v>117</v>
      </c>
      <c r="F34">
        <v>217</v>
      </c>
      <c r="G34">
        <v>2.2000000000000002</v>
      </c>
    </row>
    <row r="35" spans="2:7" hidden="1" x14ac:dyDescent="0.3">
      <c r="B35">
        <v>2008</v>
      </c>
      <c r="C35">
        <v>1</v>
      </c>
      <c r="D35" t="s">
        <v>90</v>
      </c>
      <c r="E35" t="s">
        <v>110</v>
      </c>
      <c r="F35">
        <v>216</v>
      </c>
      <c r="G35">
        <v>2.2000000000000002</v>
      </c>
    </row>
    <row r="36" spans="2:7" hidden="1" x14ac:dyDescent="0.3">
      <c r="B36">
        <v>2008</v>
      </c>
      <c r="C36">
        <v>1</v>
      </c>
      <c r="D36" t="s">
        <v>94</v>
      </c>
      <c r="E36" t="s">
        <v>189</v>
      </c>
      <c r="F36">
        <v>202</v>
      </c>
      <c r="G36">
        <v>2</v>
      </c>
    </row>
    <row r="37" spans="2:7" hidden="1" x14ac:dyDescent="0.3">
      <c r="B37">
        <v>2008</v>
      </c>
      <c r="C37">
        <v>1</v>
      </c>
      <c r="D37" t="s">
        <v>102</v>
      </c>
      <c r="E37" t="s">
        <v>107</v>
      </c>
      <c r="F37">
        <v>198</v>
      </c>
      <c r="G37">
        <v>2</v>
      </c>
    </row>
    <row r="38" spans="2:7" hidden="1" x14ac:dyDescent="0.3">
      <c r="B38">
        <v>2008</v>
      </c>
      <c r="C38">
        <v>1</v>
      </c>
      <c r="D38" t="s">
        <v>132</v>
      </c>
      <c r="E38" t="s">
        <v>151</v>
      </c>
      <c r="F38">
        <v>173</v>
      </c>
      <c r="G38">
        <v>1.7</v>
      </c>
    </row>
    <row r="39" spans="2:7" hidden="1" x14ac:dyDescent="0.3">
      <c r="B39">
        <v>2008</v>
      </c>
      <c r="C39">
        <v>1</v>
      </c>
      <c r="D39" t="s">
        <v>88</v>
      </c>
      <c r="E39" t="s">
        <v>148</v>
      </c>
      <c r="F39">
        <v>158</v>
      </c>
      <c r="G39">
        <v>1.6</v>
      </c>
    </row>
    <row r="40" spans="2:7" hidden="1" x14ac:dyDescent="0.3">
      <c r="B40">
        <v>2008</v>
      </c>
      <c r="C40">
        <v>1</v>
      </c>
      <c r="D40" t="s">
        <v>127</v>
      </c>
      <c r="E40" t="s">
        <v>142</v>
      </c>
      <c r="F40">
        <v>157</v>
      </c>
      <c r="G40">
        <v>1.6</v>
      </c>
    </row>
    <row r="41" spans="2:7" hidden="1" x14ac:dyDescent="0.3">
      <c r="B41">
        <v>2008</v>
      </c>
      <c r="C41">
        <v>1</v>
      </c>
      <c r="D41" t="s">
        <v>109</v>
      </c>
      <c r="E41" t="s">
        <v>160</v>
      </c>
      <c r="F41">
        <v>144</v>
      </c>
      <c r="G41">
        <v>1.5</v>
      </c>
    </row>
    <row r="42" spans="2:7" hidden="1" x14ac:dyDescent="0.3">
      <c r="B42">
        <v>2008</v>
      </c>
      <c r="C42">
        <v>1</v>
      </c>
      <c r="D42" t="s">
        <v>94</v>
      </c>
      <c r="E42" t="s">
        <v>146</v>
      </c>
      <c r="F42">
        <v>135</v>
      </c>
      <c r="G42">
        <v>1.4</v>
      </c>
    </row>
    <row r="43" spans="2:7" hidden="1" x14ac:dyDescent="0.3">
      <c r="B43">
        <v>2009</v>
      </c>
      <c r="C43">
        <v>1</v>
      </c>
      <c r="D43" t="s">
        <v>102</v>
      </c>
      <c r="E43" t="s">
        <v>138</v>
      </c>
      <c r="F43">
        <v>400</v>
      </c>
      <c r="G43">
        <v>7.5</v>
      </c>
    </row>
    <row r="44" spans="2:7" hidden="1" x14ac:dyDescent="0.3">
      <c r="B44">
        <v>2009</v>
      </c>
      <c r="C44">
        <v>1</v>
      </c>
      <c r="D44" t="s">
        <v>114</v>
      </c>
      <c r="E44" t="s">
        <v>116</v>
      </c>
      <c r="F44">
        <v>318</v>
      </c>
      <c r="G44">
        <v>5.9</v>
      </c>
    </row>
    <row r="45" spans="2:7" hidden="1" x14ac:dyDescent="0.3">
      <c r="B45">
        <v>2009</v>
      </c>
      <c r="C45">
        <v>1</v>
      </c>
      <c r="D45" t="s">
        <v>132</v>
      </c>
      <c r="E45" t="s">
        <v>151</v>
      </c>
      <c r="F45">
        <v>177</v>
      </c>
      <c r="G45">
        <v>3.3</v>
      </c>
    </row>
    <row r="46" spans="2:7" hidden="1" x14ac:dyDescent="0.3">
      <c r="B46">
        <v>2009</v>
      </c>
      <c r="C46">
        <v>1</v>
      </c>
      <c r="D46" t="s">
        <v>114</v>
      </c>
      <c r="E46" t="s">
        <v>113</v>
      </c>
      <c r="F46">
        <v>161</v>
      </c>
      <c r="G46">
        <v>3</v>
      </c>
    </row>
    <row r="47" spans="2:7" hidden="1" x14ac:dyDescent="0.3">
      <c r="B47">
        <v>2009</v>
      </c>
      <c r="C47">
        <v>1</v>
      </c>
      <c r="D47" t="s">
        <v>132</v>
      </c>
      <c r="E47" t="s">
        <v>131</v>
      </c>
      <c r="F47">
        <v>154</v>
      </c>
      <c r="G47">
        <v>2.9</v>
      </c>
    </row>
    <row r="48" spans="2:7" hidden="1" x14ac:dyDescent="0.3">
      <c r="B48">
        <v>2009</v>
      </c>
      <c r="C48">
        <v>1</v>
      </c>
      <c r="D48" t="s">
        <v>86</v>
      </c>
      <c r="E48" t="s">
        <v>128</v>
      </c>
      <c r="F48">
        <v>136</v>
      </c>
      <c r="G48">
        <v>2.5</v>
      </c>
    </row>
    <row r="49" spans="2:7" hidden="1" x14ac:dyDescent="0.3">
      <c r="B49">
        <v>2009</v>
      </c>
      <c r="C49">
        <v>1</v>
      </c>
      <c r="D49" t="s">
        <v>102</v>
      </c>
      <c r="E49" t="s">
        <v>117</v>
      </c>
      <c r="F49">
        <v>135</v>
      </c>
      <c r="G49">
        <v>2.5</v>
      </c>
    </row>
    <row r="50" spans="2:7" hidden="1" x14ac:dyDescent="0.3">
      <c r="B50">
        <v>2009</v>
      </c>
      <c r="C50">
        <v>1</v>
      </c>
      <c r="D50" t="s">
        <v>109</v>
      </c>
      <c r="E50" t="s">
        <v>118</v>
      </c>
      <c r="F50">
        <v>130</v>
      </c>
      <c r="G50">
        <v>2.4</v>
      </c>
    </row>
    <row r="51" spans="2:7" hidden="1" x14ac:dyDescent="0.3">
      <c r="B51">
        <v>2009</v>
      </c>
      <c r="C51">
        <v>1</v>
      </c>
      <c r="D51" t="s">
        <v>94</v>
      </c>
      <c r="E51" t="s">
        <v>146</v>
      </c>
      <c r="F51">
        <v>126</v>
      </c>
      <c r="G51">
        <v>2.4</v>
      </c>
    </row>
    <row r="52" spans="2:7" hidden="1" x14ac:dyDescent="0.3">
      <c r="B52">
        <v>2009</v>
      </c>
      <c r="C52">
        <v>1</v>
      </c>
      <c r="D52" t="s">
        <v>86</v>
      </c>
      <c r="E52" t="s">
        <v>185</v>
      </c>
      <c r="F52">
        <v>126</v>
      </c>
      <c r="G52">
        <v>2.4</v>
      </c>
    </row>
    <row r="53" spans="2:7" hidden="1" x14ac:dyDescent="0.3">
      <c r="B53">
        <v>2009</v>
      </c>
      <c r="C53">
        <v>1</v>
      </c>
      <c r="D53" t="s">
        <v>102</v>
      </c>
      <c r="E53" t="s">
        <v>104</v>
      </c>
      <c r="F53">
        <v>125</v>
      </c>
      <c r="G53">
        <v>2.2999999999999998</v>
      </c>
    </row>
    <row r="54" spans="2:7" hidden="1" x14ac:dyDescent="0.3">
      <c r="B54">
        <v>2009</v>
      </c>
      <c r="C54">
        <v>1</v>
      </c>
      <c r="D54" t="s">
        <v>144</v>
      </c>
      <c r="E54" t="s">
        <v>170</v>
      </c>
      <c r="F54">
        <v>117</v>
      </c>
      <c r="G54">
        <v>2.2000000000000002</v>
      </c>
    </row>
    <row r="55" spans="2:7" hidden="1" x14ac:dyDescent="0.3">
      <c r="B55">
        <v>2009</v>
      </c>
      <c r="C55">
        <v>1</v>
      </c>
      <c r="D55" t="s">
        <v>120</v>
      </c>
      <c r="E55" t="s">
        <v>190</v>
      </c>
      <c r="F55">
        <v>97</v>
      </c>
      <c r="G55">
        <v>1.8</v>
      </c>
    </row>
    <row r="56" spans="2:7" hidden="1" x14ac:dyDescent="0.3">
      <c r="B56">
        <v>2009</v>
      </c>
      <c r="C56">
        <v>1</v>
      </c>
      <c r="D56" t="s">
        <v>90</v>
      </c>
      <c r="E56" t="s">
        <v>110</v>
      </c>
      <c r="F56">
        <v>92</v>
      </c>
      <c r="G56">
        <v>1.7</v>
      </c>
    </row>
    <row r="57" spans="2:7" hidden="1" x14ac:dyDescent="0.3">
      <c r="B57">
        <v>2009</v>
      </c>
      <c r="C57">
        <v>1</v>
      </c>
      <c r="D57" t="s">
        <v>132</v>
      </c>
      <c r="E57" t="s">
        <v>153</v>
      </c>
      <c r="F57">
        <v>91</v>
      </c>
      <c r="G57">
        <v>1.7</v>
      </c>
    </row>
    <row r="58" spans="2:7" hidden="1" x14ac:dyDescent="0.3">
      <c r="B58">
        <v>2009</v>
      </c>
      <c r="C58">
        <v>1</v>
      </c>
      <c r="D58" t="s">
        <v>127</v>
      </c>
      <c r="E58" t="s">
        <v>142</v>
      </c>
      <c r="F58">
        <v>89</v>
      </c>
      <c r="G58">
        <v>1.7</v>
      </c>
    </row>
    <row r="59" spans="2:7" hidden="1" x14ac:dyDescent="0.3">
      <c r="B59">
        <v>2009</v>
      </c>
      <c r="C59">
        <v>1</v>
      </c>
      <c r="D59" t="s">
        <v>102</v>
      </c>
      <c r="E59" t="s">
        <v>107</v>
      </c>
      <c r="F59">
        <v>88</v>
      </c>
      <c r="G59">
        <v>1.6</v>
      </c>
    </row>
    <row r="60" spans="2:7" hidden="1" x14ac:dyDescent="0.3">
      <c r="B60">
        <v>2009</v>
      </c>
      <c r="C60">
        <v>1</v>
      </c>
      <c r="D60" t="s">
        <v>94</v>
      </c>
      <c r="E60" t="s">
        <v>189</v>
      </c>
      <c r="F60">
        <v>83</v>
      </c>
      <c r="G60">
        <v>1.6</v>
      </c>
    </row>
    <row r="61" spans="2:7" hidden="1" x14ac:dyDescent="0.3">
      <c r="B61">
        <v>2009</v>
      </c>
      <c r="C61">
        <v>1</v>
      </c>
      <c r="D61" t="s">
        <v>173</v>
      </c>
      <c r="E61" t="s">
        <v>192</v>
      </c>
      <c r="F61">
        <v>83</v>
      </c>
      <c r="G61">
        <v>1.6</v>
      </c>
    </row>
    <row r="62" spans="2:7" hidden="1" x14ac:dyDescent="0.3">
      <c r="B62">
        <v>2009</v>
      </c>
      <c r="C62">
        <v>1</v>
      </c>
      <c r="D62" t="s">
        <v>114</v>
      </c>
      <c r="E62" t="s">
        <v>129</v>
      </c>
      <c r="F62">
        <v>80</v>
      </c>
      <c r="G62">
        <v>1.5</v>
      </c>
    </row>
    <row r="63" spans="2:7" hidden="1" x14ac:dyDescent="0.3">
      <c r="B63">
        <v>2010</v>
      </c>
      <c r="C63">
        <v>1</v>
      </c>
      <c r="D63" t="s">
        <v>114</v>
      </c>
      <c r="E63" t="s">
        <v>116</v>
      </c>
      <c r="F63">
        <v>739</v>
      </c>
      <c r="G63">
        <v>7.6</v>
      </c>
    </row>
    <row r="64" spans="2:7" hidden="1" x14ac:dyDescent="0.3">
      <c r="B64">
        <v>2010</v>
      </c>
      <c r="C64">
        <v>1</v>
      </c>
      <c r="D64" t="s">
        <v>114</v>
      </c>
      <c r="E64" t="s">
        <v>139</v>
      </c>
      <c r="F64">
        <v>310</v>
      </c>
      <c r="G64">
        <v>3.2</v>
      </c>
    </row>
    <row r="65" spans="2:7" hidden="1" x14ac:dyDescent="0.3">
      <c r="B65">
        <v>2010</v>
      </c>
      <c r="C65">
        <v>1</v>
      </c>
      <c r="D65" t="s">
        <v>114</v>
      </c>
      <c r="E65" t="s">
        <v>113</v>
      </c>
      <c r="F65">
        <v>299</v>
      </c>
      <c r="G65">
        <v>3.1</v>
      </c>
    </row>
    <row r="66" spans="2:7" hidden="1" x14ac:dyDescent="0.3">
      <c r="B66">
        <v>2010</v>
      </c>
      <c r="C66">
        <v>1</v>
      </c>
      <c r="D66" t="s">
        <v>102</v>
      </c>
      <c r="E66" t="s">
        <v>117</v>
      </c>
      <c r="F66">
        <v>403</v>
      </c>
      <c r="G66">
        <v>4.2</v>
      </c>
    </row>
    <row r="67" spans="2:7" hidden="1" x14ac:dyDescent="0.3">
      <c r="B67">
        <v>2010</v>
      </c>
      <c r="C67">
        <v>1</v>
      </c>
      <c r="D67" t="s">
        <v>102</v>
      </c>
      <c r="E67" t="s">
        <v>138</v>
      </c>
      <c r="F67">
        <v>347</v>
      </c>
      <c r="G67">
        <v>3.6</v>
      </c>
    </row>
    <row r="68" spans="2:7" hidden="1" x14ac:dyDescent="0.3">
      <c r="B68">
        <v>2010</v>
      </c>
      <c r="C68">
        <v>1</v>
      </c>
      <c r="D68" t="s">
        <v>94</v>
      </c>
      <c r="E68" t="s">
        <v>93</v>
      </c>
      <c r="F68">
        <v>336</v>
      </c>
      <c r="G68">
        <v>3.5</v>
      </c>
    </row>
    <row r="69" spans="2:7" hidden="1" x14ac:dyDescent="0.3">
      <c r="B69">
        <v>2010</v>
      </c>
      <c r="C69">
        <v>1</v>
      </c>
      <c r="D69" t="s">
        <v>132</v>
      </c>
      <c r="E69" t="s">
        <v>153</v>
      </c>
      <c r="F69">
        <v>308</v>
      </c>
      <c r="G69">
        <v>3.2</v>
      </c>
    </row>
    <row r="70" spans="2:7" hidden="1" x14ac:dyDescent="0.3">
      <c r="B70">
        <v>2010</v>
      </c>
      <c r="C70">
        <v>1</v>
      </c>
      <c r="D70" t="s">
        <v>102</v>
      </c>
      <c r="E70" t="s">
        <v>188</v>
      </c>
      <c r="F70">
        <v>302</v>
      </c>
      <c r="G70">
        <v>3.1</v>
      </c>
    </row>
    <row r="71" spans="2:7" hidden="1" x14ac:dyDescent="0.3">
      <c r="B71">
        <v>2010</v>
      </c>
      <c r="C71">
        <v>1</v>
      </c>
      <c r="D71" t="s">
        <v>86</v>
      </c>
      <c r="E71" t="s">
        <v>185</v>
      </c>
      <c r="F71">
        <v>302</v>
      </c>
      <c r="G71">
        <v>3.1</v>
      </c>
    </row>
    <row r="72" spans="2:7" hidden="1" x14ac:dyDescent="0.3">
      <c r="B72">
        <v>2010</v>
      </c>
      <c r="C72">
        <v>1</v>
      </c>
      <c r="D72" t="s">
        <v>109</v>
      </c>
      <c r="E72" t="s">
        <v>118</v>
      </c>
      <c r="F72">
        <v>279</v>
      </c>
      <c r="G72">
        <v>2.9</v>
      </c>
    </row>
    <row r="73" spans="2:7" hidden="1" x14ac:dyDescent="0.3">
      <c r="B73">
        <v>2010</v>
      </c>
      <c r="C73">
        <v>1</v>
      </c>
      <c r="D73" t="s">
        <v>132</v>
      </c>
      <c r="E73" t="s">
        <v>131</v>
      </c>
      <c r="F73">
        <v>226</v>
      </c>
      <c r="G73">
        <v>2.2999999999999998</v>
      </c>
    </row>
    <row r="74" spans="2:7" hidden="1" x14ac:dyDescent="0.3">
      <c r="B74">
        <v>2010</v>
      </c>
      <c r="C74">
        <v>1</v>
      </c>
      <c r="D74" t="s">
        <v>94</v>
      </c>
      <c r="E74" t="s">
        <v>146</v>
      </c>
      <c r="F74">
        <v>211</v>
      </c>
      <c r="G74">
        <v>2.2000000000000002</v>
      </c>
    </row>
    <row r="75" spans="2:7" hidden="1" x14ac:dyDescent="0.3">
      <c r="B75">
        <v>2010</v>
      </c>
      <c r="C75">
        <v>1</v>
      </c>
      <c r="D75" t="s">
        <v>90</v>
      </c>
      <c r="E75" t="s">
        <v>110</v>
      </c>
      <c r="F75">
        <v>197</v>
      </c>
      <c r="G75">
        <v>2</v>
      </c>
    </row>
    <row r="76" spans="2:7" hidden="1" x14ac:dyDescent="0.3">
      <c r="B76">
        <v>2010</v>
      </c>
      <c r="C76">
        <v>1</v>
      </c>
      <c r="D76" t="s">
        <v>102</v>
      </c>
      <c r="E76" t="s">
        <v>104</v>
      </c>
      <c r="F76">
        <v>190</v>
      </c>
      <c r="G76">
        <v>2</v>
      </c>
    </row>
    <row r="77" spans="2:7" hidden="1" x14ac:dyDescent="0.3">
      <c r="B77">
        <v>2010</v>
      </c>
      <c r="C77">
        <v>1</v>
      </c>
      <c r="D77" t="s">
        <v>102</v>
      </c>
      <c r="E77" t="s">
        <v>107</v>
      </c>
      <c r="F77">
        <v>186</v>
      </c>
      <c r="G77">
        <v>1.9</v>
      </c>
    </row>
    <row r="78" spans="2:7" hidden="1" x14ac:dyDescent="0.3">
      <c r="B78">
        <v>2010</v>
      </c>
      <c r="C78">
        <v>1</v>
      </c>
      <c r="D78" t="s">
        <v>102</v>
      </c>
      <c r="E78" t="s">
        <v>112</v>
      </c>
      <c r="F78">
        <v>182</v>
      </c>
      <c r="G78">
        <v>1.9</v>
      </c>
    </row>
    <row r="79" spans="2:7" hidden="1" x14ac:dyDescent="0.3">
      <c r="B79">
        <v>2010</v>
      </c>
      <c r="C79">
        <v>1</v>
      </c>
      <c r="D79" t="s">
        <v>86</v>
      </c>
      <c r="E79" t="s">
        <v>133</v>
      </c>
      <c r="F79">
        <v>181</v>
      </c>
      <c r="G79">
        <v>1.9</v>
      </c>
    </row>
    <row r="80" spans="2:7" hidden="1" x14ac:dyDescent="0.3">
      <c r="B80">
        <v>2010</v>
      </c>
      <c r="C80">
        <v>1</v>
      </c>
      <c r="D80" t="s">
        <v>127</v>
      </c>
      <c r="E80" t="s">
        <v>142</v>
      </c>
      <c r="F80">
        <v>176</v>
      </c>
      <c r="G80">
        <v>1.8</v>
      </c>
    </row>
    <row r="81" spans="2:7" hidden="1" x14ac:dyDescent="0.3">
      <c r="B81">
        <v>2010</v>
      </c>
      <c r="C81">
        <v>1</v>
      </c>
      <c r="D81" t="s">
        <v>94</v>
      </c>
      <c r="E81" t="s">
        <v>189</v>
      </c>
      <c r="F81">
        <v>171</v>
      </c>
      <c r="G81">
        <v>1.8</v>
      </c>
    </row>
    <row r="82" spans="2:7" hidden="1" x14ac:dyDescent="0.3">
      <c r="B82">
        <v>2010</v>
      </c>
      <c r="C82">
        <v>1</v>
      </c>
      <c r="D82" t="s">
        <v>132</v>
      </c>
      <c r="E82" t="s">
        <v>151</v>
      </c>
      <c r="F82">
        <v>166</v>
      </c>
      <c r="G82">
        <v>1.7</v>
      </c>
    </row>
    <row r="83" spans="2:7" x14ac:dyDescent="0.3">
      <c r="B83">
        <v>2011</v>
      </c>
      <c r="C83">
        <v>1</v>
      </c>
      <c r="D83" t="s">
        <v>114</v>
      </c>
      <c r="E83" t="s">
        <v>116</v>
      </c>
      <c r="F83">
        <v>637</v>
      </c>
      <c r="G83">
        <v>6.1</v>
      </c>
    </row>
    <row r="84" spans="2:7" hidden="1" x14ac:dyDescent="0.3">
      <c r="B84">
        <v>2011</v>
      </c>
      <c r="C84">
        <v>1</v>
      </c>
      <c r="D84" t="s">
        <v>102</v>
      </c>
      <c r="E84" t="s">
        <v>138</v>
      </c>
      <c r="F84">
        <v>414</v>
      </c>
      <c r="G84">
        <v>4</v>
      </c>
    </row>
    <row r="85" spans="2:7" hidden="1" x14ac:dyDescent="0.3">
      <c r="B85">
        <v>2011</v>
      </c>
      <c r="C85">
        <v>1</v>
      </c>
      <c r="D85" t="s">
        <v>102</v>
      </c>
      <c r="E85" t="s">
        <v>104</v>
      </c>
      <c r="F85">
        <v>409</v>
      </c>
      <c r="G85">
        <v>3.9</v>
      </c>
    </row>
    <row r="86" spans="2:7" hidden="1" x14ac:dyDescent="0.3">
      <c r="B86">
        <v>2011</v>
      </c>
      <c r="C86">
        <v>1</v>
      </c>
      <c r="D86" t="s">
        <v>109</v>
      </c>
      <c r="E86" t="s">
        <v>118</v>
      </c>
      <c r="F86">
        <v>303</v>
      </c>
      <c r="G86">
        <v>2.9</v>
      </c>
    </row>
    <row r="87" spans="2:7" hidden="1" x14ac:dyDescent="0.3">
      <c r="B87">
        <v>2011</v>
      </c>
      <c r="C87">
        <v>1</v>
      </c>
      <c r="D87" t="s">
        <v>114</v>
      </c>
      <c r="E87" t="s">
        <v>139</v>
      </c>
      <c r="F87">
        <v>301</v>
      </c>
      <c r="G87">
        <v>2.9</v>
      </c>
    </row>
    <row r="88" spans="2:7" hidden="1" x14ac:dyDescent="0.3">
      <c r="B88">
        <v>2011</v>
      </c>
      <c r="C88">
        <v>1</v>
      </c>
      <c r="D88" t="s">
        <v>114</v>
      </c>
      <c r="E88" t="s">
        <v>113</v>
      </c>
      <c r="F88">
        <v>269</v>
      </c>
      <c r="G88">
        <v>2.6</v>
      </c>
    </row>
    <row r="89" spans="2:7" hidden="1" x14ac:dyDescent="0.3">
      <c r="B89">
        <v>2011</v>
      </c>
      <c r="C89">
        <v>1</v>
      </c>
      <c r="D89" t="s">
        <v>90</v>
      </c>
      <c r="E89" t="s">
        <v>110</v>
      </c>
      <c r="F89">
        <v>257</v>
      </c>
      <c r="G89">
        <v>2.5</v>
      </c>
    </row>
    <row r="90" spans="2:7" hidden="1" x14ac:dyDescent="0.3">
      <c r="B90">
        <v>2011</v>
      </c>
      <c r="C90">
        <v>1</v>
      </c>
      <c r="D90" t="s">
        <v>132</v>
      </c>
      <c r="E90" t="s">
        <v>131</v>
      </c>
      <c r="F90">
        <v>245</v>
      </c>
      <c r="G90">
        <v>2.4</v>
      </c>
    </row>
    <row r="91" spans="2:7" hidden="1" x14ac:dyDescent="0.3">
      <c r="B91">
        <v>2011</v>
      </c>
      <c r="C91">
        <v>1</v>
      </c>
      <c r="D91" t="s">
        <v>132</v>
      </c>
      <c r="E91" t="s">
        <v>151</v>
      </c>
      <c r="F91">
        <v>206</v>
      </c>
      <c r="G91">
        <v>2</v>
      </c>
    </row>
    <row r="92" spans="2:7" hidden="1" x14ac:dyDescent="0.3">
      <c r="B92">
        <v>2011</v>
      </c>
      <c r="C92">
        <v>1</v>
      </c>
      <c r="D92" t="s">
        <v>86</v>
      </c>
      <c r="E92" t="s">
        <v>133</v>
      </c>
      <c r="F92">
        <v>203</v>
      </c>
      <c r="G92">
        <v>2</v>
      </c>
    </row>
    <row r="93" spans="2:7" hidden="1" x14ac:dyDescent="0.3">
      <c r="B93">
        <v>2011</v>
      </c>
      <c r="C93">
        <v>1</v>
      </c>
      <c r="D93" t="s">
        <v>125</v>
      </c>
      <c r="E93" t="s">
        <v>174</v>
      </c>
      <c r="F93">
        <v>202</v>
      </c>
      <c r="G93">
        <v>1.9</v>
      </c>
    </row>
    <row r="94" spans="2:7" hidden="1" x14ac:dyDescent="0.3">
      <c r="B94">
        <v>2011</v>
      </c>
      <c r="C94">
        <v>1</v>
      </c>
      <c r="D94" t="s">
        <v>137</v>
      </c>
      <c r="E94" t="s">
        <v>187</v>
      </c>
      <c r="F94">
        <v>199</v>
      </c>
      <c r="G94">
        <v>1.9</v>
      </c>
    </row>
    <row r="95" spans="2:7" hidden="1" x14ac:dyDescent="0.3">
      <c r="B95">
        <v>2011</v>
      </c>
      <c r="C95">
        <v>1</v>
      </c>
      <c r="D95" t="s">
        <v>102</v>
      </c>
      <c r="E95" t="s">
        <v>112</v>
      </c>
      <c r="F95">
        <v>194</v>
      </c>
      <c r="G95">
        <v>1.9</v>
      </c>
    </row>
    <row r="96" spans="2:7" hidden="1" x14ac:dyDescent="0.3">
      <c r="B96">
        <v>2011</v>
      </c>
      <c r="C96">
        <v>1</v>
      </c>
      <c r="D96" t="s">
        <v>114</v>
      </c>
      <c r="E96" t="s">
        <v>156</v>
      </c>
      <c r="F96">
        <v>186</v>
      </c>
      <c r="G96">
        <v>1.8</v>
      </c>
    </row>
    <row r="97" spans="2:7" hidden="1" x14ac:dyDescent="0.3">
      <c r="B97">
        <v>2011</v>
      </c>
      <c r="C97">
        <v>1</v>
      </c>
      <c r="D97" t="s">
        <v>102</v>
      </c>
      <c r="E97" t="s">
        <v>117</v>
      </c>
      <c r="F97">
        <v>173</v>
      </c>
      <c r="G97">
        <v>1.7</v>
      </c>
    </row>
    <row r="98" spans="2:7" hidden="1" x14ac:dyDescent="0.3">
      <c r="B98">
        <v>2011</v>
      </c>
      <c r="C98">
        <v>1</v>
      </c>
      <c r="D98" t="s">
        <v>137</v>
      </c>
      <c r="E98" t="s">
        <v>162</v>
      </c>
      <c r="F98">
        <v>171</v>
      </c>
      <c r="G98">
        <v>1.6</v>
      </c>
    </row>
    <row r="99" spans="2:7" hidden="1" x14ac:dyDescent="0.3">
      <c r="B99">
        <v>2011</v>
      </c>
      <c r="C99">
        <v>1</v>
      </c>
      <c r="D99" t="s">
        <v>88</v>
      </c>
      <c r="E99" t="s">
        <v>96</v>
      </c>
      <c r="F99">
        <v>168</v>
      </c>
      <c r="G99">
        <v>1.6</v>
      </c>
    </row>
    <row r="100" spans="2:7" hidden="1" x14ac:dyDescent="0.3">
      <c r="B100">
        <v>2011</v>
      </c>
      <c r="C100">
        <v>1</v>
      </c>
      <c r="D100" t="s">
        <v>144</v>
      </c>
      <c r="E100" t="s">
        <v>143</v>
      </c>
      <c r="F100">
        <v>168</v>
      </c>
      <c r="G100">
        <v>1.6</v>
      </c>
    </row>
    <row r="101" spans="2:7" hidden="1" x14ac:dyDescent="0.3">
      <c r="B101">
        <v>2011</v>
      </c>
      <c r="C101">
        <v>1</v>
      </c>
      <c r="D101" t="s">
        <v>94</v>
      </c>
      <c r="E101" t="s">
        <v>93</v>
      </c>
      <c r="F101">
        <v>167</v>
      </c>
      <c r="G101">
        <v>1.6</v>
      </c>
    </row>
    <row r="102" spans="2:7" hidden="1" x14ac:dyDescent="0.3">
      <c r="B102">
        <v>2011</v>
      </c>
      <c r="C102">
        <v>1</v>
      </c>
      <c r="D102" t="s">
        <v>114</v>
      </c>
      <c r="E102" t="s">
        <v>129</v>
      </c>
      <c r="F102">
        <v>158</v>
      </c>
      <c r="G102">
        <v>1.5</v>
      </c>
    </row>
    <row r="103" spans="2:7" hidden="1" x14ac:dyDescent="0.3">
      <c r="B103">
        <v>2011</v>
      </c>
      <c r="C103">
        <v>1</v>
      </c>
      <c r="D103" t="s">
        <v>86</v>
      </c>
      <c r="E103" t="s">
        <v>185</v>
      </c>
      <c r="F103">
        <v>158</v>
      </c>
      <c r="G103">
        <v>1.5</v>
      </c>
    </row>
    <row r="104" spans="2:7" hidden="1" x14ac:dyDescent="0.3">
      <c r="B104">
        <v>2012</v>
      </c>
      <c r="C104">
        <v>1</v>
      </c>
      <c r="D104" t="s">
        <v>114</v>
      </c>
      <c r="E104" t="s">
        <v>116</v>
      </c>
      <c r="F104">
        <v>482</v>
      </c>
      <c r="G104">
        <v>4.4000000000000004</v>
      </c>
    </row>
    <row r="105" spans="2:7" hidden="1" x14ac:dyDescent="0.3">
      <c r="B105">
        <v>2012</v>
      </c>
      <c r="C105">
        <v>1</v>
      </c>
      <c r="D105" t="s">
        <v>102</v>
      </c>
      <c r="E105" t="s">
        <v>107</v>
      </c>
      <c r="F105">
        <v>381</v>
      </c>
      <c r="G105">
        <v>3.5</v>
      </c>
    </row>
    <row r="106" spans="2:7" hidden="1" x14ac:dyDescent="0.3">
      <c r="B106">
        <v>2012</v>
      </c>
      <c r="C106">
        <v>1</v>
      </c>
      <c r="D106" t="s">
        <v>114</v>
      </c>
      <c r="E106" t="s">
        <v>129</v>
      </c>
      <c r="F106">
        <v>336</v>
      </c>
      <c r="G106">
        <v>3.1</v>
      </c>
    </row>
    <row r="107" spans="2:7" hidden="1" x14ac:dyDescent="0.3">
      <c r="B107">
        <v>2012</v>
      </c>
      <c r="C107">
        <v>1</v>
      </c>
      <c r="D107" t="s">
        <v>109</v>
      </c>
      <c r="E107" t="s">
        <v>118</v>
      </c>
      <c r="F107">
        <v>331</v>
      </c>
      <c r="G107">
        <v>3.1</v>
      </c>
    </row>
    <row r="108" spans="2:7" hidden="1" x14ac:dyDescent="0.3">
      <c r="B108">
        <v>2012</v>
      </c>
      <c r="C108">
        <v>1</v>
      </c>
      <c r="D108" t="s">
        <v>86</v>
      </c>
      <c r="E108" t="s">
        <v>133</v>
      </c>
      <c r="F108">
        <v>313</v>
      </c>
      <c r="G108">
        <v>2.9</v>
      </c>
    </row>
    <row r="109" spans="2:7" hidden="1" x14ac:dyDescent="0.3">
      <c r="B109">
        <v>2012</v>
      </c>
      <c r="C109">
        <v>1</v>
      </c>
      <c r="D109" t="s">
        <v>114</v>
      </c>
      <c r="E109" t="s">
        <v>113</v>
      </c>
      <c r="F109">
        <v>290</v>
      </c>
      <c r="G109">
        <v>2.7</v>
      </c>
    </row>
    <row r="110" spans="2:7" hidden="1" x14ac:dyDescent="0.3">
      <c r="B110">
        <v>2012</v>
      </c>
      <c r="C110">
        <v>1</v>
      </c>
      <c r="D110" t="s">
        <v>132</v>
      </c>
      <c r="E110" t="s">
        <v>151</v>
      </c>
      <c r="F110">
        <v>251</v>
      </c>
      <c r="G110">
        <v>2.2999999999999998</v>
      </c>
    </row>
    <row r="111" spans="2:7" hidden="1" x14ac:dyDescent="0.3">
      <c r="B111">
        <v>2012</v>
      </c>
      <c r="C111">
        <v>1</v>
      </c>
      <c r="D111" t="s">
        <v>125</v>
      </c>
      <c r="E111" t="s">
        <v>174</v>
      </c>
      <c r="F111">
        <v>238</v>
      </c>
      <c r="G111">
        <v>2.2000000000000002</v>
      </c>
    </row>
    <row r="112" spans="2:7" hidden="1" x14ac:dyDescent="0.3">
      <c r="B112">
        <v>2012</v>
      </c>
      <c r="C112">
        <v>1</v>
      </c>
      <c r="D112" t="s">
        <v>88</v>
      </c>
      <c r="E112" t="s">
        <v>150</v>
      </c>
      <c r="F112">
        <v>237</v>
      </c>
      <c r="G112">
        <v>2.2000000000000002</v>
      </c>
    </row>
    <row r="113" spans="2:7" hidden="1" x14ac:dyDescent="0.3">
      <c r="B113">
        <v>2012</v>
      </c>
      <c r="C113">
        <v>1</v>
      </c>
      <c r="D113" t="s">
        <v>86</v>
      </c>
      <c r="E113" t="s">
        <v>103</v>
      </c>
      <c r="F113">
        <v>225</v>
      </c>
      <c r="G113">
        <v>2.1</v>
      </c>
    </row>
    <row r="114" spans="2:7" hidden="1" x14ac:dyDescent="0.3">
      <c r="B114">
        <v>2012</v>
      </c>
      <c r="C114">
        <v>1</v>
      </c>
      <c r="D114" t="s">
        <v>86</v>
      </c>
      <c r="E114" t="s">
        <v>128</v>
      </c>
      <c r="F114">
        <v>223</v>
      </c>
      <c r="G114">
        <v>2.1</v>
      </c>
    </row>
    <row r="115" spans="2:7" hidden="1" x14ac:dyDescent="0.3">
      <c r="B115">
        <v>2012</v>
      </c>
      <c r="C115">
        <v>1</v>
      </c>
      <c r="D115" t="s">
        <v>102</v>
      </c>
      <c r="E115" t="s">
        <v>138</v>
      </c>
      <c r="F115">
        <v>221</v>
      </c>
      <c r="G115">
        <v>2</v>
      </c>
    </row>
    <row r="116" spans="2:7" hidden="1" x14ac:dyDescent="0.3">
      <c r="B116">
        <v>2012</v>
      </c>
      <c r="C116">
        <v>1</v>
      </c>
      <c r="D116" t="s">
        <v>109</v>
      </c>
      <c r="E116" t="s">
        <v>108</v>
      </c>
      <c r="F116">
        <v>210</v>
      </c>
      <c r="G116">
        <v>1.9</v>
      </c>
    </row>
    <row r="117" spans="2:7" hidden="1" x14ac:dyDescent="0.3">
      <c r="B117">
        <v>2012</v>
      </c>
      <c r="C117">
        <v>1</v>
      </c>
      <c r="D117" t="s">
        <v>94</v>
      </c>
      <c r="E117" t="s">
        <v>180</v>
      </c>
      <c r="F117">
        <v>186</v>
      </c>
      <c r="G117">
        <v>1.7</v>
      </c>
    </row>
    <row r="118" spans="2:7" hidden="1" x14ac:dyDescent="0.3">
      <c r="B118">
        <v>2012</v>
      </c>
      <c r="C118">
        <v>1</v>
      </c>
      <c r="D118" t="s">
        <v>102</v>
      </c>
      <c r="E118" t="s">
        <v>104</v>
      </c>
      <c r="F118">
        <v>184</v>
      </c>
      <c r="G118">
        <v>1.7</v>
      </c>
    </row>
    <row r="119" spans="2:7" hidden="1" x14ac:dyDescent="0.3">
      <c r="B119">
        <v>2012</v>
      </c>
      <c r="C119">
        <v>1</v>
      </c>
      <c r="D119" t="s">
        <v>132</v>
      </c>
      <c r="E119" t="s">
        <v>131</v>
      </c>
      <c r="F119">
        <v>182</v>
      </c>
      <c r="G119">
        <v>1.7</v>
      </c>
    </row>
    <row r="120" spans="2:7" hidden="1" x14ac:dyDescent="0.3">
      <c r="B120">
        <v>2012</v>
      </c>
      <c r="C120">
        <v>1</v>
      </c>
      <c r="D120" t="s">
        <v>102</v>
      </c>
      <c r="E120" t="s">
        <v>112</v>
      </c>
      <c r="F120">
        <v>179</v>
      </c>
      <c r="G120">
        <v>1.7</v>
      </c>
    </row>
    <row r="121" spans="2:7" hidden="1" x14ac:dyDescent="0.3">
      <c r="B121">
        <v>2012</v>
      </c>
      <c r="C121">
        <v>1</v>
      </c>
      <c r="D121" t="s">
        <v>114</v>
      </c>
      <c r="E121" t="s">
        <v>139</v>
      </c>
      <c r="F121">
        <v>179</v>
      </c>
      <c r="G121">
        <v>1.7</v>
      </c>
    </row>
    <row r="122" spans="2:7" hidden="1" x14ac:dyDescent="0.3">
      <c r="B122">
        <v>2012</v>
      </c>
      <c r="C122">
        <v>1</v>
      </c>
      <c r="D122" t="s">
        <v>127</v>
      </c>
      <c r="E122" t="s">
        <v>163</v>
      </c>
      <c r="F122">
        <v>159</v>
      </c>
      <c r="G122">
        <v>1.5</v>
      </c>
    </row>
    <row r="123" spans="2:7" hidden="1" x14ac:dyDescent="0.3">
      <c r="B123">
        <v>2012</v>
      </c>
      <c r="C123">
        <v>1</v>
      </c>
      <c r="D123" t="s">
        <v>137</v>
      </c>
      <c r="E123" t="s">
        <v>187</v>
      </c>
      <c r="F123">
        <v>158</v>
      </c>
      <c r="G123">
        <v>1.5</v>
      </c>
    </row>
    <row r="124" spans="2:7" hidden="1" x14ac:dyDescent="0.3">
      <c r="B124">
        <v>2013</v>
      </c>
      <c r="C124">
        <v>1</v>
      </c>
      <c r="D124" t="s">
        <v>114</v>
      </c>
      <c r="E124" t="s">
        <v>116</v>
      </c>
      <c r="F124">
        <v>733</v>
      </c>
      <c r="G124">
        <v>6.3</v>
      </c>
    </row>
    <row r="125" spans="2:7" hidden="1" x14ac:dyDescent="0.3">
      <c r="B125">
        <v>2013</v>
      </c>
      <c r="C125">
        <v>1</v>
      </c>
      <c r="D125" t="s">
        <v>120</v>
      </c>
      <c r="E125" t="s">
        <v>122</v>
      </c>
      <c r="F125">
        <v>490</v>
      </c>
      <c r="G125">
        <v>4.2</v>
      </c>
    </row>
    <row r="126" spans="2:7" hidden="1" x14ac:dyDescent="0.3">
      <c r="B126">
        <v>2013</v>
      </c>
      <c r="C126">
        <v>1</v>
      </c>
      <c r="D126" t="s">
        <v>102</v>
      </c>
      <c r="E126" t="s">
        <v>107</v>
      </c>
      <c r="F126">
        <v>403</v>
      </c>
      <c r="G126">
        <v>3.5</v>
      </c>
    </row>
    <row r="127" spans="2:7" hidden="1" x14ac:dyDescent="0.3">
      <c r="B127">
        <v>2013</v>
      </c>
      <c r="C127">
        <v>1</v>
      </c>
      <c r="D127" t="s">
        <v>125</v>
      </c>
      <c r="E127" t="s">
        <v>124</v>
      </c>
      <c r="F127">
        <v>392</v>
      </c>
      <c r="G127">
        <v>3.4</v>
      </c>
    </row>
    <row r="128" spans="2:7" hidden="1" x14ac:dyDescent="0.3">
      <c r="B128">
        <v>2013</v>
      </c>
      <c r="C128">
        <v>1</v>
      </c>
      <c r="D128" t="s">
        <v>132</v>
      </c>
      <c r="E128" t="s">
        <v>151</v>
      </c>
      <c r="F128">
        <v>317</v>
      </c>
      <c r="G128">
        <v>2.7</v>
      </c>
    </row>
    <row r="129" spans="2:7" hidden="1" x14ac:dyDescent="0.3">
      <c r="B129">
        <v>2013</v>
      </c>
      <c r="C129">
        <v>1</v>
      </c>
      <c r="D129" t="s">
        <v>109</v>
      </c>
      <c r="E129" t="s">
        <v>118</v>
      </c>
      <c r="F129">
        <v>277</v>
      </c>
      <c r="G129">
        <v>2.4</v>
      </c>
    </row>
    <row r="130" spans="2:7" hidden="1" x14ac:dyDescent="0.3">
      <c r="B130">
        <v>2013</v>
      </c>
      <c r="C130">
        <v>1</v>
      </c>
      <c r="D130" t="s">
        <v>114</v>
      </c>
      <c r="E130" t="s">
        <v>129</v>
      </c>
      <c r="F130">
        <v>274</v>
      </c>
      <c r="G130">
        <v>2.4</v>
      </c>
    </row>
    <row r="131" spans="2:7" hidden="1" x14ac:dyDescent="0.3">
      <c r="B131">
        <v>2013</v>
      </c>
      <c r="C131">
        <v>1</v>
      </c>
      <c r="D131" t="s">
        <v>86</v>
      </c>
      <c r="E131" t="s">
        <v>133</v>
      </c>
      <c r="F131">
        <v>269</v>
      </c>
      <c r="G131">
        <v>2.2999999999999998</v>
      </c>
    </row>
    <row r="132" spans="2:7" hidden="1" x14ac:dyDescent="0.3">
      <c r="B132">
        <v>2013</v>
      </c>
      <c r="C132">
        <v>1</v>
      </c>
      <c r="D132" t="s">
        <v>109</v>
      </c>
      <c r="E132" t="s">
        <v>108</v>
      </c>
      <c r="F132">
        <v>265</v>
      </c>
      <c r="G132">
        <v>2.2999999999999998</v>
      </c>
    </row>
    <row r="133" spans="2:7" hidden="1" x14ac:dyDescent="0.3">
      <c r="B133">
        <v>2013</v>
      </c>
      <c r="C133">
        <v>1</v>
      </c>
      <c r="D133" t="s">
        <v>102</v>
      </c>
      <c r="E133" t="s">
        <v>117</v>
      </c>
      <c r="F133">
        <v>248</v>
      </c>
      <c r="G133">
        <v>2.1</v>
      </c>
    </row>
    <row r="134" spans="2:7" hidden="1" x14ac:dyDescent="0.3">
      <c r="B134">
        <v>2013</v>
      </c>
      <c r="C134">
        <v>1</v>
      </c>
      <c r="D134" t="s">
        <v>114</v>
      </c>
      <c r="E134" t="s">
        <v>113</v>
      </c>
      <c r="F134">
        <v>245</v>
      </c>
      <c r="G134">
        <v>2.1</v>
      </c>
    </row>
    <row r="135" spans="2:7" hidden="1" x14ac:dyDescent="0.3">
      <c r="B135">
        <v>2013</v>
      </c>
      <c r="C135">
        <v>1</v>
      </c>
      <c r="D135" t="s">
        <v>86</v>
      </c>
      <c r="E135" t="s">
        <v>95</v>
      </c>
      <c r="F135">
        <v>243</v>
      </c>
      <c r="G135">
        <v>2.1</v>
      </c>
    </row>
    <row r="136" spans="2:7" hidden="1" x14ac:dyDescent="0.3">
      <c r="B136">
        <v>2013</v>
      </c>
      <c r="C136">
        <v>1</v>
      </c>
      <c r="D136" t="s">
        <v>86</v>
      </c>
      <c r="E136" t="s">
        <v>103</v>
      </c>
      <c r="F136">
        <v>211</v>
      </c>
      <c r="G136">
        <v>1.8</v>
      </c>
    </row>
    <row r="137" spans="2:7" hidden="1" x14ac:dyDescent="0.3">
      <c r="B137">
        <v>2013</v>
      </c>
      <c r="C137">
        <v>1</v>
      </c>
      <c r="D137" t="s">
        <v>176</v>
      </c>
      <c r="E137" t="s">
        <v>175</v>
      </c>
      <c r="F137">
        <v>204</v>
      </c>
      <c r="G137">
        <v>1.8</v>
      </c>
    </row>
    <row r="138" spans="2:7" hidden="1" x14ac:dyDescent="0.3">
      <c r="B138">
        <v>2013</v>
      </c>
      <c r="C138">
        <v>1</v>
      </c>
      <c r="D138" t="s">
        <v>102</v>
      </c>
      <c r="E138" t="s">
        <v>138</v>
      </c>
      <c r="F138">
        <v>203</v>
      </c>
      <c r="G138">
        <v>1.7</v>
      </c>
    </row>
    <row r="139" spans="2:7" hidden="1" x14ac:dyDescent="0.3">
      <c r="B139">
        <v>2013</v>
      </c>
      <c r="C139">
        <v>1</v>
      </c>
      <c r="D139" t="s">
        <v>88</v>
      </c>
      <c r="E139" t="s">
        <v>150</v>
      </c>
      <c r="F139">
        <v>195</v>
      </c>
      <c r="G139">
        <v>1.7</v>
      </c>
    </row>
    <row r="140" spans="2:7" hidden="1" x14ac:dyDescent="0.3">
      <c r="B140">
        <v>2013</v>
      </c>
      <c r="C140">
        <v>1</v>
      </c>
      <c r="D140" t="s">
        <v>94</v>
      </c>
      <c r="E140" t="s">
        <v>179</v>
      </c>
      <c r="F140">
        <v>194</v>
      </c>
      <c r="G140">
        <v>1.7</v>
      </c>
    </row>
    <row r="141" spans="2:7" hidden="1" x14ac:dyDescent="0.3">
      <c r="B141">
        <v>2013</v>
      </c>
      <c r="C141">
        <v>1</v>
      </c>
      <c r="D141" t="s">
        <v>88</v>
      </c>
      <c r="E141" t="s">
        <v>148</v>
      </c>
      <c r="F141">
        <v>192</v>
      </c>
      <c r="G141">
        <v>1.6</v>
      </c>
    </row>
    <row r="142" spans="2:7" hidden="1" x14ac:dyDescent="0.3">
      <c r="B142">
        <v>2013</v>
      </c>
      <c r="C142">
        <v>1</v>
      </c>
      <c r="D142" t="s">
        <v>94</v>
      </c>
      <c r="E142" t="s">
        <v>180</v>
      </c>
      <c r="F142">
        <v>180</v>
      </c>
      <c r="G142">
        <v>1.5</v>
      </c>
    </row>
    <row r="143" spans="2:7" hidden="1" x14ac:dyDescent="0.3">
      <c r="B143">
        <v>2013</v>
      </c>
      <c r="C143">
        <v>1</v>
      </c>
      <c r="D143" t="s">
        <v>127</v>
      </c>
      <c r="E143" t="s">
        <v>142</v>
      </c>
      <c r="F143">
        <v>179</v>
      </c>
      <c r="G143">
        <v>1.5</v>
      </c>
    </row>
    <row r="144" spans="2:7" hidden="1" x14ac:dyDescent="0.3">
      <c r="B144">
        <v>2014</v>
      </c>
      <c r="C144">
        <v>1</v>
      </c>
      <c r="D144" t="s">
        <v>109</v>
      </c>
      <c r="E144" t="s">
        <v>108</v>
      </c>
      <c r="F144">
        <v>650</v>
      </c>
      <c r="G144">
        <v>5.7</v>
      </c>
    </row>
    <row r="145" spans="2:7" hidden="1" x14ac:dyDescent="0.3">
      <c r="B145">
        <v>2014</v>
      </c>
      <c r="C145">
        <v>1</v>
      </c>
      <c r="D145" t="s">
        <v>102</v>
      </c>
      <c r="E145" t="s">
        <v>104</v>
      </c>
      <c r="F145">
        <v>563</v>
      </c>
      <c r="G145">
        <v>4.9000000000000004</v>
      </c>
    </row>
    <row r="146" spans="2:7" hidden="1" x14ac:dyDescent="0.3">
      <c r="B146">
        <v>2014</v>
      </c>
      <c r="C146">
        <v>1</v>
      </c>
      <c r="D146" t="s">
        <v>114</v>
      </c>
      <c r="E146" t="s">
        <v>116</v>
      </c>
      <c r="F146">
        <v>465</v>
      </c>
      <c r="G146">
        <v>4.0999999999999996</v>
      </c>
    </row>
    <row r="147" spans="2:7" hidden="1" x14ac:dyDescent="0.3">
      <c r="B147">
        <v>2014</v>
      </c>
      <c r="C147">
        <v>1</v>
      </c>
      <c r="D147" t="s">
        <v>120</v>
      </c>
      <c r="E147" t="s">
        <v>122</v>
      </c>
      <c r="F147">
        <v>406</v>
      </c>
      <c r="G147">
        <v>3.6</v>
      </c>
    </row>
    <row r="148" spans="2:7" hidden="1" x14ac:dyDescent="0.3">
      <c r="B148">
        <v>2014</v>
      </c>
      <c r="C148">
        <v>1</v>
      </c>
      <c r="D148" t="s">
        <v>90</v>
      </c>
      <c r="E148" t="s">
        <v>110</v>
      </c>
      <c r="F148">
        <v>378</v>
      </c>
      <c r="G148">
        <v>3.3</v>
      </c>
    </row>
    <row r="149" spans="2:7" hidden="1" x14ac:dyDescent="0.3">
      <c r="B149">
        <v>2014</v>
      </c>
      <c r="C149">
        <v>1</v>
      </c>
      <c r="D149" t="s">
        <v>102</v>
      </c>
      <c r="E149" t="s">
        <v>107</v>
      </c>
      <c r="F149">
        <v>351</v>
      </c>
      <c r="G149">
        <v>3.1</v>
      </c>
    </row>
    <row r="150" spans="2:7" hidden="1" x14ac:dyDescent="0.3">
      <c r="B150">
        <v>2014</v>
      </c>
      <c r="C150">
        <v>1</v>
      </c>
      <c r="D150" t="s">
        <v>137</v>
      </c>
      <c r="E150" t="s">
        <v>162</v>
      </c>
      <c r="F150">
        <v>314</v>
      </c>
      <c r="G150">
        <v>2.8</v>
      </c>
    </row>
    <row r="151" spans="2:7" hidden="1" x14ac:dyDescent="0.3">
      <c r="B151">
        <v>2014</v>
      </c>
      <c r="C151">
        <v>1</v>
      </c>
      <c r="D151" t="s">
        <v>102</v>
      </c>
      <c r="E151" t="s">
        <v>112</v>
      </c>
      <c r="F151">
        <v>282</v>
      </c>
      <c r="G151">
        <v>2.5</v>
      </c>
    </row>
    <row r="152" spans="2:7" hidden="1" x14ac:dyDescent="0.3">
      <c r="B152">
        <v>2014</v>
      </c>
      <c r="C152">
        <v>1</v>
      </c>
      <c r="D152" t="s">
        <v>88</v>
      </c>
      <c r="E152" t="s">
        <v>148</v>
      </c>
      <c r="F152">
        <v>235</v>
      </c>
      <c r="G152">
        <v>2.1</v>
      </c>
    </row>
    <row r="153" spans="2:7" hidden="1" x14ac:dyDescent="0.3">
      <c r="B153">
        <v>2014</v>
      </c>
      <c r="C153">
        <v>1</v>
      </c>
      <c r="D153" t="s">
        <v>114</v>
      </c>
      <c r="E153" t="s">
        <v>129</v>
      </c>
      <c r="F153">
        <v>231</v>
      </c>
      <c r="G153">
        <v>2</v>
      </c>
    </row>
    <row r="154" spans="2:7" hidden="1" x14ac:dyDescent="0.3">
      <c r="B154">
        <v>2014</v>
      </c>
      <c r="C154">
        <v>1</v>
      </c>
      <c r="D154" t="s">
        <v>114</v>
      </c>
      <c r="E154" t="s">
        <v>147</v>
      </c>
      <c r="F154">
        <v>218</v>
      </c>
      <c r="G154">
        <v>1.9</v>
      </c>
    </row>
    <row r="155" spans="2:7" hidden="1" x14ac:dyDescent="0.3">
      <c r="B155">
        <v>2014</v>
      </c>
      <c r="C155">
        <v>1</v>
      </c>
      <c r="D155" t="s">
        <v>114</v>
      </c>
      <c r="E155" t="s">
        <v>113</v>
      </c>
      <c r="F155">
        <v>207</v>
      </c>
      <c r="G155">
        <v>1.8</v>
      </c>
    </row>
    <row r="156" spans="2:7" hidden="1" x14ac:dyDescent="0.3">
      <c r="B156">
        <v>2014</v>
      </c>
      <c r="C156">
        <v>1</v>
      </c>
      <c r="D156" t="s">
        <v>88</v>
      </c>
      <c r="E156" t="s">
        <v>150</v>
      </c>
      <c r="F156">
        <v>186</v>
      </c>
      <c r="G156">
        <v>1.6</v>
      </c>
    </row>
    <row r="157" spans="2:7" hidden="1" x14ac:dyDescent="0.3">
      <c r="B157">
        <v>2014</v>
      </c>
      <c r="C157">
        <v>1</v>
      </c>
      <c r="D157" t="s">
        <v>94</v>
      </c>
      <c r="E157" t="s">
        <v>135</v>
      </c>
      <c r="F157">
        <v>183</v>
      </c>
      <c r="G157">
        <v>1.6</v>
      </c>
    </row>
    <row r="158" spans="2:7" hidden="1" x14ac:dyDescent="0.3">
      <c r="B158">
        <v>2014</v>
      </c>
      <c r="C158">
        <v>1</v>
      </c>
      <c r="D158" t="s">
        <v>125</v>
      </c>
      <c r="E158" t="s">
        <v>124</v>
      </c>
      <c r="F158">
        <v>174</v>
      </c>
      <c r="G158">
        <v>1.5</v>
      </c>
    </row>
    <row r="159" spans="2:7" hidden="1" x14ac:dyDescent="0.3">
      <c r="B159">
        <v>2014</v>
      </c>
      <c r="C159">
        <v>1</v>
      </c>
      <c r="D159" t="s">
        <v>86</v>
      </c>
      <c r="E159" t="s">
        <v>128</v>
      </c>
      <c r="F159">
        <v>174</v>
      </c>
      <c r="G159">
        <v>1.5</v>
      </c>
    </row>
    <row r="160" spans="2:7" hidden="1" x14ac:dyDescent="0.3">
      <c r="B160">
        <v>2014</v>
      </c>
      <c r="C160">
        <v>1</v>
      </c>
      <c r="D160" t="s">
        <v>86</v>
      </c>
      <c r="E160" t="s">
        <v>133</v>
      </c>
      <c r="F160">
        <v>166</v>
      </c>
      <c r="G160">
        <v>1.5</v>
      </c>
    </row>
    <row r="161" spans="2:7" hidden="1" x14ac:dyDescent="0.3">
      <c r="B161">
        <v>2014</v>
      </c>
      <c r="C161">
        <v>1</v>
      </c>
      <c r="D161" t="s">
        <v>94</v>
      </c>
      <c r="E161" t="s">
        <v>146</v>
      </c>
      <c r="F161">
        <v>160</v>
      </c>
      <c r="G161">
        <v>1.4</v>
      </c>
    </row>
    <row r="162" spans="2:7" hidden="1" x14ac:dyDescent="0.3">
      <c r="B162">
        <v>2014</v>
      </c>
      <c r="C162">
        <v>1</v>
      </c>
      <c r="D162" t="s">
        <v>132</v>
      </c>
      <c r="E162" t="s">
        <v>149</v>
      </c>
      <c r="F162">
        <v>152</v>
      </c>
      <c r="G162">
        <v>1.3</v>
      </c>
    </row>
    <row r="163" spans="2:7" hidden="1" x14ac:dyDescent="0.3">
      <c r="B163">
        <v>2014</v>
      </c>
      <c r="C163">
        <v>1</v>
      </c>
      <c r="D163" t="s">
        <v>127</v>
      </c>
      <c r="E163" t="s">
        <v>126</v>
      </c>
      <c r="F163">
        <v>151</v>
      </c>
      <c r="G163">
        <v>1.3</v>
      </c>
    </row>
    <row r="164" spans="2:7" hidden="1" x14ac:dyDescent="0.3">
      <c r="B164">
        <v>2015</v>
      </c>
      <c r="C164">
        <v>1</v>
      </c>
      <c r="D164" t="s">
        <v>114</v>
      </c>
      <c r="E164" t="s">
        <v>116</v>
      </c>
      <c r="F164">
        <v>1313</v>
      </c>
      <c r="G164">
        <v>12.5</v>
      </c>
    </row>
    <row r="165" spans="2:7" hidden="1" x14ac:dyDescent="0.3">
      <c r="B165">
        <v>2015</v>
      </c>
      <c r="C165">
        <v>1</v>
      </c>
      <c r="D165" t="s">
        <v>114</v>
      </c>
      <c r="E165" t="s">
        <v>116</v>
      </c>
      <c r="F165">
        <v>1199</v>
      </c>
      <c r="G165">
        <v>11.2</v>
      </c>
    </row>
    <row r="166" spans="2:7" hidden="1" x14ac:dyDescent="0.3">
      <c r="B166">
        <v>2015</v>
      </c>
      <c r="C166">
        <v>1</v>
      </c>
      <c r="D166" t="s">
        <v>102</v>
      </c>
      <c r="E166" t="s">
        <v>112</v>
      </c>
      <c r="F166">
        <v>535</v>
      </c>
      <c r="G166">
        <v>5.0999999999999996</v>
      </c>
    </row>
    <row r="167" spans="2:7" hidden="1" x14ac:dyDescent="0.3">
      <c r="B167">
        <v>2015</v>
      </c>
      <c r="C167">
        <v>1</v>
      </c>
      <c r="D167" t="s">
        <v>102</v>
      </c>
      <c r="E167" t="s">
        <v>107</v>
      </c>
      <c r="F167">
        <v>328</v>
      </c>
      <c r="G167">
        <v>3.1</v>
      </c>
    </row>
    <row r="168" spans="2:7" hidden="1" x14ac:dyDescent="0.3">
      <c r="B168">
        <v>2015</v>
      </c>
      <c r="C168">
        <v>1</v>
      </c>
      <c r="D168" t="s">
        <v>125</v>
      </c>
      <c r="E168" t="s">
        <v>124</v>
      </c>
      <c r="F168">
        <v>326</v>
      </c>
      <c r="G168">
        <v>3.1</v>
      </c>
    </row>
    <row r="169" spans="2:7" hidden="1" x14ac:dyDescent="0.3">
      <c r="B169">
        <v>2015</v>
      </c>
      <c r="C169">
        <v>1</v>
      </c>
      <c r="D169" t="s">
        <v>109</v>
      </c>
      <c r="E169" t="s">
        <v>118</v>
      </c>
      <c r="F169">
        <v>315</v>
      </c>
      <c r="G169">
        <v>3</v>
      </c>
    </row>
    <row r="170" spans="2:7" hidden="1" x14ac:dyDescent="0.3">
      <c r="B170">
        <v>2015</v>
      </c>
      <c r="C170">
        <v>1</v>
      </c>
      <c r="D170" t="s">
        <v>102</v>
      </c>
      <c r="E170" t="s">
        <v>104</v>
      </c>
      <c r="F170">
        <v>313</v>
      </c>
      <c r="G170">
        <v>3</v>
      </c>
    </row>
    <row r="171" spans="2:7" hidden="1" x14ac:dyDescent="0.3">
      <c r="B171">
        <v>2015</v>
      </c>
      <c r="C171">
        <v>1</v>
      </c>
      <c r="D171" t="s">
        <v>109</v>
      </c>
      <c r="E171" t="s">
        <v>108</v>
      </c>
      <c r="F171">
        <v>309</v>
      </c>
      <c r="G171">
        <v>2.9</v>
      </c>
    </row>
    <row r="172" spans="2:7" hidden="1" x14ac:dyDescent="0.3">
      <c r="B172">
        <v>2015</v>
      </c>
      <c r="C172">
        <v>1</v>
      </c>
      <c r="D172" t="s">
        <v>90</v>
      </c>
      <c r="E172" t="s">
        <v>110</v>
      </c>
      <c r="F172">
        <v>289</v>
      </c>
      <c r="G172">
        <v>2.7</v>
      </c>
    </row>
    <row r="173" spans="2:7" hidden="1" x14ac:dyDescent="0.3">
      <c r="B173">
        <v>2015</v>
      </c>
      <c r="C173">
        <v>1</v>
      </c>
      <c r="D173" t="s">
        <v>114</v>
      </c>
      <c r="E173" t="s">
        <v>113</v>
      </c>
      <c r="F173">
        <v>254</v>
      </c>
      <c r="G173">
        <v>2.4</v>
      </c>
    </row>
    <row r="174" spans="2:7" hidden="1" x14ac:dyDescent="0.3">
      <c r="B174">
        <v>2015</v>
      </c>
      <c r="C174">
        <v>1</v>
      </c>
      <c r="D174" t="s">
        <v>120</v>
      </c>
      <c r="E174" t="s">
        <v>122</v>
      </c>
      <c r="F174">
        <v>252</v>
      </c>
      <c r="G174">
        <v>2.4</v>
      </c>
    </row>
    <row r="175" spans="2:7" hidden="1" x14ac:dyDescent="0.3">
      <c r="B175">
        <v>2015</v>
      </c>
      <c r="C175">
        <v>1</v>
      </c>
      <c r="D175" t="s">
        <v>141</v>
      </c>
      <c r="E175" t="s">
        <v>161</v>
      </c>
      <c r="F175">
        <v>217</v>
      </c>
      <c r="G175">
        <v>2.1</v>
      </c>
    </row>
    <row r="176" spans="2:7" hidden="1" x14ac:dyDescent="0.3">
      <c r="B176">
        <v>2015</v>
      </c>
      <c r="C176">
        <v>1</v>
      </c>
      <c r="D176" t="s">
        <v>114</v>
      </c>
      <c r="E176" t="s">
        <v>147</v>
      </c>
      <c r="F176">
        <v>194</v>
      </c>
      <c r="G176">
        <v>1.8</v>
      </c>
    </row>
    <row r="177" spans="2:7" hidden="1" x14ac:dyDescent="0.3">
      <c r="B177">
        <v>2015</v>
      </c>
      <c r="C177">
        <v>1</v>
      </c>
      <c r="D177" t="s">
        <v>106</v>
      </c>
      <c r="E177" t="s">
        <v>130</v>
      </c>
      <c r="F177">
        <v>178</v>
      </c>
      <c r="G177">
        <v>1.7</v>
      </c>
    </row>
    <row r="178" spans="2:7" hidden="1" x14ac:dyDescent="0.3">
      <c r="B178">
        <v>2015</v>
      </c>
      <c r="C178">
        <v>1</v>
      </c>
      <c r="D178" t="s">
        <v>137</v>
      </c>
      <c r="E178" t="s">
        <v>162</v>
      </c>
      <c r="F178">
        <v>170</v>
      </c>
      <c r="G178">
        <v>1.6</v>
      </c>
    </row>
    <row r="179" spans="2:7" hidden="1" x14ac:dyDescent="0.3">
      <c r="B179">
        <v>2015</v>
      </c>
      <c r="C179">
        <v>1</v>
      </c>
      <c r="D179" t="s">
        <v>132</v>
      </c>
      <c r="E179" t="s">
        <v>149</v>
      </c>
      <c r="F179">
        <v>147</v>
      </c>
      <c r="G179">
        <v>1.4</v>
      </c>
    </row>
    <row r="180" spans="2:7" hidden="1" x14ac:dyDescent="0.3">
      <c r="B180">
        <v>2015</v>
      </c>
      <c r="C180">
        <v>1</v>
      </c>
      <c r="D180" t="s">
        <v>132</v>
      </c>
      <c r="E180" t="s">
        <v>151</v>
      </c>
      <c r="F180">
        <v>143</v>
      </c>
      <c r="G180">
        <v>1.4</v>
      </c>
    </row>
    <row r="181" spans="2:7" hidden="1" x14ac:dyDescent="0.3">
      <c r="B181">
        <v>2015</v>
      </c>
      <c r="C181">
        <v>1</v>
      </c>
      <c r="D181" t="s">
        <v>132</v>
      </c>
      <c r="E181" t="s">
        <v>131</v>
      </c>
      <c r="F181">
        <v>124</v>
      </c>
      <c r="G181">
        <v>1.2</v>
      </c>
    </row>
    <row r="182" spans="2:7" hidden="1" x14ac:dyDescent="0.3">
      <c r="B182">
        <v>2015</v>
      </c>
      <c r="C182">
        <v>1</v>
      </c>
      <c r="D182" t="s">
        <v>127</v>
      </c>
      <c r="E182" t="s">
        <v>126</v>
      </c>
      <c r="F182">
        <v>119</v>
      </c>
      <c r="G182">
        <v>1.1000000000000001</v>
      </c>
    </row>
    <row r="183" spans="2:7" hidden="1" x14ac:dyDescent="0.3">
      <c r="B183">
        <v>2015</v>
      </c>
      <c r="C183">
        <v>1</v>
      </c>
      <c r="D183" t="s">
        <v>114</v>
      </c>
      <c r="E183" t="s">
        <v>129</v>
      </c>
      <c r="F183">
        <v>118</v>
      </c>
      <c r="G183">
        <v>1.1000000000000001</v>
      </c>
    </row>
    <row r="184" spans="2:7" hidden="1" x14ac:dyDescent="0.3">
      <c r="B184">
        <v>2015</v>
      </c>
      <c r="C184">
        <v>1</v>
      </c>
      <c r="D184" t="s">
        <v>109</v>
      </c>
      <c r="E184" t="s">
        <v>160</v>
      </c>
      <c r="F184">
        <v>116</v>
      </c>
      <c r="G184">
        <v>1.1000000000000001</v>
      </c>
    </row>
    <row r="185" spans="2:7" hidden="1" x14ac:dyDescent="0.3">
      <c r="B185">
        <v>2016</v>
      </c>
      <c r="C185">
        <v>1</v>
      </c>
      <c r="D185" t="s">
        <v>114</v>
      </c>
      <c r="E185" t="s">
        <v>116</v>
      </c>
      <c r="F185">
        <v>998</v>
      </c>
      <c r="G185">
        <v>9.0801564916750106</v>
      </c>
    </row>
    <row r="186" spans="2:7" hidden="1" x14ac:dyDescent="0.3">
      <c r="B186">
        <v>2016</v>
      </c>
      <c r="C186">
        <v>1</v>
      </c>
      <c r="D186" t="s">
        <v>86</v>
      </c>
      <c r="E186" t="s">
        <v>111</v>
      </c>
      <c r="F186">
        <v>215</v>
      </c>
      <c r="G186">
        <v>1.9561459375853001</v>
      </c>
    </row>
    <row r="187" spans="2:7" hidden="1" x14ac:dyDescent="0.3">
      <c r="B187">
        <v>2016</v>
      </c>
      <c r="C187">
        <v>1</v>
      </c>
      <c r="D187" t="s">
        <v>102</v>
      </c>
      <c r="E187" t="s">
        <v>112</v>
      </c>
      <c r="F187">
        <v>328</v>
      </c>
      <c r="G187">
        <v>2.9842598489673402</v>
      </c>
    </row>
    <row r="188" spans="2:7" hidden="1" x14ac:dyDescent="0.3">
      <c r="B188">
        <v>2016</v>
      </c>
      <c r="C188">
        <v>1</v>
      </c>
      <c r="D188" t="s">
        <v>102</v>
      </c>
      <c r="E188" t="s">
        <v>107</v>
      </c>
      <c r="F188">
        <v>317</v>
      </c>
      <c r="G188">
        <v>2.8841779637885501</v>
      </c>
    </row>
    <row r="189" spans="2:7" hidden="1" x14ac:dyDescent="0.3">
      <c r="B189">
        <v>2016</v>
      </c>
      <c r="C189">
        <v>1</v>
      </c>
      <c r="D189" t="s">
        <v>102</v>
      </c>
      <c r="E189" t="s">
        <v>104</v>
      </c>
      <c r="F189">
        <v>300</v>
      </c>
      <c r="G189">
        <v>2.7295059594213398</v>
      </c>
    </row>
    <row r="190" spans="2:7" hidden="1" x14ac:dyDescent="0.3">
      <c r="B190">
        <v>2016</v>
      </c>
      <c r="C190">
        <v>1</v>
      </c>
      <c r="D190" t="s">
        <v>88</v>
      </c>
      <c r="E190" t="s">
        <v>115</v>
      </c>
      <c r="F190">
        <v>294</v>
      </c>
      <c r="G190">
        <v>2.6749158402329201</v>
      </c>
    </row>
    <row r="191" spans="2:7" hidden="1" x14ac:dyDescent="0.3">
      <c r="B191">
        <v>2016</v>
      </c>
      <c r="C191">
        <v>1</v>
      </c>
      <c r="D191" t="s">
        <v>109</v>
      </c>
      <c r="E191" t="s">
        <v>108</v>
      </c>
      <c r="F191">
        <v>284</v>
      </c>
      <c r="G191">
        <v>2.5839323082522099</v>
      </c>
    </row>
    <row r="192" spans="2:7" hidden="1" x14ac:dyDescent="0.3">
      <c r="B192">
        <v>2016</v>
      </c>
      <c r="C192">
        <v>1</v>
      </c>
      <c r="D192" t="s">
        <v>120</v>
      </c>
      <c r="E192" t="s">
        <v>119</v>
      </c>
      <c r="F192">
        <v>269</v>
      </c>
      <c r="G192">
        <v>2.4474570102811399</v>
      </c>
    </row>
    <row r="193" spans="2:7" hidden="1" x14ac:dyDescent="0.3">
      <c r="B193">
        <v>2016</v>
      </c>
      <c r="C193">
        <v>1</v>
      </c>
      <c r="D193" t="s">
        <v>114</v>
      </c>
      <c r="E193" t="s">
        <v>113</v>
      </c>
      <c r="F193">
        <v>236</v>
      </c>
      <c r="G193">
        <v>2.14721135474479</v>
      </c>
    </row>
    <row r="194" spans="2:7" hidden="1" x14ac:dyDescent="0.3">
      <c r="B194">
        <v>2016</v>
      </c>
      <c r="C194">
        <v>1</v>
      </c>
      <c r="D194" t="s">
        <v>127</v>
      </c>
      <c r="E194" t="s">
        <v>126</v>
      </c>
      <c r="F194">
        <v>233</v>
      </c>
      <c r="G194">
        <v>2.1199162951505799</v>
      </c>
    </row>
    <row r="195" spans="2:7" hidden="1" x14ac:dyDescent="0.3">
      <c r="B195">
        <v>2016</v>
      </c>
      <c r="C195">
        <v>1</v>
      </c>
      <c r="D195" t="s">
        <v>86</v>
      </c>
      <c r="E195" t="s">
        <v>103</v>
      </c>
      <c r="F195">
        <v>159</v>
      </c>
      <c r="G195">
        <v>1.4466381584933099</v>
      </c>
    </row>
    <row r="196" spans="2:7" hidden="1" x14ac:dyDescent="0.3">
      <c r="B196">
        <v>2016</v>
      </c>
      <c r="C196">
        <v>1</v>
      </c>
      <c r="D196" t="s">
        <v>120</v>
      </c>
      <c r="E196" t="s">
        <v>122</v>
      </c>
      <c r="F196">
        <v>223</v>
      </c>
      <c r="G196">
        <v>2.0289327631698701</v>
      </c>
    </row>
    <row r="197" spans="2:7" hidden="1" x14ac:dyDescent="0.3">
      <c r="B197">
        <v>2016</v>
      </c>
      <c r="C197">
        <v>1</v>
      </c>
      <c r="D197" t="s">
        <v>137</v>
      </c>
      <c r="E197" t="s">
        <v>136</v>
      </c>
      <c r="F197">
        <v>219</v>
      </c>
      <c r="G197">
        <v>1.9925393503775799</v>
      </c>
    </row>
    <row r="198" spans="2:7" hidden="1" x14ac:dyDescent="0.3">
      <c r="B198">
        <v>2016</v>
      </c>
      <c r="C198">
        <v>1</v>
      </c>
      <c r="D198" t="s">
        <v>86</v>
      </c>
      <c r="E198" t="s">
        <v>133</v>
      </c>
      <c r="F198">
        <v>107</v>
      </c>
      <c r="G198">
        <v>0.97352379219361296</v>
      </c>
    </row>
    <row r="199" spans="2:7" hidden="1" x14ac:dyDescent="0.3">
      <c r="B199">
        <v>2016</v>
      </c>
      <c r="C199">
        <v>1</v>
      </c>
      <c r="D199" t="s">
        <v>86</v>
      </c>
      <c r="E199" t="s">
        <v>128</v>
      </c>
      <c r="F199">
        <v>96</v>
      </c>
      <c r="G199">
        <v>0.87344190701483004</v>
      </c>
    </row>
    <row r="200" spans="2:7" hidden="1" x14ac:dyDescent="0.3">
      <c r="B200">
        <v>2016</v>
      </c>
      <c r="C200">
        <v>1</v>
      </c>
      <c r="D200" t="s">
        <v>90</v>
      </c>
      <c r="E200" t="s">
        <v>110</v>
      </c>
      <c r="F200">
        <v>213</v>
      </c>
      <c r="G200">
        <v>1.93794923118915</v>
      </c>
    </row>
    <row r="201" spans="2:7" hidden="1" x14ac:dyDescent="0.3">
      <c r="B201">
        <v>2016</v>
      </c>
      <c r="C201">
        <v>1</v>
      </c>
      <c r="D201" t="s">
        <v>132</v>
      </c>
      <c r="E201" t="s">
        <v>131</v>
      </c>
      <c r="F201">
        <v>211</v>
      </c>
      <c r="G201">
        <v>1.9197525247930101</v>
      </c>
    </row>
    <row r="202" spans="2:7" hidden="1" x14ac:dyDescent="0.3">
      <c r="B202">
        <v>2016</v>
      </c>
      <c r="C202">
        <v>1</v>
      </c>
      <c r="D202" t="s">
        <v>86</v>
      </c>
      <c r="E202" t="s">
        <v>95</v>
      </c>
      <c r="F202">
        <v>54</v>
      </c>
      <c r="G202">
        <v>0.49131107269584201</v>
      </c>
    </row>
    <row r="203" spans="2:7" hidden="1" x14ac:dyDescent="0.3">
      <c r="B203">
        <v>2016</v>
      </c>
      <c r="C203">
        <v>1</v>
      </c>
      <c r="D203" t="s">
        <v>100</v>
      </c>
      <c r="E203" t="s">
        <v>99</v>
      </c>
      <c r="F203">
        <v>197</v>
      </c>
      <c r="G203">
        <v>1.7923755800200201</v>
      </c>
    </row>
    <row r="204" spans="2:7" hidden="1" x14ac:dyDescent="0.3">
      <c r="B204">
        <v>2016</v>
      </c>
      <c r="C204">
        <v>1</v>
      </c>
      <c r="D204" t="s">
        <v>109</v>
      </c>
      <c r="E204" t="s">
        <v>118</v>
      </c>
      <c r="F204">
        <v>196</v>
      </c>
      <c r="G204">
        <v>1.7832772268219499</v>
      </c>
    </row>
    <row r="205" spans="2:7" hidden="1" x14ac:dyDescent="0.3">
      <c r="B205">
        <v>2016</v>
      </c>
      <c r="C205">
        <v>1</v>
      </c>
      <c r="D205" t="s">
        <v>90</v>
      </c>
      <c r="E205" t="s">
        <v>89</v>
      </c>
      <c r="F205">
        <v>186</v>
      </c>
      <c r="G205">
        <v>1.6922936948412299</v>
      </c>
    </row>
    <row r="206" spans="2:7" hidden="1" x14ac:dyDescent="0.3">
      <c r="B206">
        <v>2016</v>
      </c>
      <c r="C206">
        <v>1</v>
      </c>
      <c r="D206" t="s">
        <v>94</v>
      </c>
      <c r="E206" t="s">
        <v>146</v>
      </c>
      <c r="F206">
        <v>176</v>
      </c>
      <c r="G206">
        <v>1.60131016286052</v>
      </c>
    </row>
    <row r="207" spans="2:7" hidden="1" x14ac:dyDescent="0.3">
      <c r="B207">
        <v>2016</v>
      </c>
      <c r="C207">
        <v>1</v>
      </c>
      <c r="D207" t="s">
        <v>88</v>
      </c>
      <c r="E207" t="s">
        <v>155</v>
      </c>
      <c r="F207">
        <v>170</v>
      </c>
      <c r="G207">
        <v>1.5467200436721</v>
      </c>
    </row>
    <row r="208" spans="2:7" hidden="1" x14ac:dyDescent="0.3">
      <c r="B208">
        <v>2016</v>
      </c>
      <c r="C208">
        <v>1</v>
      </c>
      <c r="D208" t="s">
        <v>114</v>
      </c>
      <c r="E208" t="s">
        <v>147</v>
      </c>
      <c r="F208">
        <v>165</v>
      </c>
      <c r="G208">
        <v>1.5012282776817401</v>
      </c>
    </row>
    <row r="209" spans="2:7" hidden="1" x14ac:dyDescent="0.3">
      <c r="B209">
        <v>2016</v>
      </c>
      <c r="C209">
        <v>1</v>
      </c>
      <c r="D209" t="s">
        <v>106</v>
      </c>
      <c r="E209" t="s">
        <v>130</v>
      </c>
      <c r="F209">
        <v>159</v>
      </c>
      <c r="G209">
        <v>1.4466381584933099</v>
      </c>
    </row>
    <row r="210" spans="2:7" hidden="1" x14ac:dyDescent="0.3">
      <c r="B210">
        <v>2016</v>
      </c>
      <c r="C210">
        <v>1</v>
      </c>
      <c r="D210" t="s">
        <v>132</v>
      </c>
      <c r="E210" t="s">
        <v>145</v>
      </c>
      <c r="F210">
        <v>153</v>
      </c>
      <c r="G210">
        <v>1.39204803930489</v>
      </c>
    </row>
    <row r="211" spans="2:7" hidden="1" x14ac:dyDescent="0.3">
      <c r="B211">
        <v>2016</v>
      </c>
      <c r="C211">
        <v>1</v>
      </c>
      <c r="D211" t="s">
        <v>125</v>
      </c>
      <c r="E211" t="s">
        <v>124</v>
      </c>
      <c r="F211">
        <v>145</v>
      </c>
      <c r="G211">
        <v>1.3192612137203199</v>
      </c>
    </row>
    <row r="212" spans="2:7" hidden="1" x14ac:dyDescent="0.3">
      <c r="B212">
        <v>2016</v>
      </c>
      <c r="C212">
        <v>1</v>
      </c>
      <c r="D212" t="s">
        <v>114</v>
      </c>
      <c r="E212" t="s">
        <v>139</v>
      </c>
      <c r="F212">
        <v>144</v>
      </c>
      <c r="G212">
        <v>1.31016286052225</v>
      </c>
    </row>
    <row r="213" spans="2:7" hidden="1" x14ac:dyDescent="0.3">
      <c r="B213">
        <v>2016</v>
      </c>
      <c r="C213">
        <v>1</v>
      </c>
      <c r="D213" t="s">
        <v>132</v>
      </c>
      <c r="E213" t="s">
        <v>151</v>
      </c>
      <c r="F213">
        <v>141</v>
      </c>
      <c r="G213">
        <v>1.2828678009280301</v>
      </c>
    </row>
    <row r="214" spans="2:7" hidden="1" x14ac:dyDescent="0.3">
      <c r="B214">
        <v>2016</v>
      </c>
      <c r="C214">
        <v>1</v>
      </c>
      <c r="D214" t="s">
        <v>88</v>
      </c>
      <c r="E214" t="s">
        <v>150</v>
      </c>
      <c r="F214">
        <v>141</v>
      </c>
      <c r="G214">
        <v>1.2828678009280301</v>
      </c>
    </row>
    <row r="215" spans="2:7" hidden="1" x14ac:dyDescent="0.3">
      <c r="B215">
        <v>2016</v>
      </c>
      <c r="C215">
        <v>1</v>
      </c>
      <c r="D215" t="s">
        <v>127</v>
      </c>
      <c r="E215" t="s">
        <v>142</v>
      </c>
      <c r="F215">
        <v>128</v>
      </c>
      <c r="G215">
        <v>1.1645892093531101</v>
      </c>
    </row>
    <row r="216" spans="2:7" hidden="1" x14ac:dyDescent="0.3">
      <c r="B216">
        <v>2016</v>
      </c>
      <c r="C216">
        <v>1</v>
      </c>
      <c r="D216" t="s">
        <v>88</v>
      </c>
      <c r="E216" t="s">
        <v>148</v>
      </c>
      <c r="F216">
        <v>123</v>
      </c>
      <c r="G216">
        <v>1.1190974433627501</v>
      </c>
    </row>
    <row r="217" spans="2:7" hidden="1" x14ac:dyDescent="0.3">
      <c r="B217">
        <v>2016</v>
      </c>
      <c r="C217">
        <v>1</v>
      </c>
      <c r="D217" t="s">
        <v>88</v>
      </c>
      <c r="E217" t="s">
        <v>96</v>
      </c>
      <c r="F217">
        <v>118</v>
      </c>
      <c r="G217">
        <v>1.0736056773724001</v>
      </c>
    </row>
    <row r="218" spans="2:7" hidden="1" x14ac:dyDescent="0.3">
      <c r="B218">
        <v>2016</v>
      </c>
      <c r="C218">
        <v>1</v>
      </c>
      <c r="D218" t="s">
        <v>106</v>
      </c>
      <c r="E218" t="s">
        <v>105</v>
      </c>
      <c r="F218">
        <v>116</v>
      </c>
      <c r="G218">
        <v>1.05540897097625</v>
      </c>
    </row>
    <row r="219" spans="2:7" hidden="1" x14ac:dyDescent="0.3">
      <c r="B219">
        <v>2016</v>
      </c>
      <c r="C219">
        <v>1</v>
      </c>
      <c r="D219" t="s">
        <v>106</v>
      </c>
      <c r="E219" t="s">
        <v>121</v>
      </c>
      <c r="F219">
        <v>111</v>
      </c>
      <c r="G219">
        <v>1.0099172049859</v>
      </c>
    </row>
    <row r="220" spans="2:7" hidden="1" x14ac:dyDescent="0.3">
      <c r="B220">
        <v>2016</v>
      </c>
      <c r="C220">
        <v>1</v>
      </c>
      <c r="D220" t="s">
        <v>98</v>
      </c>
      <c r="E220" t="s">
        <v>123</v>
      </c>
      <c r="F220">
        <v>105</v>
      </c>
      <c r="G220">
        <v>0.95532708579747105</v>
      </c>
    </row>
    <row r="221" spans="2:7" hidden="1" x14ac:dyDescent="0.3">
      <c r="B221">
        <v>2016</v>
      </c>
      <c r="C221">
        <v>1</v>
      </c>
      <c r="D221" t="s">
        <v>132</v>
      </c>
      <c r="E221" t="s">
        <v>153</v>
      </c>
      <c r="F221">
        <v>101</v>
      </c>
      <c r="G221">
        <v>0.91893367300518602</v>
      </c>
    </row>
    <row r="222" spans="2:7" hidden="1" x14ac:dyDescent="0.3">
      <c r="B222">
        <v>2016</v>
      </c>
      <c r="C222">
        <v>1</v>
      </c>
      <c r="D222" t="s">
        <v>132</v>
      </c>
      <c r="E222" t="s">
        <v>149</v>
      </c>
      <c r="F222">
        <v>96</v>
      </c>
      <c r="G222">
        <v>0.87344190701483004</v>
      </c>
    </row>
    <row r="223" spans="2:7" hidden="1" x14ac:dyDescent="0.3">
      <c r="B223">
        <v>2016</v>
      </c>
      <c r="C223">
        <v>1</v>
      </c>
      <c r="D223" t="s">
        <v>141</v>
      </c>
      <c r="E223" t="s">
        <v>140</v>
      </c>
      <c r="F223">
        <v>95</v>
      </c>
      <c r="G223">
        <v>0.86434355381675898</v>
      </c>
    </row>
    <row r="224" spans="2:7" hidden="1" x14ac:dyDescent="0.3">
      <c r="B224">
        <v>2016</v>
      </c>
      <c r="C224">
        <v>1</v>
      </c>
      <c r="D224" t="s">
        <v>109</v>
      </c>
      <c r="E224" t="s">
        <v>160</v>
      </c>
      <c r="F224">
        <v>91</v>
      </c>
      <c r="G224">
        <v>0.82795014102447495</v>
      </c>
    </row>
    <row r="225" spans="2:7" hidden="1" x14ac:dyDescent="0.3">
      <c r="B225">
        <v>2016</v>
      </c>
      <c r="C225">
        <v>1</v>
      </c>
      <c r="D225" t="s">
        <v>144</v>
      </c>
      <c r="E225" t="s">
        <v>143</v>
      </c>
      <c r="F225">
        <v>89</v>
      </c>
      <c r="G225">
        <v>0.80975343462833205</v>
      </c>
    </row>
    <row r="226" spans="2:7" hidden="1" x14ac:dyDescent="0.3">
      <c r="B226">
        <v>2016</v>
      </c>
      <c r="C226">
        <v>1</v>
      </c>
      <c r="D226" t="s">
        <v>102</v>
      </c>
      <c r="E226" t="s">
        <v>138</v>
      </c>
      <c r="F226">
        <v>83</v>
      </c>
      <c r="G226">
        <v>0.755163315439905</v>
      </c>
    </row>
    <row r="227" spans="2:7" hidden="1" x14ac:dyDescent="0.3">
      <c r="B227">
        <v>2016</v>
      </c>
      <c r="C227">
        <v>1</v>
      </c>
      <c r="D227" t="s">
        <v>127</v>
      </c>
      <c r="E227" t="s">
        <v>157</v>
      </c>
      <c r="F227">
        <v>66</v>
      </c>
      <c r="G227">
        <v>0.60049131107269604</v>
      </c>
    </row>
    <row r="228" spans="2:7" hidden="1" x14ac:dyDescent="0.3">
      <c r="B228">
        <v>2016</v>
      </c>
      <c r="C228">
        <v>1</v>
      </c>
      <c r="D228" t="s">
        <v>114</v>
      </c>
      <c r="E228" t="s">
        <v>156</v>
      </c>
      <c r="F228">
        <v>65</v>
      </c>
      <c r="G228">
        <v>0.59139295787462498</v>
      </c>
    </row>
    <row r="229" spans="2:7" hidden="1" x14ac:dyDescent="0.3">
      <c r="B229">
        <v>2016</v>
      </c>
      <c r="C229">
        <v>1</v>
      </c>
      <c r="D229" t="s">
        <v>90</v>
      </c>
      <c r="E229" t="s">
        <v>158</v>
      </c>
      <c r="F229">
        <v>63</v>
      </c>
      <c r="G229">
        <v>0.57319625147848197</v>
      </c>
    </row>
    <row r="230" spans="2:7" hidden="1" x14ac:dyDescent="0.3">
      <c r="B230">
        <v>2016</v>
      </c>
      <c r="C230">
        <v>1</v>
      </c>
      <c r="D230" t="s">
        <v>92</v>
      </c>
      <c r="E230" t="s">
        <v>134</v>
      </c>
      <c r="F230">
        <v>62</v>
      </c>
      <c r="G230">
        <v>0.56409789828041101</v>
      </c>
    </row>
    <row r="231" spans="2:7" hidden="1" x14ac:dyDescent="0.3">
      <c r="B231">
        <v>2016</v>
      </c>
      <c r="C231">
        <v>1</v>
      </c>
      <c r="D231" t="s">
        <v>94</v>
      </c>
      <c r="E231" t="s">
        <v>135</v>
      </c>
      <c r="F231">
        <v>60</v>
      </c>
      <c r="G231">
        <v>0.545901191884269</v>
      </c>
    </row>
    <row r="232" spans="2:7" hidden="1" x14ac:dyDescent="0.3">
      <c r="B232">
        <v>2016</v>
      </c>
      <c r="C232">
        <v>1</v>
      </c>
      <c r="D232" t="s">
        <v>102</v>
      </c>
      <c r="E232" t="s">
        <v>117</v>
      </c>
      <c r="F232">
        <v>55</v>
      </c>
      <c r="G232">
        <v>0.50040942589391302</v>
      </c>
    </row>
    <row r="233" spans="2:7" hidden="1" x14ac:dyDescent="0.3">
      <c r="B233">
        <v>2016</v>
      </c>
      <c r="C233">
        <v>1</v>
      </c>
      <c r="D233" t="s">
        <v>144</v>
      </c>
      <c r="E233" t="s">
        <v>159</v>
      </c>
      <c r="F233">
        <v>44</v>
      </c>
      <c r="G233">
        <v>0.40032754071513099</v>
      </c>
    </row>
    <row r="234" spans="2:7" hidden="1" x14ac:dyDescent="0.3">
      <c r="B234">
        <v>2016</v>
      </c>
      <c r="C234">
        <v>1</v>
      </c>
      <c r="D234" t="s">
        <v>92</v>
      </c>
      <c r="E234" t="s">
        <v>154</v>
      </c>
      <c r="F234">
        <v>41</v>
      </c>
      <c r="G234">
        <v>0.37303248112091703</v>
      </c>
    </row>
    <row r="235" spans="2:7" hidden="1" x14ac:dyDescent="0.3">
      <c r="B235">
        <v>2017</v>
      </c>
      <c r="C235">
        <v>1</v>
      </c>
      <c r="D235" t="s">
        <v>114</v>
      </c>
      <c r="E235" t="s">
        <v>116</v>
      </c>
      <c r="F235">
        <v>738</v>
      </c>
      <c r="G235">
        <v>5.7</v>
      </c>
    </row>
    <row r="236" spans="2:7" hidden="1" x14ac:dyDescent="0.3">
      <c r="B236">
        <v>2017</v>
      </c>
      <c r="C236">
        <v>1</v>
      </c>
      <c r="D236" t="s">
        <v>88</v>
      </c>
      <c r="E236" t="s">
        <v>115</v>
      </c>
      <c r="F236">
        <v>622</v>
      </c>
      <c r="G236">
        <v>4.8</v>
      </c>
    </row>
    <row r="237" spans="2:7" hidden="1" x14ac:dyDescent="0.3">
      <c r="B237">
        <v>2017</v>
      </c>
      <c r="C237">
        <v>1</v>
      </c>
      <c r="D237" t="s">
        <v>114</v>
      </c>
      <c r="E237" t="s">
        <v>113</v>
      </c>
      <c r="F237">
        <v>515</v>
      </c>
      <c r="G237">
        <v>3.9</v>
      </c>
    </row>
    <row r="238" spans="2:7" hidden="1" x14ac:dyDescent="0.3">
      <c r="B238">
        <v>2017</v>
      </c>
      <c r="C238">
        <v>1</v>
      </c>
      <c r="D238" t="s">
        <v>102</v>
      </c>
      <c r="E238" t="s">
        <v>112</v>
      </c>
      <c r="F238">
        <v>473</v>
      </c>
      <c r="G238">
        <v>3.6</v>
      </c>
    </row>
    <row r="239" spans="2:7" hidden="1" x14ac:dyDescent="0.3">
      <c r="B239">
        <v>2017</v>
      </c>
      <c r="C239">
        <v>1</v>
      </c>
      <c r="D239" t="s">
        <v>86</v>
      </c>
      <c r="E239" t="s">
        <v>111</v>
      </c>
      <c r="F239">
        <v>411</v>
      </c>
      <c r="G239">
        <v>3.1</v>
      </c>
    </row>
    <row r="240" spans="2:7" hidden="1" x14ac:dyDescent="0.3">
      <c r="B240">
        <v>2017</v>
      </c>
      <c r="C240">
        <v>1</v>
      </c>
      <c r="D240" t="s">
        <v>90</v>
      </c>
      <c r="E240" t="s">
        <v>110</v>
      </c>
      <c r="F240">
        <v>358</v>
      </c>
      <c r="G240">
        <v>2.7</v>
      </c>
    </row>
    <row r="241" spans="2:7" hidden="1" x14ac:dyDescent="0.3">
      <c r="B241">
        <v>2017</v>
      </c>
      <c r="C241">
        <v>1</v>
      </c>
      <c r="D241" t="s">
        <v>109</v>
      </c>
      <c r="E241" t="s">
        <v>108</v>
      </c>
      <c r="F241">
        <v>352</v>
      </c>
      <c r="G241">
        <v>2.7</v>
      </c>
    </row>
    <row r="242" spans="2:7" hidden="1" x14ac:dyDescent="0.3">
      <c r="B242">
        <v>2017</v>
      </c>
      <c r="C242">
        <v>1</v>
      </c>
      <c r="D242" t="s">
        <v>102</v>
      </c>
      <c r="E242" t="s">
        <v>107</v>
      </c>
      <c r="F242">
        <v>343</v>
      </c>
      <c r="G242">
        <v>2.6</v>
      </c>
    </row>
    <row r="243" spans="2:7" hidden="1" x14ac:dyDescent="0.3">
      <c r="B243">
        <v>2017</v>
      </c>
      <c r="C243">
        <v>1</v>
      </c>
      <c r="D243" t="s">
        <v>106</v>
      </c>
      <c r="E243" t="s">
        <v>105</v>
      </c>
      <c r="F243">
        <v>285</v>
      </c>
      <c r="G243">
        <v>2.2000000000000002</v>
      </c>
    </row>
    <row r="244" spans="2:7" hidden="1" x14ac:dyDescent="0.3">
      <c r="B244">
        <v>2017</v>
      </c>
      <c r="C244">
        <v>1</v>
      </c>
      <c r="D244" t="s">
        <v>102</v>
      </c>
      <c r="E244" t="s">
        <v>104</v>
      </c>
      <c r="F244">
        <v>280</v>
      </c>
      <c r="G244">
        <v>2.1</v>
      </c>
    </row>
    <row r="245" spans="2:7" hidden="1" x14ac:dyDescent="0.3">
      <c r="B245">
        <v>2017</v>
      </c>
      <c r="C245">
        <v>1</v>
      </c>
      <c r="D245" t="s">
        <v>86</v>
      </c>
      <c r="E245" t="s">
        <v>103</v>
      </c>
      <c r="F245">
        <v>248</v>
      </c>
      <c r="G245">
        <v>1.9</v>
      </c>
    </row>
    <row r="246" spans="2:7" hidden="1" x14ac:dyDescent="0.3">
      <c r="B246">
        <v>2017</v>
      </c>
      <c r="C246">
        <v>1</v>
      </c>
      <c r="D246" t="s">
        <v>102</v>
      </c>
      <c r="E246" t="s">
        <v>101</v>
      </c>
      <c r="F246">
        <v>246</v>
      </c>
      <c r="G246">
        <v>1.9</v>
      </c>
    </row>
    <row r="247" spans="2:7" hidden="1" x14ac:dyDescent="0.3">
      <c r="B247">
        <v>2017</v>
      </c>
      <c r="C247">
        <v>1</v>
      </c>
      <c r="D247" t="s">
        <v>100</v>
      </c>
      <c r="E247" t="s">
        <v>99</v>
      </c>
      <c r="F247">
        <v>240</v>
      </c>
      <c r="G247">
        <v>1.8</v>
      </c>
    </row>
    <row r="248" spans="2:7" hidden="1" x14ac:dyDescent="0.3">
      <c r="B248">
        <v>2017</v>
      </c>
      <c r="C248">
        <v>1</v>
      </c>
      <c r="D248" t="s">
        <v>98</v>
      </c>
      <c r="E248" t="s">
        <v>97</v>
      </c>
      <c r="F248">
        <v>238</v>
      </c>
      <c r="G248">
        <v>1.8</v>
      </c>
    </row>
    <row r="249" spans="2:7" hidden="1" x14ac:dyDescent="0.3">
      <c r="B249">
        <v>2017</v>
      </c>
      <c r="C249">
        <v>1</v>
      </c>
      <c r="D249" t="s">
        <v>88</v>
      </c>
      <c r="E249" t="s">
        <v>96</v>
      </c>
      <c r="F249">
        <v>226</v>
      </c>
      <c r="G249">
        <v>1.7</v>
      </c>
    </row>
    <row r="250" spans="2:7" hidden="1" x14ac:dyDescent="0.3">
      <c r="B250">
        <v>2017</v>
      </c>
      <c r="C250">
        <v>1</v>
      </c>
      <c r="D250" t="s">
        <v>86</v>
      </c>
      <c r="E250" t="s">
        <v>95</v>
      </c>
      <c r="F250">
        <v>220</v>
      </c>
      <c r="G250">
        <v>1.7</v>
      </c>
    </row>
    <row r="251" spans="2:7" hidden="1" x14ac:dyDescent="0.3">
      <c r="B251">
        <v>2017</v>
      </c>
      <c r="C251">
        <v>1</v>
      </c>
      <c r="D251" t="s">
        <v>94</v>
      </c>
      <c r="E251" t="s">
        <v>93</v>
      </c>
      <c r="F251">
        <v>216</v>
      </c>
      <c r="G251">
        <v>1.7</v>
      </c>
    </row>
    <row r="252" spans="2:7" hidden="1" x14ac:dyDescent="0.3">
      <c r="B252">
        <v>2017</v>
      </c>
      <c r="C252">
        <v>1</v>
      </c>
      <c r="D252" t="s">
        <v>92</v>
      </c>
      <c r="E252" t="s">
        <v>91</v>
      </c>
      <c r="F252">
        <v>214</v>
      </c>
      <c r="G252" s="2">
        <v>1.6</v>
      </c>
    </row>
    <row r="253" spans="2:7" hidden="1" x14ac:dyDescent="0.3">
      <c r="B253">
        <v>2017</v>
      </c>
      <c r="C253">
        <v>1</v>
      </c>
      <c r="D253" t="s">
        <v>90</v>
      </c>
      <c r="E253" t="s">
        <v>89</v>
      </c>
      <c r="F253">
        <v>205</v>
      </c>
      <c r="G253">
        <v>1.6</v>
      </c>
    </row>
    <row r="254" spans="2:7" hidden="1" x14ac:dyDescent="0.3">
      <c r="B254">
        <v>2017</v>
      </c>
      <c r="C254">
        <v>1</v>
      </c>
      <c r="D254" t="s">
        <v>88</v>
      </c>
      <c r="E254" t="s">
        <v>87</v>
      </c>
      <c r="F254">
        <v>202</v>
      </c>
      <c r="G254">
        <v>1.5</v>
      </c>
    </row>
    <row r="255" spans="2:7" hidden="1" x14ac:dyDescent="0.3">
      <c r="B255">
        <v>2017</v>
      </c>
      <c r="C255">
        <v>1</v>
      </c>
      <c r="D255" t="s">
        <v>86</v>
      </c>
      <c r="E255" t="s">
        <v>85</v>
      </c>
      <c r="F255">
        <v>202</v>
      </c>
      <c r="G255">
        <v>1.5</v>
      </c>
    </row>
    <row r="256" spans="2:7" hidden="1" x14ac:dyDescent="0.3">
      <c r="B256">
        <v>2007</v>
      </c>
      <c r="C256">
        <v>2</v>
      </c>
      <c r="D256" t="s">
        <v>114</v>
      </c>
      <c r="E256" t="s">
        <v>113</v>
      </c>
      <c r="F256">
        <v>602</v>
      </c>
      <c r="G256">
        <v>6.1</v>
      </c>
    </row>
    <row r="257" spans="2:7" hidden="1" x14ac:dyDescent="0.3">
      <c r="B257">
        <v>2007</v>
      </c>
      <c r="C257">
        <v>2</v>
      </c>
      <c r="D257" t="s">
        <v>102</v>
      </c>
      <c r="E257" t="s">
        <v>138</v>
      </c>
      <c r="F257">
        <v>540</v>
      </c>
      <c r="G257">
        <v>5.5</v>
      </c>
    </row>
    <row r="258" spans="2:7" hidden="1" x14ac:dyDescent="0.3">
      <c r="B258">
        <v>2007</v>
      </c>
      <c r="C258">
        <v>2</v>
      </c>
      <c r="D258" t="s">
        <v>102</v>
      </c>
      <c r="E258" t="s">
        <v>191</v>
      </c>
      <c r="F258">
        <v>505</v>
      </c>
      <c r="G258">
        <v>5.2</v>
      </c>
    </row>
    <row r="259" spans="2:7" hidden="1" x14ac:dyDescent="0.3">
      <c r="B259">
        <v>2007</v>
      </c>
      <c r="C259">
        <v>2</v>
      </c>
      <c r="D259" t="s">
        <v>114</v>
      </c>
      <c r="E259" t="s">
        <v>116</v>
      </c>
      <c r="F259">
        <v>442</v>
      </c>
      <c r="G259">
        <v>4.5</v>
      </c>
    </row>
    <row r="260" spans="2:7" hidden="1" x14ac:dyDescent="0.3">
      <c r="B260">
        <v>2007</v>
      </c>
      <c r="C260">
        <v>2</v>
      </c>
      <c r="D260" t="s">
        <v>102</v>
      </c>
      <c r="E260" t="s">
        <v>107</v>
      </c>
      <c r="F260">
        <v>353</v>
      </c>
      <c r="G260">
        <v>3.6</v>
      </c>
    </row>
    <row r="261" spans="2:7" hidden="1" x14ac:dyDescent="0.3">
      <c r="B261">
        <v>2007</v>
      </c>
      <c r="C261">
        <v>2</v>
      </c>
      <c r="D261" t="s">
        <v>102</v>
      </c>
      <c r="E261" t="s">
        <v>112</v>
      </c>
      <c r="F261">
        <v>346</v>
      </c>
      <c r="G261">
        <v>3.5</v>
      </c>
    </row>
    <row r="262" spans="2:7" hidden="1" x14ac:dyDescent="0.3">
      <c r="B262">
        <v>2007</v>
      </c>
      <c r="C262">
        <v>2</v>
      </c>
      <c r="D262" t="s">
        <v>90</v>
      </c>
      <c r="E262" t="s">
        <v>110</v>
      </c>
      <c r="F262">
        <v>334</v>
      </c>
      <c r="G262">
        <v>3.4</v>
      </c>
    </row>
    <row r="263" spans="2:7" hidden="1" x14ac:dyDescent="0.3">
      <c r="B263">
        <v>2007</v>
      </c>
      <c r="C263">
        <v>2</v>
      </c>
      <c r="D263" t="s">
        <v>94</v>
      </c>
      <c r="E263" t="s">
        <v>193</v>
      </c>
      <c r="F263">
        <v>308</v>
      </c>
      <c r="G263">
        <v>3.1</v>
      </c>
    </row>
    <row r="264" spans="2:7" hidden="1" x14ac:dyDescent="0.3">
      <c r="B264">
        <v>2007</v>
      </c>
      <c r="C264">
        <v>2</v>
      </c>
      <c r="D264" t="s">
        <v>132</v>
      </c>
      <c r="E264" t="s">
        <v>151</v>
      </c>
      <c r="F264">
        <v>296</v>
      </c>
      <c r="G264">
        <v>3</v>
      </c>
    </row>
    <row r="265" spans="2:7" hidden="1" x14ac:dyDescent="0.3">
      <c r="B265">
        <v>2007</v>
      </c>
      <c r="C265">
        <v>2</v>
      </c>
      <c r="D265" t="s">
        <v>86</v>
      </c>
      <c r="E265" t="s">
        <v>133</v>
      </c>
      <c r="F265">
        <v>228</v>
      </c>
      <c r="G265">
        <v>2.2999999999999998</v>
      </c>
    </row>
    <row r="266" spans="2:7" hidden="1" x14ac:dyDescent="0.3">
      <c r="B266">
        <v>2007</v>
      </c>
      <c r="C266">
        <v>2</v>
      </c>
      <c r="D266" t="s">
        <v>176</v>
      </c>
      <c r="E266" t="s">
        <v>175</v>
      </c>
      <c r="F266">
        <v>225</v>
      </c>
      <c r="G266">
        <v>2.2999999999999998</v>
      </c>
    </row>
    <row r="267" spans="2:7" hidden="1" x14ac:dyDescent="0.3">
      <c r="B267">
        <v>2007</v>
      </c>
      <c r="C267">
        <v>2</v>
      </c>
      <c r="D267" t="s">
        <v>144</v>
      </c>
      <c r="E267" t="s">
        <v>143</v>
      </c>
      <c r="F267">
        <v>221</v>
      </c>
      <c r="G267">
        <v>2.2999999999999998</v>
      </c>
    </row>
    <row r="268" spans="2:7" hidden="1" x14ac:dyDescent="0.3">
      <c r="B268">
        <v>2007</v>
      </c>
      <c r="C268">
        <v>2</v>
      </c>
      <c r="D268" t="s">
        <v>127</v>
      </c>
      <c r="E268" t="s">
        <v>142</v>
      </c>
      <c r="F268">
        <v>191</v>
      </c>
      <c r="G268">
        <v>2</v>
      </c>
    </row>
    <row r="269" spans="2:7" hidden="1" x14ac:dyDescent="0.3">
      <c r="B269">
        <v>2007</v>
      </c>
      <c r="C269">
        <v>2</v>
      </c>
      <c r="D269" t="s">
        <v>114</v>
      </c>
      <c r="E269" t="s">
        <v>156</v>
      </c>
      <c r="F269">
        <v>189</v>
      </c>
      <c r="G269">
        <v>1.9</v>
      </c>
    </row>
    <row r="270" spans="2:7" hidden="1" x14ac:dyDescent="0.3">
      <c r="B270">
        <v>2007</v>
      </c>
      <c r="C270">
        <v>2</v>
      </c>
      <c r="D270" t="s">
        <v>94</v>
      </c>
      <c r="E270" t="s">
        <v>189</v>
      </c>
      <c r="F270">
        <v>185</v>
      </c>
      <c r="G270">
        <v>1.9</v>
      </c>
    </row>
    <row r="271" spans="2:7" hidden="1" x14ac:dyDescent="0.3">
      <c r="B271">
        <v>2007</v>
      </c>
      <c r="C271">
        <v>2</v>
      </c>
      <c r="D271" t="s">
        <v>86</v>
      </c>
      <c r="E271" t="s">
        <v>185</v>
      </c>
      <c r="F271">
        <v>179</v>
      </c>
      <c r="G271">
        <v>1.8</v>
      </c>
    </row>
    <row r="272" spans="2:7" hidden="1" x14ac:dyDescent="0.3">
      <c r="B272">
        <v>2007</v>
      </c>
      <c r="C272">
        <v>2</v>
      </c>
      <c r="D272" t="s">
        <v>127</v>
      </c>
      <c r="E272" t="s">
        <v>126</v>
      </c>
      <c r="F272">
        <v>165</v>
      </c>
      <c r="G272">
        <v>1.7</v>
      </c>
    </row>
    <row r="273" spans="2:7" hidden="1" x14ac:dyDescent="0.3">
      <c r="B273">
        <v>2007</v>
      </c>
      <c r="C273">
        <v>2</v>
      </c>
      <c r="D273" t="s">
        <v>114</v>
      </c>
      <c r="E273" t="s">
        <v>139</v>
      </c>
      <c r="F273">
        <v>162</v>
      </c>
      <c r="G273">
        <v>1.7</v>
      </c>
    </row>
    <row r="274" spans="2:7" hidden="1" x14ac:dyDescent="0.3">
      <c r="B274">
        <v>2007</v>
      </c>
      <c r="C274">
        <v>2</v>
      </c>
      <c r="D274" t="s">
        <v>132</v>
      </c>
      <c r="E274" t="s">
        <v>145</v>
      </c>
      <c r="F274">
        <v>151</v>
      </c>
      <c r="G274">
        <v>1.5</v>
      </c>
    </row>
    <row r="275" spans="2:7" hidden="1" x14ac:dyDescent="0.3">
      <c r="B275">
        <v>2007</v>
      </c>
      <c r="C275">
        <v>2</v>
      </c>
      <c r="D275" t="s">
        <v>88</v>
      </c>
      <c r="E275" t="s">
        <v>148</v>
      </c>
      <c r="F275">
        <v>149</v>
      </c>
      <c r="G275">
        <v>1.5</v>
      </c>
    </row>
    <row r="276" spans="2:7" hidden="1" x14ac:dyDescent="0.3">
      <c r="B276">
        <v>2008</v>
      </c>
      <c r="C276">
        <v>2</v>
      </c>
      <c r="D276" t="s">
        <v>132</v>
      </c>
      <c r="E276" t="s">
        <v>131</v>
      </c>
      <c r="F276">
        <v>624</v>
      </c>
      <c r="G276">
        <v>5.9</v>
      </c>
    </row>
    <row r="277" spans="2:7" hidden="1" x14ac:dyDescent="0.3">
      <c r="B277">
        <v>2008</v>
      </c>
      <c r="C277">
        <v>2</v>
      </c>
      <c r="D277" t="s">
        <v>114</v>
      </c>
      <c r="E277" t="s">
        <v>113</v>
      </c>
      <c r="F277">
        <v>551</v>
      </c>
      <c r="G277">
        <v>5.2</v>
      </c>
    </row>
    <row r="278" spans="2:7" hidden="1" x14ac:dyDescent="0.3">
      <c r="B278">
        <v>2008</v>
      </c>
      <c r="C278">
        <v>2</v>
      </c>
      <c r="D278" t="s">
        <v>114</v>
      </c>
      <c r="E278" t="s">
        <v>116</v>
      </c>
      <c r="F278">
        <v>488</v>
      </c>
      <c r="G278">
        <v>4.5999999999999996</v>
      </c>
    </row>
    <row r="279" spans="2:7" hidden="1" x14ac:dyDescent="0.3">
      <c r="B279">
        <v>2008</v>
      </c>
      <c r="C279">
        <v>2</v>
      </c>
      <c r="D279" t="s">
        <v>86</v>
      </c>
      <c r="E279" t="s">
        <v>133</v>
      </c>
      <c r="F279">
        <v>392</v>
      </c>
      <c r="G279">
        <v>3.7</v>
      </c>
    </row>
    <row r="280" spans="2:7" hidden="1" x14ac:dyDescent="0.3">
      <c r="B280">
        <v>2008</v>
      </c>
      <c r="C280">
        <v>2</v>
      </c>
      <c r="D280" t="s">
        <v>102</v>
      </c>
      <c r="E280" t="s">
        <v>104</v>
      </c>
      <c r="F280">
        <v>342</v>
      </c>
      <c r="G280">
        <v>3.2</v>
      </c>
    </row>
    <row r="281" spans="2:7" hidden="1" x14ac:dyDescent="0.3">
      <c r="B281">
        <v>2008</v>
      </c>
      <c r="C281">
        <v>2</v>
      </c>
      <c r="D281" t="s">
        <v>114</v>
      </c>
      <c r="E281" t="s">
        <v>129</v>
      </c>
      <c r="F281">
        <v>340</v>
      </c>
      <c r="G281">
        <v>3.2</v>
      </c>
    </row>
    <row r="282" spans="2:7" hidden="1" x14ac:dyDescent="0.3">
      <c r="B282">
        <v>2008</v>
      </c>
      <c r="C282">
        <v>2</v>
      </c>
      <c r="D282" t="s">
        <v>102</v>
      </c>
      <c r="E282" t="s">
        <v>138</v>
      </c>
      <c r="F282">
        <v>315</v>
      </c>
      <c r="G282">
        <v>3</v>
      </c>
    </row>
    <row r="283" spans="2:7" hidden="1" x14ac:dyDescent="0.3">
      <c r="B283">
        <v>2008</v>
      </c>
      <c r="C283">
        <v>2</v>
      </c>
      <c r="D283" t="s">
        <v>109</v>
      </c>
      <c r="E283" t="s">
        <v>118</v>
      </c>
      <c r="F283">
        <v>272</v>
      </c>
      <c r="G283">
        <v>2.6</v>
      </c>
    </row>
    <row r="284" spans="2:7" hidden="1" x14ac:dyDescent="0.3">
      <c r="B284">
        <v>2008</v>
      </c>
      <c r="C284">
        <v>2</v>
      </c>
      <c r="D284" t="s">
        <v>109</v>
      </c>
      <c r="E284" t="s">
        <v>160</v>
      </c>
      <c r="F284">
        <v>271</v>
      </c>
      <c r="G284">
        <v>2.6</v>
      </c>
    </row>
    <row r="285" spans="2:7" hidden="1" x14ac:dyDescent="0.3">
      <c r="B285">
        <v>2008</v>
      </c>
      <c r="C285">
        <v>2</v>
      </c>
      <c r="D285" t="s">
        <v>125</v>
      </c>
      <c r="E285" t="s">
        <v>124</v>
      </c>
      <c r="F285">
        <v>257</v>
      </c>
      <c r="G285">
        <v>2.4</v>
      </c>
    </row>
    <row r="286" spans="2:7" hidden="1" x14ac:dyDescent="0.3">
      <c r="B286">
        <v>2008</v>
      </c>
      <c r="C286">
        <v>2</v>
      </c>
      <c r="D286" t="s">
        <v>102</v>
      </c>
      <c r="E286" t="s">
        <v>112</v>
      </c>
      <c r="F286">
        <v>250</v>
      </c>
      <c r="G286">
        <v>2.4</v>
      </c>
    </row>
    <row r="287" spans="2:7" hidden="1" x14ac:dyDescent="0.3">
      <c r="B287">
        <v>2008</v>
      </c>
      <c r="C287">
        <v>2</v>
      </c>
      <c r="D287" t="s">
        <v>132</v>
      </c>
      <c r="E287" t="s">
        <v>151</v>
      </c>
      <c r="F287">
        <v>235</v>
      </c>
      <c r="G287">
        <v>2.2000000000000002</v>
      </c>
    </row>
    <row r="288" spans="2:7" hidden="1" x14ac:dyDescent="0.3">
      <c r="B288">
        <v>2008</v>
      </c>
      <c r="C288">
        <v>2</v>
      </c>
      <c r="D288" t="s">
        <v>90</v>
      </c>
      <c r="E288" t="s">
        <v>110</v>
      </c>
      <c r="F288">
        <v>225</v>
      </c>
      <c r="G288">
        <v>2.1</v>
      </c>
    </row>
    <row r="289" spans="2:7" hidden="1" x14ac:dyDescent="0.3">
      <c r="B289">
        <v>2008</v>
      </c>
      <c r="C289">
        <v>2</v>
      </c>
      <c r="D289" t="s">
        <v>102</v>
      </c>
      <c r="E289" t="s">
        <v>107</v>
      </c>
      <c r="F289">
        <v>222</v>
      </c>
      <c r="G289">
        <v>2.1</v>
      </c>
    </row>
    <row r="290" spans="2:7" hidden="1" x14ac:dyDescent="0.3">
      <c r="B290">
        <v>2008</v>
      </c>
      <c r="C290">
        <v>2</v>
      </c>
      <c r="D290" t="s">
        <v>176</v>
      </c>
      <c r="E290" t="s">
        <v>175</v>
      </c>
      <c r="F290">
        <v>219</v>
      </c>
      <c r="G290">
        <v>2.1</v>
      </c>
    </row>
    <row r="291" spans="2:7" hidden="1" x14ac:dyDescent="0.3">
      <c r="B291">
        <v>2008</v>
      </c>
      <c r="C291">
        <v>2</v>
      </c>
      <c r="D291" t="s">
        <v>127</v>
      </c>
      <c r="E291" t="s">
        <v>142</v>
      </c>
      <c r="F291">
        <v>200</v>
      </c>
      <c r="G291">
        <v>1.9</v>
      </c>
    </row>
    <row r="292" spans="2:7" hidden="1" x14ac:dyDescent="0.3">
      <c r="B292">
        <v>2008</v>
      </c>
      <c r="C292">
        <v>2</v>
      </c>
      <c r="D292" t="s">
        <v>88</v>
      </c>
      <c r="E292" t="s">
        <v>148</v>
      </c>
      <c r="F292">
        <v>184</v>
      </c>
      <c r="G292">
        <v>1.7</v>
      </c>
    </row>
    <row r="293" spans="2:7" hidden="1" x14ac:dyDescent="0.3">
      <c r="B293">
        <v>2008</v>
      </c>
      <c r="C293">
        <v>2</v>
      </c>
      <c r="D293" t="s">
        <v>102</v>
      </c>
      <c r="E293" t="s">
        <v>117</v>
      </c>
      <c r="F293">
        <v>165</v>
      </c>
      <c r="G293">
        <v>1.6</v>
      </c>
    </row>
    <row r="294" spans="2:7" hidden="1" x14ac:dyDescent="0.3">
      <c r="B294">
        <v>2008</v>
      </c>
      <c r="C294">
        <v>2</v>
      </c>
      <c r="D294" t="s">
        <v>94</v>
      </c>
      <c r="E294" t="s">
        <v>189</v>
      </c>
      <c r="F294">
        <v>144</v>
      </c>
      <c r="G294">
        <v>1.4</v>
      </c>
    </row>
    <row r="295" spans="2:7" hidden="1" x14ac:dyDescent="0.3">
      <c r="B295">
        <v>2008</v>
      </c>
      <c r="C295">
        <v>2</v>
      </c>
      <c r="D295" t="s">
        <v>102</v>
      </c>
      <c r="E295" t="s">
        <v>191</v>
      </c>
      <c r="F295">
        <v>142</v>
      </c>
      <c r="G295">
        <v>1.3</v>
      </c>
    </row>
    <row r="296" spans="2:7" hidden="1" x14ac:dyDescent="0.3">
      <c r="B296">
        <v>2009</v>
      </c>
      <c r="C296">
        <v>2</v>
      </c>
      <c r="D296" t="s">
        <v>114</v>
      </c>
      <c r="E296" t="s">
        <v>116</v>
      </c>
      <c r="F296">
        <v>339</v>
      </c>
      <c r="G296">
        <v>5.4</v>
      </c>
    </row>
    <row r="297" spans="2:7" hidden="1" x14ac:dyDescent="0.3">
      <c r="B297">
        <v>2009</v>
      </c>
      <c r="C297">
        <v>2</v>
      </c>
      <c r="D297" t="s">
        <v>114</v>
      </c>
      <c r="E297" t="s">
        <v>113</v>
      </c>
      <c r="F297">
        <v>245</v>
      </c>
      <c r="G297">
        <v>3.9</v>
      </c>
    </row>
    <row r="298" spans="2:7" hidden="1" x14ac:dyDescent="0.3">
      <c r="B298">
        <v>2009</v>
      </c>
      <c r="C298">
        <v>2</v>
      </c>
      <c r="D298" t="s">
        <v>102</v>
      </c>
      <c r="E298" t="s">
        <v>138</v>
      </c>
      <c r="F298">
        <v>222</v>
      </c>
      <c r="G298">
        <v>3.5</v>
      </c>
    </row>
    <row r="299" spans="2:7" hidden="1" x14ac:dyDescent="0.3">
      <c r="B299">
        <v>2009</v>
      </c>
      <c r="C299">
        <v>2</v>
      </c>
      <c r="D299" t="s">
        <v>90</v>
      </c>
      <c r="E299" t="s">
        <v>110</v>
      </c>
      <c r="F299">
        <v>197</v>
      </c>
      <c r="G299">
        <v>3.1</v>
      </c>
    </row>
    <row r="300" spans="2:7" hidden="1" x14ac:dyDescent="0.3">
      <c r="B300">
        <v>2009</v>
      </c>
      <c r="C300">
        <v>2</v>
      </c>
      <c r="D300" t="s">
        <v>102</v>
      </c>
      <c r="E300" t="s">
        <v>107</v>
      </c>
      <c r="F300">
        <v>177</v>
      </c>
      <c r="G300">
        <v>2.8</v>
      </c>
    </row>
    <row r="301" spans="2:7" hidden="1" x14ac:dyDescent="0.3">
      <c r="B301">
        <v>2009</v>
      </c>
      <c r="C301">
        <v>2</v>
      </c>
      <c r="D301" t="s">
        <v>132</v>
      </c>
      <c r="E301" t="s">
        <v>131</v>
      </c>
      <c r="F301">
        <v>173</v>
      </c>
      <c r="G301">
        <v>2.8</v>
      </c>
    </row>
    <row r="302" spans="2:7" hidden="1" x14ac:dyDescent="0.3">
      <c r="B302">
        <v>2009</v>
      </c>
      <c r="C302">
        <v>2</v>
      </c>
      <c r="D302" t="s">
        <v>102</v>
      </c>
      <c r="E302" t="s">
        <v>104</v>
      </c>
      <c r="F302">
        <v>169</v>
      </c>
      <c r="G302">
        <v>2.7</v>
      </c>
    </row>
    <row r="303" spans="2:7" hidden="1" x14ac:dyDescent="0.3">
      <c r="B303">
        <v>2009</v>
      </c>
      <c r="C303">
        <v>2</v>
      </c>
      <c r="D303" t="s">
        <v>114</v>
      </c>
      <c r="E303" t="s">
        <v>129</v>
      </c>
      <c r="F303">
        <v>143</v>
      </c>
      <c r="G303">
        <v>2.2999999999999998</v>
      </c>
    </row>
    <row r="304" spans="2:7" hidden="1" x14ac:dyDescent="0.3">
      <c r="B304">
        <v>2009</v>
      </c>
      <c r="C304">
        <v>2</v>
      </c>
      <c r="D304" t="s">
        <v>132</v>
      </c>
      <c r="E304" t="s">
        <v>151</v>
      </c>
      <c r="F304">
        <v>142</v>
      </c>
      <c r="G304">
        <v>2.2999999999999998</v>
      </c>
    </row>
    <row r="305" spans="2:7" hidden="1" x14ac:dyDescent="0.3">
      <c r="B305">
        <v>2009</v>
      </c>
      <c r="C305">
        <v>2</v>
      </c>
      <c r="D305" t="s">
        <v>109</v>
      </c>
      <c r="E305" t="s">
        <v>118</v>
      </c>
      <c r="F305">
        <v>142</v>
      </c>
      <c r="G305">
        <v>2.2999999999999998</v>
      </c>
    </row>
    <row r="306" spans="2:7" hidden="1" x14ac:dyDescent="0.3">
      <c r="B306">
        <v>2009</v>
      </c>
      <c r="C306">
        <v>2</v>
      </c>
      <c r="D306" t="s">
        <v>127</v>
      </c>
      <c r="E306" t="s">
        <v>142</v>
      </c>
      <c r="F306">
        <v>138</v>
      </c>
      <c r="G306">
        <v>2.2000000000000002</v>
      </c>
    </row>
    <row r="307" spans="2:7" hidden="1" x14ac:dyDescent="0.3">
      <c r="B307">
        <v>2009</v>
      </c>
      <c r="C307">
        <v>2</v>
      </c>
      <c r="D307" t="s">
        <v>88</v>
      </c>
      <c r="E307" t="s">
        <v>148</v>
      </c>
      <c r="F307">
        <v>135</v>
      </c>
      <c r="G307">
        <v>2.1</v>
      </c>
    </row>
    <row r="308" spans="2:7" hidden="1" x14ac:dyDescent="0.3">
      <c r="B308">
        <v>2009</v>
      </c>
      <c r="C308">
        <v>2</v>
      </c>
      <c r="D308" t="s">
        <v>176</v>
      </c>
      <c r="E308" t="s">
        <v>175</v>
      </c>
      <c r="F308">
        <v>131</v>
      </c>
      <c r="G308">
        <v>2.1</v>
      </c>
    </row>
    <row r="309" spans="2:7" hidden="1" x14ac:dyDescent="0.3">
      <c r="B309">
        <v>2009</v>
      </c>
      <c r="C309">
        <v>2</v>
      </c>
      <c r="D309" t="s">
        <v>120</v>
      </c>
      <c r="E309" t="s">
        <v>190</v>
      </c>
      <c r="F309">
        <v>127</v>
      </c>
      <c r="G309">
        <v>2</v>
      </c>
    </row>
    <row r="310" spans="2:7" hidden="1" x14ac:dyDescent="0.3">
      <c r="B310">
        <v>2009</v>
      </c>
      <c r="C310">
        <v>2</v>
      </c>
      <c r="D310" t="s">
        <v>86</v>
      </c>
      <c r="E310" t="s">
        <v>128</v>
      </c>
      <c r="F310">
        <v>103</v>
      </c>
      <c r="G310">
        <v>1.6</v>
      </c>
    </row>
    <row r="311" spans="2:7" hidden="1" x14ac:dyDescent="0.3">
      <c r="B311">
        <v>2009</v>
      </c>
      <c r="C311">
        <v>2</v>
      </c>
      <c r="D311" t="s">
        <v>94</v>
      </c>
      <c r="E311" t="s">
        <v>189</v>
      </c>
      <c r="F311">
        <v>103</v>
      </c>
      <c r="G311">
        <v>1.6</v>
      </c>
    </row>
    <row r="312" spans="2:7" hidden="1" x14ac:dyDescent="0.3">
      <c r="B312">
        <v>2009</v>
      </c>
      <c r="C312">
        <v>2</v>
      </c>
      <c r="D312" t="s">
        <v>94</v>
      </c>
      <c r="E312" t="s">
        <v>146</v>
      </c>
      <c r="F312">
        <v>101</v>
      </c>
      <c r="G312">
        <v>1.6</v>
      </c>
    </row>
    <row r="313" spans="2:7" hidden="1" x14ac:dyDescent="0.3">
      <c r="B313">
        <v>2009</v>
      </c>
      <c r="C313">
        <v>2</v>
      </c>
      <c r="D313" t="s">
        <v>86</v>
      </c>
      <c r="E313" t="s">
        <v>185</v>
      </c>
      <c r="F313">
        <v>96</v>
      </c>
      <c r="G313">
        <v>1.5</v>
      </c>
    </row>
    <row r="314" spans="2:7" hidden="1" x14ac:dyDescent="0.3">
      <c r="B314">
        <v>2009</v>
      </c>
      <c r="C314">
        <v>2</v>
      </c>
      <c r="D314" t="s">
        <v>144</v>
      </c>
      <c r="E314" t="s">
        <v>170</v>
      </c>
      <c r="F314">
        <v>86</v>
      </c>
      <c r="G314">
        <v>1.4</v>
      </c>
    </row>
    <row r="315" spans="2:7" hidden="1" x14ac:dyDescent="0.3">
      <c r="B315">
        <v>2009</v>
      </c>
      <c r="C315">
        <v>2</v>
      </c>
      <c r="D315" t="s">
        <v>102</v>
      </c>
      <c r="E315" t="s">
        <v>117</v>
      </c>
      <c r="F315">
        <v>73</v>
      </c>
      <c r="G315">
        <v>1.2</v>
      </c>
    </row>
    <row r="316" spans="2:7" hidden="1" x14ac:dyDescent="0.3">
      <c r="B316">
        <v>2010</v>
      </c>
      <c r="C316">
        <v>2</v>
      </c>
      <c r="D316" t="s">
        <v>114</v>
      </c>
      <c r="E316" t="s">
        <v>116</v>
      </c>
      <c r="F316">
        <v>597</v>
      </c>
      <c r="G316">
        <v>6.6</v>
      </c>
    </row>
    <row r="317" spans="2:7" hidden="1" x14ac:dyDescent="0.3">
      <c r="B317">
        <v>2010</v>
      </c>
      <c r="C317">
        <v>2</v>
      </c>
      <c r="D317" t="s">
        <v>114</v>
      </c>
      <c r="E317" t="s">
        <v>113</v>
      </c>
      <c r="F317">
        <v>311</v>
      </c>
      <c r="G317">
        <v>3.4</v>
      </c>
    </row>
    <row r="318" spans="2:7" hidden="1" x14ac:dyDescent="0.3">
      <c r="B318">
        <v>2010</v>
      </c>
      <c r="C318">
        <v>2</v>
      </c>
      <c r="D318" t="s">
        <v>114</v>
      </c>
      <c r="E318" t="s">
        <v>139</v>
      </c>
      <c r="F318">
        <v>188</v>
      </c>
      <c r="G318">
        <v>2.1</v>
      </c>
    </row>
    <row r="319" spans="2:7" hidden="1" x14ac:dyDescent="0.3">
      <c r="B319">
        <v>2010</v>
      </c>
      <c r="C319">
        <v>2</v>
      </c>
      <c r="D319" t="s">
        <v>86</v>
      </c>
      <c r="E319" t="s">
        <v>133</v>
      </c>
      <c r="F319">
        <v>330</v>
      </c>
      <c r="G319">
        <v>3.6</v>
      </c>
    </row>
    <row r="320" spans="2:7" hidden="1" x14ac:dyDescent="0.3">
      <c r="B320">
        <v>2010</v>
      </c>
      <c r="C320">
        <v>2</v>
      </c>
      <c r="D320" t="s">
        <v>86</v>
      </c>
      <c r="E320" t="s">
        <v>185</v>
      </c>
      <c r="F320">
        <v>315</v>
      </c>
      <c r="G320">
        <v>3.5</v>
      </c>
    </row>
    <row r="321" spans="2:7" hidden="1" x14ac:dyDescent="0.3">
      <c r="B321">
        <v>2010</v>
      </c>
      <c r="C321">
        <v>2</v>
      </c>
      <c r="D321" t="s">
        <v>102</v>
      </c>
      <c r="E321" t="s">
        <v>138</v>
      </c>
      <c r="F321">
        <v>313</v>
      </c>
      <c r="G321">
        <v>3.4</v>
      </c>
    </row>
    <row r="322" spans="2:7" hidden="1" x14ac:dyDescent="0.3">
      <c r="B322">
        <v>2010</v>
      </c>
      <c r="C322">
        <v>2</v>
      </c>
      <c r="D322" t="s">
        <v>90</v>
      </c>
      <c r="E322" t="s">
        <v>110</v>
      </c>
      <c r="F322">
        <v>272</v>
      </c>
      <c r="G322">
        <v>3</v>
      </c>
    </row>
    <row r="323" spans="2:7" hidden="1" x14ac:dyDescent="0.3">
      <c r="B323">
        <v>2010</v>
      </c>
      <c r="C323">
        <v>2</v>
      </c>
      <c r="D323" t="s">
        <v>109</v>
      </c>
      <c r="E323" t="s">
        <v>118</v>
      </c>
      <c r="F323">
        <v>257</v>
      </c>
      <c r="G323">
        <v>2.8</v>
      </c>
    </row>
    <row r="324" spans="2:7" hidden="1" x14ac:dyDescent="0.3">
      <c r="B324">
        <v>2010</v>
      </c>
      <c r="C324">
        <v>2</v>
      </c>
      <c r="D324" t="s">
        <v>125</v>
      </c>
      <c r="E324" t="s">
        <v>124</v>
      </c>
      <c r="F324">
        <v>233</v>
      </c>
      <c r="G324">
        <v>2.6</v>
      </c>
    </row>
    <row r="325" spans="2:7" hidden="1" x14ac:dyDescent="0.3">
      <c r="B325">
        <v>2010</v>
      </c>
      <c r="C325">
        <v>2</v>
      </c>
      <c r="D325" t="s">
        <v>102</v>
      </c>
      <c r="E325" t="s">
        <v>117</v>
      </c>
      <c r="F325">
        <v>204</v>
      </c>
      <c r="G325">
        <v>2.2000000000000002</v>
      </c>
    </row>
    <row r="326" spans="2:7" hidden="1" x14ac:dyDescent="0.3">
      <c r="B326">
        <v>2010</v>
      </c>
      <c r="C326">
        <v>2</v>
      </c>
      <c r="D326" t="s">
        <v>94</v>
      </c>
      <c r="E326" t="s">
        <v>93</v>
      </c>
      <c r="F326">
        <v>193</v>
      </c>
      <c r="G326">
        <v>2.1</v>
      </c>
    </row>
    <row r="327" spans="2:7" hidden="1" x14ac:dyDescent="0.3">
      <c r="B327">
        <v>2010</v>
      </c>
      <c r="C327">
        <v>2</v>
      </c>
      <c r="D327" t="s">
        <v>102</v>
      </c>
      <c r="E327" t="s">
        <v>188</v>
      </c>
      <c r="F327">
        <v>178</v>
      </c>
      <c r="G327">
        <v>2</v>
      </c>
    </row>
    <row r="328" spans="2:7" hidden="1" x14ac:dyDescent="0.3">
      <c r="B328">
        <v>2010</v>
      </c>
      <c r="C328">
        <v>2</v>
      </c>
      <c r="D328" t="s">
        <v>132</v>
      </c>
      <c r="E328" t="s">
        <v>131</v>
      </c>
      <c r="F328">
        <v>174</v>
      </c>
      <c r="G328">
        <v>1.9</v>
      </c>
    </row>
    <row r="329" spans="2:7" hidden="1" x14ac:dyDescent="0.3">
      <c r="B329">
        <v>2010</v>
      </c>
      <c r="C329">
        <v>2</v>
      </c>
      <c r="D329" t="s">
        <v>137</v>
      </c>
      <c r="E329" t="s">
        <v>162</v>
      </c>
      <c r="F329">
        <v>164</v>
      </c>
      <c r="G329">
        <v>1.8</v>
      </c>
    </row>
    <row r="330" spans="2:7" hidden="1" x14ac:dyDescent="0.3">
      <c r="B330">
        <v>2010</v>
      </c>
      <c r="C330">
        <v>2</v>
      </c>
      <c r="D330" t="s">
        <v>102</v>
      </c>
      <c r="E330" t="s">
        <v>107</v>
      </c>
      <c r="F330">
        <v>153</v>
      </c>
      <c r="G330">
        <v>1.7</v>
      </c>
    </row>
    <row r="331" spans="2:7" hidden="1" x14ac:dyDescent="0.3">
      <c r="B331">
        <v>2010</v>
      </c>
      <c r="C331">
        <v>2</v>
      </c>
      <c r="D331" t="s">
        <v>102</v>
      </c>
      <c r="E331" t="s">
        <v>104</v>
      </c>
      <c r="F331">
        <v>149</v>
      </c>
      <c r="G331">
        <v>1.6</v>
      </c>
    </row>
    <row r="332" spans="2:7" hidden="1" x14ac:dyDescent="0.3">
      <c r="B332">
        <v>2010</v>
      </c>
      <c r="C332">
        <v>2</v>
      </c>
      <c r="D332" t="s">
        <v>127</v>
      </c>
      <c r="E332" t="s">
        <v>142</v>
      </c>
      <c r="F332">
        <v>143</v>
      </c>
      <c r="G332">
        <v>1.6</v>
      </c>
    </row>
    <row r="333" spans="2:7" hidden="1" x14ac:dyDescent="0.3">
      <c r="B333">
        <v>2010</v>
      </c>
      <c r="C333">
        <v>2</v>
      </c>
      <c r="D333" t="s">
        <v>132</v>
      </c>
      <c r="E333" t="s">
        <v>153</v>
      </c>
      <c r="F333">
        <v>138</v>
      </c>
      <c r="G333">
        <v>1.5</v>
      </c>
    </row>
    <row r="334" spans="2:7" hidden="1" x14ac:dyDescent="0.3">
      <c r="B334">
        <v>2010</v>
      </c>
      <c r="C334">
        <v>2</v>
      </c>
      <c r="D334" t="s">
        <v>102</v>
      </c>
      <c r="E334" t="s">
        <v>112</v>
      </c>
      <c r="F334">
        <v>120</v>
      </c>
      <c r="G334">
        <v>1.3</v>
      </c>
    </row>
    <row r="335" spans="2:7" hidden="1" x14ac:dyDescent="0.3">
      <c r="B335">
        <v>2010</v>
      </c>
      <c r="C335">
        <v>2</v>
      </c>
      <c r="D335" t="s">
        <v>94</v>
      </c>
      <c r="E335" t="s">
        <v>146</v>
      </c>
      <c r="F335">
        <v>98</v>
      </c>
      <c r="G335">
        <v>1.1000000000000001</v>
      </c>
    </row>
    <row r="336" spans="2:7" x14ac:dyDescent="0.3">
      <c r="B336">
        <v>2011</v>
      </c>
      <c r="C336">
        <v>2</v>
      </c>
      <c r="D336" t="s">
        <v>114</v>
      </c>
      <c r="E336" t="s">
        <v>116</v>
      </c>
      <c r="F336">
        <v>532</v>
      </c>
      <c r="G336">
        <v>5</v>
      </c>
    </row>
    <row r="337" spans="2:7" hidden="1" x14ac:dyDescent="0.3">
      <c r="B337">
        <v>2011</v>
      </c>
      <c r="C337">
        <v>2</v>
      </c>
      <c r="D337" t="s">
        <v>102</v>
      </c>
      <c r="E337" t="s">
        <v>138</v>
      </c>
      <c r="F337">
        <v>326</v>
      </c>
      <c r="G337">
        <v>3.1</v>
      </c>
    </row>
    <row r="338" spans="2:7" hidden="1" x14ac:dyDescent="0.3">
      <c r="B338">
        <v>2011</v>
      </c>
      <c r="C338">
        <v>2</v>
      </c>
      <c r="D338" t="s">
        <v>86</v>
      </c>
      <c r="E338" t="s">
        <v>133</v>
      </c>
      <c r="F338">
        <v>323</v>
      </c>
      <c r="G338">
        <v>3.1</v>
      </c>
    </row>
    <row r="339" spans="2:7" hidden="1" x14ac:dyDescent="0.3">
      <c r="B339">
        <v>2011</v>
      </c>
      <c r="C339">
        <v>2</v>
      </c>
      <c r="D339" t="s">
        <v>114</v>
      </c>
      <c r="E339" t="s">
        <v>113</v>
      </c>
      <c r="F339">
        <v>319</v>
      </c>
      <c r="G339">
        <v>3</v>
      </c>
    </row>
    <row r="340" spans="2:7" hidden="1" x14ac:dyDescent="0.3">
      <c r="B340">
        <v>2011</v>
      </c>
      <c r="C340">
        <v>2</v>
      </c>
      <c r="D340" t="s">
        <v>132</v>
      </c>
      <c r="E340" t="s">
        <v>131</v>
      </c>
      <c r="F340">
        <v>313</v>
      </c>
      <c r="G340">
        <v>3</v>
      </c>
    </row>
    <row r="341" spans="2:7" hidden="1" x14ac:dyDescent="0.3">
      <c r="B341">
        <v>2011</v>
      </c>
      <c r="C341">
        <v>2</v>
      </c>
      <c r="D341" t="s">
        <v>102</v>
      </c>
      <c r="E341" t="s">
        <v>104</v>
      </c>
      <c r="F341">
        <v>283</v>
      </c>
      <c r="G341">
        <v>2.7</v>
      </c>
    </row>
    <row r="342" spans="2:7" hidden="1" x14ac:dyDescent="0.3">
      <c r="B342">
        <v>2011</v>
      </c>
      <c r="C342">
        <v>2</v>
      </c>
      <c r="D342" t="s">
        <v>90</v>
      </c>
      <c r="E342" t="s">
        <v>110</v>
      </c>
      <c r="F342">
        <v>278</v>
      </c>
      <c r="G342">
        <v>2.6</v>
      </c>
    </row>
    <row r="343" spans="2:7" hidden="1" x14ac:dyDescent="0.3">
      <c r="B343">
        <v>2011</v>
      </c>
      <c r="C343">
        <v>2</v>
      </c>
      <c r="D343" t="s">
        <v>109</v>
      </c>
      <c r="E343" t="s">
        <v>118</v>
      </c>
      <c r="F343">
        <v>272</v>
      </c>
      <c r="G343">
        <v>2.6</v>
      </c>
    </row>
    <row r="344" spans="2:7" hidden="1" x14ac:dyDescent="0.3">
      <c r="B344">
        <v>2011</v>
      </c>
      <c r="C344">
        <v>2</v>
      </c>
      <c r="D344" t="s">
        <v>86</v>
      </c>
      <c r="E344" t="s">
        <v>185</v>
      </c>
      <c r="F344">
        <v>251</v>
      </c>
      <c r="G344">
        <v>2.4</v>
      </c>
    </row>
    <row r="345" spans="2:7" hidden="1" x14ac:dyDescent="0.3">
      <c r="B345">
        <v>2011</v>
      </c>
      <c r="C345">
        <v>2</v>
      </c>
      <c r="D345" t="s">
        <v>125</v>
      </c>
      <c r="E345" t="s">
        <v>174</v>
      </c>
      <c r="F345">
        <v>222</v>
      </c>
      <c r="G345">
        <v>2.1</v>
      </c>
    </row>
    <row r="346" spans="2:7" hidden="1" x14ac:dyDescent="0.3">
      <c r="B346">
        <v>2011</v>
      </c>
      <c r="C346">
        <v>2</v>
      </c>
      <c r="D346" t="s">
        <v>114</v>
      </c>
      <c r="E346" t="s">
        <v>139</v>
      </c>
      <c r="F346">
        <v>200</v>
      </c>
      <c r="G346">
        <v>1.9</v>
      </c>
    </row>
    <row r="347" spans="2:7" hidden="1" x14ac:dyDescent="0.3">
      <c r="B347">
        <v>2011</v>
      </c>
      <c r="C347">
        <v>2</v>
      </c>
      <c r="D347" t="s">
        <v>94</v>
      </c>
      <c r="E347" t="s">
        <v>93</v>
      </c>
      <c r="F347">
        <v>192</v>
      </c>
      <c r="G347">
        <v>1.8</v>
      </c>
    </row>
    <row r="348" spans="2:7" hidden="1" x14ac:dyDescent="0.3">
      <c r="B348">
        <v>2011</v>
      </c>
      <c r="C348">
        <v>2</v>
      </c>
      <c r="D348" t="s">
        <v>132</v>
      </c>
      <c r="E348" t="s">
        <v>151</v>
      </c>
      <c r="F348">
        <v>191</v>
      </c>
      <c r="G348">
        <v>1.8</v>
      </c>
    </row>
    <row r="349" spans="2:7" hidden="1" x14ac:dyDescent="0.3">
      <c r="B349">
        <v>2011</v>
      </c>
      <c r="C349">
        <v>2</v>
      </c>
      <c r="D349" t="s">
        <v>114</v>
      </c>
      <c r="E349" t="s">
        <v>129</v>
      </c>
      <c r="F349">
        <v>183</v>
      </c>
      <c r="G349">
        <v>1.7</v>
      </c>
    </row>
    <row r="350" spans="2:7" hidden="1" x14ac:dyDescent="0.3">
      <c r="B350">
        <v>2011</v>
      </c>
      <c r="C350">
        <v>2</v>
      </c>
      <c r="D350" t="s">
        <v>86</v>
      </c>
      <c r="E350" t="s">
        <v>128</v>
      </c>
      <c r="F350">
        <v>177</v>
      </c>
      <c r="G350">
        <v>1.7</v>
      </c>
    </row>
    <row r="351" spans="2:7" hidden="1" x14ac:dyDescent="0.3">
      <c r="B351">
        <v>2011</v>
      </c>
      <c r="C351">
        <v>2</v>
      </c>
      <c r="D351" t="s">
        <v>102</v>
      </c>
      <c r="E351" t="s">
        <v>112</v>
      </c>
      <c r="F351">
        <v>167</v>
      </c>
      <c r="G351">
        <v>1.6</v>
      </c>
    </row>
    <row r="352" spans="2:7" hidden="1" x14ac:dyDescent="0.3">
      <c r="B352">
        <v>2011</v>
      </c>
      <c r="C352">
        <v>2</v>
      </c>
      <c r="D352" t="s">
        <v>102</v>
      </c>
      <c r="E352" t="s">
        <v>107</v>
      </c>
      <c r="F352">
        <v>164</v>
      </c>
      <c r="G352">
        <v>1.6</v>
      </c>
    </row>
    <row r="353" spans="2:7" hidden="1" x14ac:dyDescent="0.3">
      <c r="B353">
        <v>2011</v>
      </c>
      <c r="C353">
        <v>2</v>
      </c>
      <c r="D353" t="s">
        <v>114</v>
      </c>
      <c r="E353" t="s">
        <v>156</v>
      </c>
      <c r="F353">
        <v>159</v>
      </c>
      <c r="G353">
        <v>1.5</v>
      </c>
    </row>
    <row r="354" spans="2:7" hidden="1" x14ac:dyDescent="0.3">
      <c r="B354">
        <v>2011</v>
      </c>
      <c r="C354">
        <v>2</v>
      </c>
      <c r="D354" t="s">
        <v>144</v>
      </c>
      <c r="E354" t="s">
        <v>143</v>
      </c>
      <c r="F354">
        <v>136</v>
      </c>
      <c r="G354">
        <v>1.3</v>
      </c>
    </row>
    <row r="355" spans="2:7" hidden="1" x14ac:dyDescent="0.3">
      <c r="B355">
        <v>2011</v>
      </c>
      <c r="C355">
        <v>2</v>
      </c>
      <c r="D355" t="s">
        <v>137</v>
      </c>
      <c r="E355" t="s">
        <v>187</v>
      </c>
      <c r="F355">
        <v>124</v>
      </c>
      <c r="G355">
        <v>1.2</v>
      </c>
    </row>
    <row r="356" spans="2:7" hidden="1" x14ac:dyDescent="0.3">
      <c r="B356">
        <v>2012</v>
      </c>
      <c r="C356">
        <v>2</v>
      </c>
      <c r="D356" t="s">
        <v>102</v>
      </c>
      <c r="E356" t="s">
        <v>138</v>
      </c>
      <c r="F356">
        <v>423</v>
      </c>
      <c r="G356">
        <v>3.9</v>
      </c>
    </row>
    <row r="357" spans="2:7" hidden="1" x14ac:dyDescent="0.3">
      <c r="B357">
        <v>2012</v>
      </c>
      <c r="C357">
        <v>2</v>
      </c>
      <c r="D357" t="s">
        <v>114</v>
      </c>
      <c r="E357" t="s">
        <v>116</v>
      </c>
      <c r="F357">
        <v>377</v>
      </c>
      <c r="G357">
        <v>3.5</v>
      </c>
    </row>
    <row r="358" spans="2:7" hidden="1" x14ac:dyDescent="0.3">
      <c r="B358">
        <v>2012</v>
      </c>
      <c r="C358">
        <v>2</v>
      </c>
      <c r="D358" t="s">
        <v>114</v>
      </c>
      <c r="E358" t="s">
        <v>129</v>
      </c>
      <c r="F358">
        <v>314</v>
      </c>
      <c r="G358">
        <v>2.9</v>
      </c>
    </row>
    <row r="359" spans="2:7" hidden="1" x14ac:dyDescent="0.3">
      <c r="B359">
        <v>2012</v>
      </c>
      <c r="C359">
        <v>2</v>
      </c>
      <c r="D359" t="s">
        <v>102</v>
      </c>
      <c r="E359" t="s">
        <v>107</v>
      </c>
      <c r="F359">
        <v>309</v>
      </c>
      <c r="G359">
        <v>2.8</v>
      </c>
    </row>
    <row r="360" spans="2:7" hidden="1" x14ac:dyDescent="0.3">
      <c r="B360">
        <v>2012</v>
      </c>
      <c r="C360">
        <v>2</v>
      </c>
      <c r="D360" t="s">
        <v>132</v>
      </c>
      <c r="E360" t="s">
        <v>151</v>
      </c>
      <c r="F360">
        <v>276</v>
      </c>
      <c r="G360">
        <v>2.5</v>
      </c>
    </row>
    <row r="361" spans="2:7" hidden="1" x14ac:dyDescent="0.3">
      <c r="B361">
        <v>2012</v>
      </c>
      <c r="C361">
        <v>2</v>
      </c>
      <c r="D361" t="s">
        <v>86</v>
      </c>
      <c r="E361" t="s">
        <v>133</v>
      </c>
      <c r="F361">
        <v>270</v>
      </c>
      <c r="G361">
        <v>2.5</v>
      </c>
    </row>
    <row r="362" spans="2:7" hidden="1" x14ac:dyDescent="0.3">
      <c r="B362">
        <v>2012</v>
      </c>
      <c r="C362">
        <v>2</v>
      </c>
      <c r="D362" t="s">
        <v>114</v>
      </c>
      <c r="E362" t="s">
        <v>113</v>
      </c>
      <c r="F362">
        <v>263</v>
      </c>
      <c r="G362">
        <v>2.4</v>
      </c>
    </row>
    <row r="363" spans="2:7" hidden="1" x14ac:dyDescent="0.3">
      <c r="B363">
        <v>2012</v>
      </c>
      <c r="C363">
        <v>2</v>
      </c>
      <c r="D363" t="s">
        <v>109</v>
      </c>
      <c r="E363" t="s">
        <v>118</v>
      </c>
      <c r="F363">
        <v>225</v>
      </c>
      <c r="G363">
        <v>2.1</v>
      </c>
    </row>
    <row r="364" spans="2:7" hidden="1" x14ac:dyDescent="0.3">
      <c r="B364">
        <v>2012</v>
      </c>
      <c r="C364">
        <v>2</v>
      </c>
      <c r="D364" t="s">
        <v>102</v>
      </c>
      <c r="E364" t="s">
        <v>104</v>
      </c>
      <c r="F364">
        <v>219</v>
      </c>
      <c r="G364">
        <v>2</v>
      </c>
    </row>
    <row r="365" spans="2:7" hidden="1" x14ac:dyDescent="0.3">
      <c r="B365">
        <v>2012</v>
      </c>
      <c r="C365">
        <v>2</v>
      </c>
      <c r="D365" t="s">
        <v>90</v>
      </c>
      <c r="E365" t="s">
        <v>110</v>
      </c>
      <c r="F365">
        <v>219</v>
      </c>
      <c r="G365">
        <v>2</v>
      </c>
    </row>
    <row r="366" spans="2:7" hidden="1" x14ac:dyDescent="0.3">
      <c r="B366">
        <v>2012</v>
      </c>
      <c r="C366">
        <v>2</v>
      </c>
      <c r="D366" t="s">
        <v>109</v>
      </c>
      <c r="E366" t="s">
        <v>108</v>
      </c>
      <c r="F366">
        <v>214</v>
      </c>
      <c r="G366">
        <v>2</v>
      </c>
    </row>
    <row r="367" spans="2:7" hidden="1" x14ac:dyDescent="0.3">
      <c r="B367">
        <v>2012</v>
      </c>
      <c r="C367">
        <v>2</v>
      </c>
      <c r="D367" t="s">
        <v>132</v>
      </c>
      <c r="E367" t="s">
        <v>131</v>
      </c>
      <c r="F367">
        <v>208</v>
      </c>
      <c r="G367">
        <v>1.9</v>
      </c>
    </row>
    <row r="368" spans="2:7" hidden="1" x14ac:dyDescent="0.3">
      <c r="B368">
        <v>2012</v>
      </c>
      <c r="C368">
        <v>2</v>
      </c>
      <c r="D368" t="s">
        <v>114</v>
      </c>
      <c r="E368" t="s">
        <v>139</v>
      </c>
      <c r="F368">
        <v>198</v>
      </c>
      <c r="G368">
        <v>1.8</v>
      </c>
    </row>
    <row r="369" spans="2:7" hidden="1" x14ac:dyDescent="0.3">
      <c r="B369">
        <v>2012</v>
      </c>
      <c r="C369">
        <v>2</v>
      </c>
      <c r="D369" t="s">
        <v>86</v>
      </c>
      <c r="E369" t="s">
        <v>103</v>
      </c>
      <c r="F369">
        <v>186</v>
      </c>
      <c r="G369">
        <v>1.7</v>
      </c>
    </row>
    <row r="370" spans="2:7" hidden="1" x14ac:dyDescent="0.3">
      <c r="B370">
        <v>2012</v>
      </c>
      <c r="C370">
        <v>2</v>
      </c>
      <c r="D370" t="s">
        <v>102</v>
      </c>
      <c r="E370" t="s">
        <v>112</v>
      </c>
      <c r="F370">
        <v>173</v>
      </c>
      <c r="G370">
        <v>1.6</v>
      </c>
    </row>
    <row r="371" spans="2:7" hidden="1" x14ac:dyDescent="0.3">
      <c r="B371">
        <v>2012</v>
      </c>
      <c r="C371">
        <v>2</v>
      </c>
      <c r="D371" t="s">
        <v>125</v>
      </c>
      <c r="E371" t="s">
        <v>174</v>
      </c>
      <c r="F371">
        <v>171</v>
      </c>
      <c r="G371">
        <v>1.6</v>
      </c>
    </row>
    <row r="372" spans="2:7" hidden="1" x14ac:dyDescent="0.3">
      <c r="B372">
        <v>2012</v>
      </c>
      <c r="C372">
        <v>2</v>
      </c>
      <c r="D372" t="s">
        <v>94</v>
      </c>
      <c r="E372" t="s">
        <v>180</v>
      </c>
      <c r="F372">
        <v>169</v>
      </c>
      <c r="G372">
        <v>1.5</v>
      </c>
    </row>
    <row r="373" spans="2:7" hidden="1" x14ac:dyDescent="0.3">
      <c r="B373">
        <v>2012</v>
      </c>
      <c r="C373">
        <v>2</v>
      </c>
      <c r="D373" t="s">
        <v>92</v>
      </c>
      <c r="E373" t="s">
        <v>154</v>
      </c>
      <c r="F373">
        <v>154</v>
      </c>
      <c r="G373">
        <v>1.4</v>
      </c>
    </row>
    <row r="374" spans="2:7" hidden="1" x14ac:dyDescent="0.3">
      <c r="B374">
        <v>2012</v>
      </c>
      <c r="C374">
        <v>2</v>
      </c>
      <c r="D374" t="s">
        <v>88</v>
      </c>
      <c r="E374" t="s">
        <v>150</v>
      </c>
      <c r="F374">
        <v>132</v>
      </c>
      <c r="G374">
        <v>1.2</v>
      </c>
    </row>
    <row r="375" spans="2:7" hidden="1" x14ac:dyDescent="0.3">
      <c r="B375">
        <v>2012</v>
      </c>
      <c r="C375">
        <v>2</v>
      </c>
      <c r="D375" t="s">
        <v>86</v>
      </c>
      <c r="E375" t="s">
        <v>128</v>
      </c>
      <c r="F375">
        <v>132</v>
      </c>
      <c r="G375">
        <v>1.2</v>
      </c>
    </row>
    <row r="376" spans="2:7" hidden="1" x14ac:dyDescent="0.3">
      <c r="B376">
        <v>2013</v>
      </c>
      <c r="C376">
        <v>2</v>
      </c>
      <c r="D376" t="s">
        <v>114</v>
      </c>
      <c r="E376" t="s">
        <v>116</v>
      </c>
      <c r="F376">
        <v>678</v>
      </c>
      <c r="G376">
        <v>6</v>
      </c>
    </row>
    <row r="377" spans="2:7" hidden="1" x14ac:dyDescent="0.3">
      <c r="B377">
        <v>2013</v>
      </c>
      <c r="C377">
        <v>2</v>
      </c>
      <c r="D377" t="s">
        <v>120</v>
      </c>
      <c r="E377" t="s">
        <v>122</v>
      </c>
      <c r="F377">
        <v>497</v>
      </c>
      <c r="G377">
        <v>4.4000000000000004</v>
      </c>
    </row>
    <row r="378" spans="2:7" hidden="1" x14ac:dyDescent="0.3">
      <c r="B378">
        <v>2013</v>
      </c>
      <c r="C378">
        <v>2</v>
      </c>
      <c r="D378" t="s">
        <v>102</v>
      </c>
      <c r="E378" t="s">
        <v>104</v>
      </c>
      <c r="F378">
        <v>410</v>
      </c>
      <c r="G378">
        <v>3.6</v>
      </c>
    </row>
    <row r="379" spans="2:7" hidden="1" x14ac:dyDescent="0.3">
      <c r="B379">
        <v>2013</v>
      </c>
      <c r="C379">
        <v>2</v>
      </c>
      <c r="D379" t="s">
        <v>102</v>
      </c>
      <c r="E379" t="s">
        <v>107</v>
      </c>
      <c r="F379">
        <v>390</v>
      </c>
      <c r="G379">
        <v>3.4</v>
      </c>
    </row>
    <row r="380" spans="2:7" hidden="1" x14ac:dyDescent="0.3">
      <c r="B380">
        <v>2013</v>
      </c>
      <c r="C380">
        <v>2</v>
      </c>
      <c r="D380" t="s">
        <v>109</v>
      </c>
      <c r="E380" t="s">
        <v>108</v>
      </c>
      <c r="F380">
        <v>287</v>
      </c>
      <c r="G380">
        <v>2.5</v>
      </c>
    </row>
    <row r="381" spans="2:7" hidden="1" x14ac:dyDescent="0.3">
      <c r="B381">
        <v>2013</v>
      </c>
      <c r="C381">
        <v>2</v>
      </c>
      <c r="D381" t="s">
        <v>106</v>
      </c>
      <c r="E381" t="s">
        <v>178</v>
      </c>
      <c r="F381">
        <v>281</v>
      </c>
      <c r="G381">
        <v>2.5</v>
      </c>
    </row>
    <row r="382" spans="2:7" hidden="1" x14ac:dyDescent="0.3">
      <c r="B382">
        <v>2013</v>
      </c>
      <c r="C382">
        <v>2</v>
      </c>
      <c r="D382" t="s">
        <v>114</v>
      </c>
      <c r="E382" t="s">
        <v>113</v>
      </c>
      <c r="F382">
        <v>274</v>
      </c>
      <c r="G382">
        <v>2.4</v>
      </c>
    </row>
    <row r="383" spans="2:7" hidden="1" x14ac:dyDescent="0.3">
      <c r="B383">
        <v>2013</v>
      </c>
      <c r="C383">
        <v>2</v>
      </c>
      <c r="D383" t="s">
        <v>125</v>
      </c>
      <c r="E383" t="s">
        <v>124</v>
      </c>
      <c r="F383">
        <v>267</v>
      </c>
      <c r="G383">
        <v>2.4</v>
      </c>
    </row>
    <row r="384" spans="2:7" hidden="1" x14ac:dyDescent="0.3">
      <c r="B384">
        <v>2013</v>
      </c>
      <c r="C384">
        <v>2</v>
      </c>
      <c r="D384" t="s">
        <v>86</v>
      </c>
      <c r="E384" t="s">
        <v>95</v>
      </c>
      <c r="F384">
        <v>260</v>
      </c>
      <c r="G384">
        <v>2.2999999999999998</v>
      </c>
    </row>
    <row r="385" spans="2:7" hidden="1" x14ac:dyDescent="0.3">
      <c r="B385">
        <v>2013</v>
      </c>
      <c r="C385">
        <v>2</v>
      </c>
      <c r="D385" t="s">
        <v>132</v>
      </c>
      <c r="E385" t="s">
        <v>151</v>
      </c>
      <c r="F385">
        <v>253</v>
      </c>
      <c r="G385">
        <v>2.2000000000000002</v>
      </c>
    </row>
    <row r="386" spans="2:7" hidden="1" x14ac:dyDescent="0.3">
      <c r="B386">
        <v>2013</v>
      </c>
      <c r="C386">
        <v>2</v>
      </c>
      <c r="D386" t="s">
        <v>114</v>
      </c>
      <c r="E386" t="s">
        <v>129</v>
      </c>
      <c r="F386">
        <v>233</v>
      </c>
      <c r="G386">
        <v>2.1</v>
      </c>
    </row>
    <row r="387" spans="2:7" hidden="1" x14ac:dyDescent="0.3">
      <c r="B387">
        <v>2013</v>
      </c>
      <c r="C387">
        <v>2</v>
      </c>
      <c r="D387" t="s">
        <v>176</v>
      </c>
      <c r="E387" t="s">
        <v>175</v>
      </c>
      <c r="F387">
        <v>227</v>
      </c>
      <c r="G387">
        <v>2</v>
      </c>
    </row>
    <row r="388" spans="2:7" hidden="1" x14ac:dyDescent="0.3">
      <c r="B388">
        <v>2013</v>
      </c>
      <c r="C388">
        <v>2</v>
      </c>
      <c r="D388" t="s">
        <v>86</v>
      </c>
      <c r="E388" t="s">
        <v>133</v>
      </c>
      <c r="F388">
        <v>200</v>
      </c>
      <c r="G388">
        <v>1.8</v>
      </c>
    </row>
    <row r="389" spans="2:7" hidden="1" x14ac:dyDescent="0.3">
      <c r="B389">
        <v>2013</v>
      </c>
      <c r="C389">
        <v>2</v>
      </c>
      <c r="D389" t="s">
        <v>102</v>
      </c>
      <c r="E389" t="s">
        <v>117</v>
      </c>
      <c r="F389">
        <v>197</v>
      </c>
      <c r="G389">
        <v>1.7</v>
      </c>
    </row>
    <row r="390" spans="2:7" hidden="1" x14ac:dyDescent="0.3">
      <c r="B390">
        <v>2013</v>
      </c>
      <c r="C390">
        <v>2</v>
      </c>
      <c r="D390" t="s">
        <v>102</v>
      </c>
      <c r="E390" t="s">
        <v>138</v>
      </c>
      <c r="F390">
        <v>196</v>
      </c>
      <c r="G390">
        <v>1.7</v>
      </c>
    </row>
    <row r="391" spans="2:7" hidden="1" x14ac:dyDescent="0.3">
      <c r="B391">
        <v>2013</v>
      </c>
      <c r="C391">
        <v>2</v>
      </c>
      <c r="D391" t="s">
        <v>109</v>
      </c>
      <c r="E391" t="s">
        <v>118</v>
      </c>
      <c r="F391">
        <v>195</v>
      </c>
      <c r="G391">
        <v>1.7</v>
      </c>
    </row>
    <row r="392" spans="2:7" hidden="1" x14ac:dyDescent="0.3">
      <c r="B392">
        <v>2013</v>
      </c>
      <c r="C392">
        <v>2</v>
      </c>
      <c r="D392" t="s">
        <v>94</v>
      </c>
      <c r="E392" t="s">
        <v>179</v>
      </c>
      <c r="F392">
        <v>187</v>
      </c>
      <c r="G392">
        <v>1.7</v>
      </c>
    </row>
    <row r="393" spans="2:7" hidden="1" x14ac:dyDescent="0.3">
      <c r="B393">
        <v>2013</v>
      </c>
      <c r="C393">
        <v>2</v>
      </c>
      <c r="D393" t="s">
        <v>86</v>
      </c>
      <c r="E393" t="s">
        <v>103</v>
      </c>
      <c r="F393">
        <v>186</v>
      </c>
      <c r="G393">
        <v>1.6</v>
      </c>
    </row>
    <row r="394" spans="2:7" hidden="1" x14ac:dyDescent="0.3">
      <c r="B394">
        <v>2013</v>
      </c>
      <c r="C394">
        <v>2</v>
      </c>
      <c r="D394" t="s">
        <v>92</v>
      </c>
      <c r="E394" t="s">
        <v>154</v>
      </c>
      <c r="F394">
        <v>175</v>
      </c>
      <c r="G394">
        <v>1.5</v>
      </c>
    </row>
    <row r="395" spans="2:7" hidden="1" x14ac:dyDescent="0.3">
      <c r="B395">
        <v>2013</v>
      </c>
      <c r="C395">
        <v>2</v>
      </c>
      <c r="D395" t="s">
        <v>127</v>
      </c>
      <c r="E395" t="s">
        <v>142</v>
      </c>
      <c r="F395">
        <v>169</v>
      </c>
      <c r="G395">
        <v>1.5</v>
      </c>
    </row>
    <row r="396" spans="2:7" hidden="1" x14ac:dyDescent="0.3">
      <c r="B396">
        <v>2014</v>
      </c>
      <c r="C396">
        <v>2</v>
      </c>
      <c r="D396" t="s">
        <v>114</v>
      </c>
      <c r="E396" t="s">
        <v>116</v>
      </c>
      <c r="F396">
        <v>488</v>
      </c>
      <c r="G396">
        <v>4.3</v>
      </c>
    </row>
    <row r="397" spans="2:7" hidden="1" x14ac:dyDescent="0.3">
      <c r="B397">
        <v>2014</v>
      </c>
      <c r="C397">
        <v>2</v>
      </c>
      <c r="D397" t="s">
        <v>109</v>
      </c>
      <c r="E397" t="s">
        <v>108</v>
      </c>
      <c r="F397">
        <v>484</v>
      </c>
      <c r="G397">
        <v>4.3</v>
      </c>
    </row>
    <row r="398" spans="2:7" hidden="1" x14ac:dyDescent="0.3">
      <c r="B398">
        <v>2014</v>
      </c>
      <c r="C398">
        <v>2</v>
      </c>
      <c r="D398" t="s">
        <v>102</v>
      </c>
      <c r="E398" t="s">
        <v>104</v>
      </c>
      <c r="F398">
        <v>453</v>
      </c>
      <c r="G398">
        <v>4</v>
      </c>
    </row>
    <row r="399" spans="2:7" hidden="1" x14ac:dyDescent="0.3">
      <c r="B399">
        <v>2014</v>
      </c>
      <c r="C399">
        <v>2</v>
      </c>
      <c r="D399" t="s">
        <v>98</v>
      </c>
      <c r="E399" t="s">
        <v>123</v>
      </c>
      <c r="F399">
        <v>431</v>
      </c>
      <c r="G399">
        <v>3.8</v>
      </c>
    </row>
    <row r="400" spans="2:7" hidden="1" x14ac:dyDescent="0.3">
      <c r="B400">
        <v>2014</v>
      </c>
      <c r="C400">
        <v>2</v>
      </c>
      <c r="D400" t="s">
        <v>102</v>
      </c>
      <c r="E400" t="s">
        <v>112</v>
      </c>
      <c r="F400">
        <v>342</v>
      </c>
      <c r="G400">
        <v>3</v>
      </c>
    </row>
    <row r="401" spans="2:7" hidden="1" x14ac:dyDescent="0.3">
      <c r="B401">
        <v>2014</v>
      </c>
      <c r="C401">
        <v>2</v>
      </c>
      <c r="D401" t="s">
        <v>102</v>
      </c>
      <c r="E401" t="s">
        <v>107</v>
      </c>
      <c r="F401">
        <v>314</v>
      </c>
      <c r="G401">
        <v>2.8</v>
      </c>
    </row>
    <row r="402" spans="2:7" hidden="1" x14ac:dyDescent="0.3">
      <c r="B402">
        <v>2014</v>
      </c>
      <c r="C402">
        <v>2</v>
      </c>
      <c r="D402" t="s">
        <v>90</v>
      </c>
      <c r="E402" t="s">
        <v>110</v>
      </c>
      <c r="F402">
        <v>308</v>
      </c>
      <c r="G402">
        <v>2.7</v>
      </c>
    </row>
    <row r="403" spans="2:7" hidden="1" x14ac:dyDescent="0.3">
      <c r="B403">
        <v>2014</v>
      </c>
      <c r="C403">
        <v>2</v>
      </c>
      <c r="D403" t="s">
        <v>109</v>
      </c>
      <c r="E403" t="s">
        <v>118</v>
      </c>
      <c r="F403">
        <v>292</v>
      </c>
      <c r="G403">
        <v>2.6</v>
      </c>
    </row>
    <row r="404" spans="2:7" hidden="1" x14ac:dyDescent="0.3">
      <c r="B404">
        <v>2014</v>
      </c>
      <c r="C404">
        <v>2</v>
      </c>
      <c r="D404" t="s">
        <v>114</v>
      </c>
      <c r="E404" t="s">
        <v>147</v>
      </c>
      <c r="F404">
        <v>265</v>
      </c>
      <c r="G404">
        <v>2.4</v>
      </c>
    </row>
    <row r="405" spans="2:7" hidden="1" x14ac:dyDescent="0.3">
      <c r="B405">
        <v>2014</v>
      </c>
      <c r="C405">
        <v>2</v>
      </c>
      <c r="D405" t="s">
        <v>125</v>
      </c>
      <c r="E405" t="s">
        <v>124</v>
      </c>
      <c r="F405">
        <v>238</v>
      </c>
      <c r="G405">
        <v>2.1</v>
      </c>
    </row>
    <row r="406" spans="2:7" hidden="1" x14ac:dyDescent="0.3">
      <c r="B406">
        <v>2014</v>
      </c>
      <c r="C406">
        <v>2</v>
      </c>
      <c r="D406" t="s">
        <v>120</v>
      </c>
      <c r="E406" t="s">
        <v>122</v>
      </c>
      <c r="F406">
        <v>214</v>
      </c>
      <c r="G406">
        <v>1.9</v>
      </c>
    </row>
    <row r="407" spans="2:7" hidden="1" x14ac:dyDescent="0.3">
      <c r="B407">
        <v>2014</v>
      </c>
      <c r="C407">
        <v>2</v>
      </c>
      <c r="D407" t="s">
        <v>114</v>
      </c>
      <c r="E407" t="s">
        <v>113</v>
      </c>
      <c r="F407">
        <v>211</v>
      </c>
      <c r="G407">
        <v>1.9</v>
      </c>
    </row>
    <row r="408" spans="2:7" hidden="1" x14ac:dyDescent="0.3">
      <c r="B408">
        <v>2014</v>
      </c>
      <c r="C408">
        <v>2</v>
      </c>
      <c r="D408" t="s">
        <v>137</v>
      </c>
      <c r="E408" t="s">
        <v>162</v>
      </c>
      <c r="F408">
        <v>209</v>
      </c>
      <c r="G408">
        <v>1.9</v>
      </c>
    </row>
    <row r="409" spans="2:7" hidden="1" x14ac:dyDescent="0.3">
      <c r="B409">
        <v>2014</v>
      </c>
      <c r="C409">
        <v>2</v>
      </c>
      <c r="D409" t="s">
        <v>86</v>
      </c>
      <c r="E409" t="s">
        <v>95</v>
      </c>
      <c r="F409">
        <v>209</v>
      </c>
      <c r="G409">
        <v>1.9</v>
      </c>
    </row>
    <row r="410" spans="2:7" hidden="1" x14ac:dyDescent="0.3">
      <c r="B410">
        <v>2014</v>
      </c>
      <c r="C410">
        <v>2</v>
      </c>
      <c r="D410" t="s">
        <v>114</v>
      </c>
      <c r="E410" t="s">
        <v>129</v>
      </c>
      <c r="F410">
        <v>194</v>
      </c>
      <c r="G410">
        <v>1.7</v>
      </c>
    </row>
    <row r="411" spans="2:7" hidden="1" x14ac:dyDescent="0.3">
      <c r="B411">
        <v>2014</v>
      </c>
      <c r="C411">
        <v>2</v>
      </c>
      <c r="D411" t="s">
        <v>86</v>
      </c>
      <c r="E411" t="s">
        <v>133</v>
      </c>
      <c r="F411">
        <v>194</v>
      </c>
      <c r="G411">
        <v>1.7</v>
      </c>
    </row>
    <row r="412" spans="2:7" hidden="1" x14ac:dyDescent="0.3">
      <c r="B412">
        <v>2014</v>
      </c>
      <c r="C412">
        <v>2</v>
      </c>
      <c r="D412" t="s">
        <v>94</v>
      </c>
      <c r="E412" t="s">
        <v>135</v>
      </c>
      <c r="F412">
        <v>184</v>
      </c>
      <c r="G412">
        <v>1.6</v>
      </c>
    </row>
    <row r="413" spans="2:7" hidden="1" x14ac:dyDescent="0.3">
      <c r="B413">
        <v>2014</v>
      </c>
      <c r="C413">
        <v>2</v>
      </c>
      <c r="D413" t="s">
        <v>88</v>
      </c>
      <c r="E413" t="s">
        <v>148</v>
      </c>
      <c r="F413">
        <v>182</v>
      </c>
      <c r="G413">
        <v>1.6</v>
      </c>
    </row>
    <row r="414" spans="2:7" hidden="1" x14ac:dyDescent="0.3">
      <c r="B414">
        <v>2014</v>
      </c>
      <c r="C414">
        <v>2</v>
      </c>
      <c r="D414" t="s">
        <v>86</v>
      </c>
      <c r="E414" t="s">
        <v>128</v>
      </c>
      <c r="F414">
        <v>163</v>
      </c>
      <c r="G414">
        <v>1.4</v>
      </c>
    </row>
    <row r="415" spans="2:7" hidden="1" x14ac:dyDescent="0.3">
      <c r="B415">
        <v>2014</v>
      </c>
      <c r="C415">
        <v>2</v>
      </c>
      <c r="D415" t="s">
        <v>88</v>
      </c>
      <c r="E415" t="s">
        <v>150</v>
      </c>
      <c r="F415">
        <v>147</v>
      </c>
      <c r="G415">
        <v>1.3</v>
      </c>
    </row>
    <row r="416" spans="2:7" hidden="1" x14ac:dyDescent="0.3">
      <c r="B416">
        <v>2015</v>
      </c>
      <c r="C416">
        <v>2</v>
      </c>
      <c r="D416" t="s">
        <v>102</v>
      </c>
      <c r="E416" t="s">
        <v>112</v>
      </c>
      <c r="F416">
        <v>450</v>
      </c>
      <c r="G416">
        <v>4.2</v>
      </c>
    </row>
    <row r="417" spans="2:7" hidden="1" x14ac:dyDescent="0.3">
      <c r="B417">
        <v>2015</v>
      </c>
      <c r="C417">
        <v>2</v>
      </c>
      <c r="D417" t="s">
        <v>102</v>
      </c>
      <c r="E417" t="s">
        <v>104</v>
      </c>
      <c r="F417">
        <v>365</v>
      </c>
      <c r="G417">
        <v>3.4</v>
      </c>
    </row>
    <row r="418" spans="2:7" hidden="1" x14ac:dyDescent="0.3">
      <c r="B418">
        <v>2015</v>
      </c>
      <c r="C418">
        <v>2</v>
      </c>
      <c r="D418" t="s">
        <v>90</v>
      </c>
      <c r="E418" t="s">
        <v>110</v>
      </c>
      <c r="F418">
        <v>362</v>
      </c>
      <c r="G418">
        <v>3.4</v>
      </c>
    </row>
    <row r="419" spans="2:7" hidden="1" x14ac:dyDescent="0.3">
      <c r="B419">
        <v>2015</v>
      </c>
      <c r="C419">
        <v>2</v>
      </c>
      <c r="D419" t="s">
        <v>102</v>
      </c>
      <c r="E419" t="s">
        <v>107</v>
      </c>
      <c r="F419">
        <v>338</v>
      </c>
      <c r="G419">
        <v>3.2</v>
      </c>
    </row>
    <row r="420" spans="2:7" hidden="1" x14ac:dyDescent="0.3">
      <c r="B420">
        <v>2015</v>
      </c>
      <c r="C420">
        <v>2</v>
      </c>
      <c r="D420" t="s">
        <v>98</v>
      </c>
      <c r="E420" t="s">
        <v>123</v>
      </c>
      <c r="F420">
        <v>321</v>
      </c>
      <c r="G420">
        <v>3</v>
      </c>
    </row>
    <row r="421" spans="2:7" hidden="1" x14ac:dyDescent="0.3">
      <c r="B421">
        <v>2015</v>
      </c>
      <c r="C421">
        <v>2</v>
      </c>
      <c r="D421" t="s">
        <v>109</v>
      </c>
      <c r="E421" t="s">
        <v>118</v>
      </c>
      <c r="F421">
        <v>247</v>
      </c>
      <c r="G421">
        <v>2.2999999999999998</v>
      </c>
    </row>
    <row r="422" spans="2:7" hidden="1" x14ac:dyDescent="0.3">
      <c r="B422">
        <v>2015</v>
      </c>
      <c r="C422">
        <v>2</v>
      </c>
      <c r="D422" t="s">
        <v>109</v>
      </c>
      <c r="E422" t="s">
        <v>108</v>
      </c>
      <c r="F422">
        <v>247</v>
      </c>
      <c r="G422">
        <v>2.2999999999999998</v>
      </c>
    </row>
    <row r="423" spans="2:7" hidden="1" x14ac:dyDescent="0.3">
      <c r="B423">
        <v>2015</v>
      </c>
      <c r="C423">
        <v>2</v>
      </c>
      <c r="D423" t="s">
        <v>127</v>
      </c>
      <c r="E423" t="s">
        <v>126</v>
      </c>
      <c r="F423">
        <v>207</v>
      </c>
      <c r="G423">
        <v>1.9</v>
      </c>
    </row>
    <row r="424" spans="2:7" hidden="1" x14ac:dyDescent="0.3">
      <c r="B424">
        <v>2015</v>
      </c>
      <c r="C424">
        <v>2</v>
      </c>
      <c r="D424" t="s">
        <v>114</v>
      </c>
      <c r="E424" t="s">
        <v>113</v>
      </c>
      <c r="F424">
        <v>204</v>
      </c>
      <c r="G424">
        <v>1.9</v>
      </c>
    </row>
    <row r="425" spans="2:7" hidden="1" x14ac:dyDescent="0.3">
      <c r="B425">
        <v>2015</v>
      </c>
      <c r="C425">
        <v>2</v>
      </c>
      <c r="D425" t="s">
        <v>114</v>
      </c>
      <c r="E425" t="s">
        <v>147</v>
      </c>
      <c r="F425">
        <v>194</v>
      </c>
      <c r="G425">
        <v>1.8</v>
      </c>
    </row>
    <row r="426" spans="2:7" hidden="1" x14ac:dyDescent="0.3">
      <c r="B426">
        <v>2015</v>
      </c>
      <c r="C426">
        <v>2</v>
      </c>
      <c r="D426" t="s">
        <v>137</v>
      </c>
      <c r="E426" t="s">
        <v>162</v>
      </c>
      <c r="F426">
        <v>185</v>
      </c>
      <c r="G426">
        <v>1.7</v>
      </c>
    </row>
    <row r="427" spans="2:7" hidden="1" x14ac:dyDescent="0.3">
      <c r="B427">
        <v>2015</v>
      </c>
      <c r="C427">
        <v>2</v>
      </c>
      <c r="D427" t="s">
        <v>120</v>
      </c>
      <c r="E427" t="s">
        <v>122</v>
      </c>
      <c r="F427">
        <v>180</v>
      </c>
      <c r="G427">
        <v>1.7</v>
      </c>
    </row>
    <row r="428" spans="2:7" hidden="1" x14ac:dyDescent="0.3">
      <c r="B428">
        <v>2015</v>
      </c>
      <c r="C428">
        <v>2</v>
      </c>
      <c r="D428" t="s">
        <v>106</v>
      </c>
      <c r="E428" t="s">
        <v>130</v>
      </c>
      <c r="F428">
        <v>172</v>
      </c>
      <c r="G428">
        <v>1.6</v>
      </c>
    </row>
    <row r="429" spans="2:7" hidden="1" x14ac:dyDescent="0.3">
      <c r="B429">
        <v>2015</v>
      </c>
      <c r="C429">
        <v>2</v>
      </c>
      <c r="D429" t="s">
        <v>109</v>
      </c>
      <c r="E429" t="s">
        <v>160</v>
      </c>
      <c r="F429">
        <v>163</v>
      </c>
      <c r="G429">
        <v>1.5</v>
      </c>
    </row>
    <row r="430" spans="2:7" hidden="1" x14ac:dyDescent="0.3">
      <c r="B430">
        <v>2015</v>
      </c>
      <c r="C430">
        <v>2</v>
      </c>
      <c r="D430" t="s">
        <v>132</v>
      </c>
      <c r="E430" t="s">
        <v>131</v>
      </c>
      <c r="F430">
        <v>162</v>
      </c>
      <c r="G430">
        <v>1.5</v>
      </c>
    </row>
    <row r="431" spans="2:7" hidden="1" x14ac:dyDescent="0.3">
      <c r="B431">
        <v>2015</v>
      </c>
      <c r="C431">
        <v>2</v>
      </c>
      <c r="D431" t="s">
        <v>125</v>
      </c>
      <c r="E431" t="s">
        <v>124</v>
      </c>
      <c r="F431">
        <v>157</v>
      </c>
      <c r="G431">
        <v>1.5</v>
      </c>
    </row>
    <row r="432" spans="2:7" hidden="1" x14ac:dyDescent="0.3">
      <c r="B432">
        <v>2015</v>
      </c>
      <c r="C432">
        <v>2</v>
      </c>
      <c r="D432" t="s">
        <v>132</v>
      </c>
      <c r="E432" t="s">
        <v>151</v>
      </c>
      <c r="F432">
        <v>157</v>
      </c>
      <c r="G432">
        <v>1.5</v>
      </c>
    </row>
    <row r="433" spans="2:7" hidden="1" x14ac:dyDescent="0.3">
      <c r="B433">
        <v>2015</v>
      </c>
      <c r="C433">
        <v>2</v>
      </c>
      <c r="D433" t="s">
        <v>132</v>
      </c>
      <c r="E433" t="s">
        <v>149</v>
      </c>
      <c r="F433">
        <v>133</v>
      </c>
      <c r="G433">
        <v>1.2</v>
      </c>
    </row>
    <row r="434" spans="2:7" hidden="1" x14ac:dyDescent="0.3">
      <c r="B434">
        <v>2015</v>
      </c>
      <c r="C434">
        <v>2</v>
      </c>
      <c r="D434" t="s">
        <v>141</v>
      </c>
      <c r="E434" t="s">
        <v>161</v>
      </c>
      <c r="F434">
        <v>76</v>
      </c>
      <c r="G434">
        <v>0.7</v>
      </c>
    </row>
    <row r="435" spans="2:7" hidden="1" x14ac:dyDescent="0.3">
      <c r="B435">
        <v>2016</v>
      </c>
      <c r="C435">
        <v>2</v>
      </c>
      <c r="D435" t="s">
        <v>114</v>
      </c>
      <c r="E435" t="s">
        <v>116</v>
      </c>
      <c r="F435">
        <v>1247</v>
      </c>
      <c r="G435">
        <v>10.202912780232399</v>
      </c>
    </row>
    <row r="436" spans="2:7" hidden="1" x14ac:dyDescent="0.3">
      <c r="B436">
        <v>2016</v>
      </c>
      <c r="C436">
        <v>2</v>
      </c>
      <c r="D436" t="s">
        <v>125</v>
      </c>
      <c r="E436" t="s">
        <v>124</v>
      </c>
      <c r="F436">
        <v>553</v>
      </c>
      <c r="G436">
        <v>4.52462772050401</v>
      </c>
    </row>
    <row r="437" spans="2:7" hidden="1" x14ac:dyDescent="0.3">
      <c r="B437">
        <v>2016</v>
      </c>
      <c r="C437">
        <v>2</v>
      </c>
      <c r="D437" t="s">
        <v>109</v>
      </c>
      <c r="E437" t="s">
        <v>108</v>
      </c>
      <c r="F437">
        <v>453</v>
      </c>
      <c r="G437">
        <v>3.7064310260186599</v>
      </c>
    </row>
    <row r="438" spans="2:7" hidden="1" x14ac:dyDescent="0.3">
      <c r="B438">
        <v>2016</v>
      </c>
      <c r="C438">
        <v>2</v>
      </c>
      <c r="D438" t="s">
        <v>102</v>
      </c>
      <c r="E438" t="s">
        <v>112</v>
      </c>
      <c r="F438">
        <v>436</v>
      </c>
      <c r="G438">
        <v>3.56733758795614</v>
      </c>
    </row>
    <row r="439" spans="2:7" hidden="1" x14ac:dyDescent="0.3">
      <c r="B439">
        <v>2016</v>
      </c>
      <c r="C439">
        <v>2</v>
      </c>
      <c r="D439" t="s">
        <v>90</v>
      </c>
      <c r="E439" t="s">
        <v>110</v>
      </c>
      <c r="F439">
        <v>399</v>
      </c>
      <c r="G439">
        <v>3.26460481099656</v>
      </c>
    </row>
    <row r="440" spans="2:7" hidden="1" x14ac:dyDescent="0.3">
      <c r="B440">
        <v>2016</v>
      </c>
      <c r="C440">
        <v>2</v>
      </c>
      <c r="D440" t="s">
        <v>102</v>
      </c>
      <c r="E440" t="s">
        <v>104</v>
      </c>
      <c r="F440">
        <v>332</v>
      </c>
      <c r="G440">
        <v>2.7164130256913799</v>
      </c>
    </row>
    <row r="441" spans="2:7" hidden="1" x14ac:dyDescent="0.3">
      <c r="B441">
        <v>2016</v>
      </c>
      <c r="C441">
        <v>2</v>
      </c>
      <c r="D441" t="s">
        <v>114</v>
      </c>
      <c r="E441" t="s">
        <v>113</v>
      </c>
      <c r="F441">
        <v>310</v>
      </c>
      <c r="G441">
        <v>2.5364097529045999</v>
      </c>
    </row>
    <row r="442" spans="2:7" hidden="1" x14ac:dyDescent="0.3">
      <c r="B442">
        <v>2016</v>
      </c>
      <c r="C442">
        <v>2</v>
      </c>
      <c r="D442" t="s">
        <v>102</v>
      </c>
      <c r="E442" t="s">
        <v>107</v>
      </c>
      <c r="F442">
        <v>296</v>
      </c>
      <c r="G442">
        <v>2.4218622156766498</v>
      </c>
    </row>
    <row r="443" spans="2:7" hidden="1" x14ac:dyDescent="0.3">
      <c r="B443">
        <v>2016</v>
      </c>
      <c r="C443">
        <v>2</v>
      </c>
      <c r="D443" t="s">
        <v>120</v>
      </c>
      <c r="E443" t="s">
        <v>119</v>
      </c>
      <c r="F443">
        <v>250</v>
      </c>
      <c r="G443">
        <v>2.04549173621339</v>
      </c>
    </row>
    <row r="444" spans="2:7" hidden="1" x14ac:dyDescent="0.3">
      <c r="B444">
        <v>2016</v>
      </c>
      <c r="C444">
        <v>2</v>
      </c>
      <c r="D444" t="s">
        <v>120</v>
      </c>
      <c r="E444" t="s">
        <v>122</v>
      </c>
      <c r="F444">
        <v>250</v>
      </c>
      <c r="G444">
        <v>2.04549173621339</v>
      </c>
    </row>
    <row r="445" spans="2:7" hidden="1" x14ac:dyDescent="0.3">
      <c r="B445">
        <v>2016</v>
      </c>
      <c r="C445">
        <v>2</v>
      </c>
      <c r="D445" t="s">
        <v>127</v>
      </c>
      <c r="E445" t="s">
        <v>126</v>
      </c>
      <c r="F445">
        <v>249</v>
      </c>
      <c r="G445">
        <v>2.0373097692685298</v>
      </c>
    </row>
    <row r="446" spans="2:7" hidden="1" x14ac:dyDescent="0.3">
      <c r="B446">
        <v>2016</v>
      </c>
      <c r="C446">
        <v>2</v>
      </c>
      <c r="D446" t="s">
        <v>88</v>
      </c>
      <c r="E446" t="s">
        <v>115</v>
      </c>
      <c r="F446">
        <v>248</v>
      </c>
      <c r="G446">
        <v>2.0291278023236798</v>
      </c>
    </row>
    <row r="447" spans="2:7" hidden="1" x14ac:dyDescent="0.3">
      <c r="B447">
        <v>2016</v>
      </c>
      <c r="C447">
        <v>2</v>
      </c>
      <c r="D447" t="s">
        <v>90</v>
      </c>
      <c r="E447" t="s">
        <v>89</v>
      </c>
      <c r="F447">
        <v>218</v>
      </c>
      <c r="G447">
        <v>1.78366879397807</v>
      </c>
    </row>
    <row r="448" spans="2:7" hidden="1" x14ac:dyDescent="0.3">
      <c r="B448">
        <v>2016</v>
      </c>
      <c r="C448">
        <v>2</v>
      </c>
      <c r="D448" t="s">
        <v>132</v>
      </c>
      <c r="E448" t="s">
        <v>145</v>
      </c>
      <c r="F448">
        <v>216</v>
      </c>
      <c r="G448">
        <v>1.7673048600883701</v>
      </c>
    </row>
    <row r="449" spans="2:7" hidden="1" x14ac:dyDescent="0.3">
      <c r="B449">
        <v>2016</v>
      </c>
      <c r="C449">
        <v>2</v>
      </c>
      <c r="D449" t="s">
        <v>109</v>
      </c>
      <c r="E449" t="s">
        <v>118</v>
      </c>
      <c r="F449">
        <v>187</v>
      </c>
      <c r="G449">
        <v>1.53002781868761</v>
      </c>
    </row>
    <row r="450" spans="2:7" hidden="1" x14ac:dyDescent="0.3">
      <c r="B450">
        <v>2016</v>
      </c>
      <c r="C450">
        <v>2</v>
      </c>
      <c r="D450" t="s">
        <v>86</v>
      </c>
      <c r="E450" t="s">
        <v>133</v>
      </c>
      <c r="F450">
        <v>203</v>
      </c>
      <c r="G450">
        <v>1.6609392898052699</v>
      </c>
    </row>
    <row r="451" spans="2:7" hidden="1" x14ac:dyDescent="0.3">
      <c r="B451">
        <v>2016</v>
      </c>
      <c r="C451">
        <v>2</v>
      </c>
      <c r="D451" t="s">
        <v>102</v>
      </c>
      <c r="E451" t="s">
        <v>138</v>
      </c>
      <c r="F451">
        <v>170</v>
      </c>
      <c r="G451">
        <v>1.3909343806251</v>
      </c>
    </row>
    <row r="452" spans="2:7" hidden="1" x14ac:dyDescent="0.3">
      <c r="B452">
        <v>2016</v>
      </c>
      <c r="C452">
        <v>2</v>
      </c>
      <c r="D452" t="s">
        <v>86</v>
      </c>
      <c r="E452" t="s">
        <v>103</v>
      </c>
      <c r="F452">
        <v>155</v>
      </c>
      <c r="G452">
        <v>1.2682048764523</v>
      </c>
    </row>
    <row r="453" spans="2:7" hidden="1" x14ac:dyDescent="0.3">
      <c r="B453">
        <v>2016</v>
      </c>
      <c r="C453">
        <v>2</v>
      </c>
      <c r="D453" t="s">
        <v>86</v>
      </c>
      <c r="E453" t="s">
        <v>111</v>
      </c>
      <c r="F453">
        <v>151</v>
      </c>
      <c r="G453">
        <v>1.2354770086728899</v>
      </c>
    </row>
    <row r="454" spans="2:7" hidden="1" x14ac:dyDescent="0.3">
      <c r="B454">
        <v>2016</v>
      </c>
      <c r="C454">
        <v>2</v>
      </c>
      <c r="D454" t="s">
        <v>92</v>
      </c>
      <c r="E454" t="s">
        <v>134</v>
      </c>
      <c r="F454">
        <v>158</v>
      </c>
      <c r="G454">
        <v>1.2927507772868601</v>
      </c>
    </row>
    <row r="455" spans="2:7" hidden="1" x14ac:dyDescent="0.3">
      <c r="B455">
        <v>2016</v>
      </c>
      <c r="C455">
        <v>2</v>
      </c>
      <c r="D455" t="s">
        <v>132</v>
      </c>
      <c r="E455" t="s">
        <v>131</v>
      </c>
      <c r="F455">
        <v>157</v>
      </c>
      <c r="G455">
        <v>1.2845688103420101</v>
      </c>
    </row>
    <row r="456" spans="2:7" hidden="1" x14ac:dyDescent="0.3">
      <c r="B456">
        <v>2016</v>
      </c>
      <c r="C456">
        <v>2</v>
      </c>
      <c r="D456" t="s">
        <v>137</v>
      </c>
      <c r="E456" t="s">
        <v>136</v>
      </c>
      <c r="F456">
        <v>156</v>
      </c>
      <c r="G456">
        <v>1.2763868433971499</v>
      </c>
    </row>
    <row r="457" spans="2:7" hidden="1" x14ac:dyDescent="0.3">
      <c r="B457">
        <v>2016</v>
      </c>
      <c r="C457">
        <v>2</v>
      </c>
      <c r="D457" t="s">
        <v>86</v>
      </c>
      <c r="E457" t="s">
        <v>128</v>
      </c>
      <c r="F457">
        <v>118</v>
      </c>
      <c r="G457">
        <v>0.96547209949271795</v>
      </c>
    </row>
    <row r="458" spans="2:7" hidden="1" x14ac:dyDescent="0.3">
      <c r="B458">
        <v>2016</v>
      </c>
      <c r="C458">
        <v>2</v>
      </c>
      <c r="D458" t="s">
        <v>86</v>
      </c>
      <c r="E458" t="s">
        <v>95</v>
      </c>
      <c r="F458">
        <v>79</v>
      </c>
      <c r="G458">
        <v>0.64637538864343003</v>
      </c>
    </row>
    <row r="459" spans="2:7" hidden="1" x14ac:dyDescent="0.3">
      <c r="B459">
        <v>2016</v>
      </c>
      <c r="C459">
        <v>2</v>
      </c>
      <c r="D459" t="s">
        <v>94</v>
      </c>
      <c r="E459" t="s">
        <v>146</v>
      </c>
      <c r="F459">
        <v>140</v>
      </c>
      <c r="G459">
        <v>1.1454753722794999</v>
      </c>
    </row>
    <row r="460" spans="2:7" hidden="1" x14ac:dyDescent="0.3">
      <c r="B460">
        <v>2016</v>
      </c>
      <c r="C460">
        <v>2</v>
      </c>
      <c r="D460" t="s">
        <v>114</v>
      </c>
      <c r="E460" t="s">
        <v>147</v>
      </c>
      <c r="F460">
        <v>138</v>
      </c>
      <c r="G460">
        <v>1.12911143838979</v>
      </c>
    </row>
    <row r="461" spans="2:7" hidden="1" x14ac:dyDescent="0.3">
      <c r="B461">
        <v>2016</v>
      </c>
      <c r="C461">
        <v>2</v>
      </c>
      <c r="D461" t="s">
        <v>92</v>
      </c>
      <c r="E461" t="s">
        <v>154</v>
      </c>
      <c r="F461">
        <v>135</v>
      </c>
      <c r="G461">
        <v>1.1045655375552299</v>
      </c>
    </row>
    <row r="462" spans="2:7" hidden="1" x14ac:dyDescent="0.3">
      <c r="B462">
        <v>2016</v>
      </c>
      <c r="C462">
        <v>2</v>
      </c>
      <c r="D462" t="s">
        <v>106</v>
      </c>
      <c r="E462" t="s">
        <v>130</v>
      </c>
      <c r="F462">
        <v>130</v>
      </c>
      <c r="G462">
        <v>1.0636557028309599</v>
      </c>
    </row>
    <row r="463" spans="2:7" hidden="1" x14ac:dyDescent="0.3">
      <c r="B463">
        <v>2016</v>
      </c>
      <c r="C463">
        <v>2</v>
      </c>
      <c r="D463" t="s">
        <v>132</v>
      </c>
      <c r="E463" t="s">
        <v>151</v>
      </c>
      <c r="F463">
        <v>126</v>
      </c>
      <c r="G463">
        <v>1.0309278350515501</v>
      </c>
    </row>
    <row r="464" spans="2:7" hidden="1" x14ac:dyDescent="0.3">
      <c r="B464">
        <v>2016</v>
      </c>
      <c r="C464">
        <v>2</v>
      </c>
      <c r="D464" t="s">
        <v>102</v>
      </c>
      <c r="E464" t="s">
        <v>117</v>
      </c>
      <c r="F464">
        <v>124</v>
      </c>
      <c r="G464">
        <v>1.0145639011618399</v>
      </c>
    </row>
    <row r="465" spans="2:7" hidden="1" x14ac:dyDescent="0.3">
      <c r="B465">
        <v>2016</v>
      </c>
      <c r="C465">
        <v>2</v>
      </c>
      <c r="D465" t="s">
        <v>132</v>
      </c>
      <c r="E465" t="s">
        <v>149</v>
      </c>
      <c r="F465">
        <v>119</v>
      </c>
      <c r="G465">
        <v>0.97365406643757202</v>
      </c>
    </row>
    <row r="466" spans="2:7" hidden="1" x14ac:dyDescent="0.3">
      <c r="B466">
        <v>2016</v>
      </c>
      <c r="C466">
        <v>2</v>
      </c>
      <c r="D466" t="s">
        <v>88</v>
      </c>
      <c r="E466" t="s">
        <v>96</v>
      </c>
      <c r="F466">
        <v>117</v>
      </c>
      <c r="G466">
        <v>0.95729013254786499</v>
      </c>
    </row>
    <row r="467" spans="2:7" hidden="1" x14ac:dyDescent="0.3">
      <c r="B467">
        <v>2016</v>
      </c>
      <c r="C467">
        <v>2</v>
      </c>
      <c r="D467" t="s">
        <v>88</v>
      </c>
      <c r="E467" t="s">
        <v>148</v>
      </c>
      <c r="F467">
        <v>114</v>
      </c>
      <c r="G467">
        <v>0.93274423171330401</v>
      </c>
    </row>
    <row r="468" spans="2:7" hidden="1" x14ac:dyDescent="0.3">
      <c r="B468">
        <v>2016</v>
      </c>
      <c r="C468">
        <v>2</v>
      </c>
      <c r="D468" t="s">
        <v>98</v>
      </c>
      <c r="E468" t="s">
        <v>123</v>
      </c>
      <c r="F468">
        <v>113</v>
      </c>
      <c r="G468">
        <v>0.92456226476845005</v>
      </c>
    </row>
    <row r="469" spans="2:7" hidden="1" x14ac:dyDescent="0.3">
      <c r="B469">
        <v>2016</v>
      </c>
      <c r="C469">
        <v>2</v>
      </c>
      <c r="D469" t="s">
        <v>109</v>
      </c>
      <c r="E469" t="s">
        <v>160</v>
      </c>
      <c r="F469">
        <v>112</v>
      </c>
      <c r="G469">
        <v>0.91638029782359698</v>
      </c>
    </row>
    <row r="470" spans="2:7" hidden="1" x14ac:dyDescent="0.3">
      <c r="B470">
        <v>2016</v>
      </c>
      <c r="C470">
        <v>2</v>
      </c>
      <c r="D470" t="s">
        <v>114</v>
      </c>
      <c r="E470" t="s">
        <v>139</v>
      </c>
      <c r="F470">
        <v>111</v>
      </c>
      <c r="G470">
        <v>0.90819833087874302</v>
      </c>
    </row>
    <row r="471" spans="2:7" hidden="1" x14ac:dyDescent="0.3">
      <c r="B471">
        <v>2016</v>
      </c>
      <c r="C471">
        <v>2</v>
      </c>
      <c r="D471" t="s">
        <v>88</v>
      </c>
      <c r="E471" t="s">
        <v>155</v>
      </c>
      <c r="F471">
        <v>108</v>
      </c>
      <c r="G471">
        <v>0.88365243004418303</v>
      </c>
    </row>
    <row r="472" spans="2:7" hidden="1" x14ac:dyDescent="0.3">
      <c r="B472">
        <v>2016</v>
      </c>
      <c r="C472">
        <v>2</v>
      </c>
      <c r="D472" t="s">
        <v>106</v>
      </c>
      <c r="E472" t="s">
        <v>105</v>
      </c>
      <c r="F472">
        <v>106</v>
      </c>
      <c r="G472">
        <v>0.86728849615447601</v>
      </c>
    </row>
    <row r="473" spans="2:7" hidden="1" x14ac:dyDescent="0.3">
      <c r="B473">
        <v>2016</v>
      </c>
      <c r="C473">
        <v>2</v>
      </c>
      <c r="D473" t="s">
        <v>106</v>
      </c>
      <c r="E473" t="s">
        <v>121</v>
      </c>
      <c r="F473">
        <v>106</v>
      </c>
      <c r="G473">
        <v>0.86728849615447601</v>
      </c>
    </row>
    <row r="474" spans="2:7" hidden="1" x14ac:dyDescent="0.3">
      <c r="B474">
        <v>2016</v>
      </c>
      <c r="C474">
        <v>2</v>
      </c>
      <c r="D474" t="s">
        <v>127</v>
      </c>
      <c r="E474" t="s">
        <v>142</v>
      </c>
      <c r="F474">
        <v>102</v>
      </c>
      <c r="G474">
        <v>0.83456062837506095</v>
      </c>
    </row>
    <row r="475" spans="2:7" hidden="1" x14ac:dyDescent="0.3">
      <c r="B475">
        <v>2016</v>
      </c>
      <c r="C475">
        <v>2</v>
      </c>
      <c r="D475" t="s">
        <v>144</v>
      </c>
      <c r="E475" t="s">
        <v>159</v>
      </c>
      <c r="F475">
        <v>93</v>
      </c>
      <c r="G475">
        <v>0.760922925871379</v>
      </c>
    </row>
    <row r="476" spans="2:7" hidden="1" x14ac:dyDescent="0.3">
      <c r="B476">
        <v>2016</v>
      </c>
      <c r="C476">
        <v>2</v>
      </c>
      <c r="D476" t="s">
        <v>88</v>
      </c>
      <c r="E476" t="s">
        <v>150</v>
      </c>
      <c r="F476">
        <v>89</v>
      </c>
      <c r="G476">
        <v>0.72819505809196505</v>
      </c>
    </row>
    <row r="477" spans="2:7" hidden="1" x14ac:dyDescent="0.3">
      <c r="B477">
        <v>2016</v>
      </c>
      <c r="C477">
        <v>2</v>
      </c>
      <c r="D477" t="s">
        <v>132</v>
      </c>
      <c r="E477" t="s">
        <v>153</v>
      </c>
      <c r="F477">
        <v>85</v>
      </c>
      <c r="G477">
        <v>0.695467190312551</v>
      </c>
    </row>
    <row r="478" spans="2:7" hidden="1" x14ac:dyDescent="0.3">
      <c r="B478">
        <v>2016</v>
      </c>
      <c r="C478">
        <v>2</v>
      </c>
      <c r="D478" t="s">
        <v>144</v>
      </c>
      <c r="E478" t="s">
        <v>143</v>
      </c>
      <c r="F478">
        <v>84</v>
      </c>
      <c r="G478">
        <v>0.68728522336769804</v>
      </c>
    </row>
    <row r="479" spans="2:7" hidden="1" x14ac:dyDescent="0.3">
      <c r="B479">
        <v>2016</v>
      </c>
      <c r="C479">
        <v>2</v>
      </c>
      <c r="D479" t="s">
        <v>94</v>
      </c>
      <c r="E479" t="s">
        <v>135</v>
      </c>
      <c r="F479">
        <v>72</v>
      </c>
      <c r="G479">
        <v>0.58910162002945499</v>
      </c>
    </row>
    <row r="480" spans="2:7" hidden="1" x14ac:dyDescent="0.3">
      <c r="B480">
        <v>2016</v>
      </c>
      <c r="C480">
        <v>2</v>
      </c>
      <c r="D480" t="s">
        <v>90</v>
      </c>
      <c r="E480" t="s">
        <v>158</v>
      </c>
      <c r="F480">
        <v>71</v>
      </c>
      <c r="G480">
        <v>0.58091965308460203</v>
      </c>
    </row>
    <row r="481" spans="2:7" hidden="1" x14ac:dyDescent="0.3">
      <c r="B481">
        <v>2016</v>
      </c>
      <c r="C481">
        <v>2</v>
      </c>
      <c r="D481" t="s">
        <v>127</v>
      </c>
      <c r="E481" t="s">
        <v>157</v>
      </c>
      <c r="F481">
        <v>65</v>
      </c>
      <c r="G481">
        <v>0.53182785141547995</v>
      </c>
    </row>
    <row r="482" spans="2:7" hidden="1" x14ac:dyDescent="0.3">
      <c r="B482">
        <v>2016</v>
      </c>
      <c r="C482">
        <v>2</v>
      </c>
      <c r="D482" t="s">
        <v>114</v>
      </c>
      <c r="E482" t="s">
        <v>156</v>
      </c>
      <c r="F482">
        <v>65</v>
      </c>
      <c r="G482">
        <v>0.53182785141547995</v>
      </c>
    </row>
    <row r="483" spans="2:7" hidden="1" x14ac:dyDescent="0.3">
      <c r="B483">
        <v>2016</v>
      </c>
      <c r="C483">
        <v>2</v>
      </c>
      <c r="D483" t="s">
        <v>141</v>
      </c>
      <c r="E483" t="s">
        <v>140</v>
      </c>
      <c r="F483">
        <v>54</v>
      </c>
      <c r="G483">
        <v>0.44182621502209102</v>
      </c>
    </row>
    <row r="484" spans="2:7" hidden="1" x14ac:dyDescent="0.3">
      <c r="B484">
        <v>2016</v>
      </c>
      <c r="C484">
        <v>2</v>
      </c>
      <c r="D484" t="s">
        <v>100</v>
      </c>
      <c r="E484" t="s">
        <v>99</v>
      </c>
      <c r="F484">
        <v>50</v>
      </c>
      <c r="G484">
        <v>0.40909834724267702</v>
      </c>
    </row>
    <row r="485" spans="2:7" hidden="1" x14ac:dyDescent="0.3">
      <c r="B485">
        <v>2007</v>
      </c>
      <c r="C485">
        <v>3</v>
      </c>
      <c r="D485" t="s">
        <v>114</v>
      </c>
      <c r="E485" t="s">
        <v>113</v>
      </c>
      <c r="F485">
        <v>521</v>
      </c>
      <c r="G485">
        <v>4.5999999999999996</v>
      </c>
    </row>
    <row r="486" spans="2:7" hidden="1" x14ac:dyDescent="0.3">
      <c r="B486">
        <v>2007</v>
      </c>
      <c r="C486">
        <v>3</v>
      </c>
      <c r="D486" t="s">
        <v>102</v>
      </c>
      <c r="E486" t="s">
        <v>138</v>
      </c>
      <c r="F486">
        <v>521</v>
      </c>
      <c r="G486">
        <v>4.5999999999999996</v>
      </c>
    </row>
    <row r="487" spans="2:7" hidden="1" x14ac:dyDescent="0.3">
      <c r="B487">
        <v>2007</v>
      </c>
      <c r="C487">
        <v>3</v>
      </c>
      <c r="D487" t="s">
        <v>114</v>
      </c>
      <c r="E487" t="s">
        <v>116</v>
      </c>
      <c r="F487">
        <v>402</v>
      </c>
      <c r="G487">
        <v>3.6</v>
      </c>
    </row>
    <row r="488" spans="2:7" hidden="1" x14ac:dyDescent="0.3">
      <c r="B488">
        <v>2007</v>
      </c>
      <c r="C488">
        <v>3</v>
      </c>
      <c r="D488" t="s">
        <v>94</v>
      </c>
      <c r="E488" t="s">
        <v>193</v>
      </c>
      <c r="F488">
        <v>371</v>
      </c>
      <c r="G488">
        <v>3.3</v>
      </c>
    </row>
    <row r="489" spans="2:7" hidden="1" x14ac:dyDescent="0.3">
      <c r="B489">
        <v>2007</v>
      </c>
      <c r="C489">
        <v>3</v>
      </c>
      <c r="D489" t="s">
        <v>102</v>
      </c>
      <c r="E489" t="s">
        <v>191</v>
      </c>
      <c r="F489">
        <v>313</v>
      </c>
      <c r="G489">
        <v>2.8</v>
      </c>
    </row>
    <row r="490" spans="2:7" hidden="1" x14ac:dyDescent="0.3">
      <c r="B490">
        <v>2007</v>
      </c>
      <c r="C490">
        <v>3</v>
      </c>
      <c r="D490" t="s">
        <v>102</v>
      </c>
      <c r="E490" t="s">
        <v>112</v>
      </c>
      <c r="F490">
        <v>312</v>
      </c>
      <c r="G490">
        <v>2.8</v>
      </c>
    </row>
    <row r="491" spans="2:7" hidden="1" x14ac:dyDescent="0.3">
      <c r="B491">
        <v>2007</v>
      </c>
      <c r="C491">
        <v>3</v>
      </c>
      <c r="D491" t="s">
        <v>132</v>
      </c>
      <c r="E491" t="s">
        <v>151</v>
      </c>
      <c r="F491">
        <v>311</v>
      </c>
      <c r="G491">
        <v>2.8</v>
      </c>
    </row>
    <row r="492" spans="2:7" hidden="1" x14ac:dyDescent="0.3">
      <c r="B492">
        <v>2007</v>
      </c>
      <c r="C492">
        <v>3</v>
      </c>
      <c r="D492" t="s">
        <v>90</v>
      </c>
      <c r="E492" t="s">
        <v>110</v>
      </c>
      <c r="F492">
        <v>295</v>
      </c>
      <c r="G492">
        <v>2.6</v>
      </c>
    </row>
    <row r="493" spans="2:7" hidden="1" x14ac:dyDescent="0.3">
      <c r="B493">
        <v>2007</v>
      </c>
      <c r="C493">
        <v>3</v>
      </c>
      <c r="D493" t="s">
        <v>102</v>
      </c>
      <c r="E493" t="s">
        <v>107</v>
      </c>
      <c r="F493">
        <v>267</v>
      </c>
      <c r="G493">
        <v>2.4</v>
      </c>
    </row>
    <row r="494" spans="2:7" hidden="1" x14ac:dyDescent="0.3">
      <c r="B494">
        <v>2007</v>
      </c>
      <c r="C494">
        <v>3</v>
      </c>
      <c r="D494" t="s">
        <v>176</v>
      </c>
      <c r="E494" t="s">
        <v>175</v>
      </c>
      <c r="F494">
        <v>266</v>
      </c>
      <c r="G494">
        <v>2.4</v>
      </c>
    </row>
    <row r="495" spans="2:7" hidden="1" x14ac:dyDescent="0.3">
      <c r="B495">
        <v>2007</v>
      </c>
      <c r="C495">
        <v>3</v>
      </c>
      <c r="D495" t="s">
        <v>127</v>
      </c>
      <c r="E495" t="s">
        <v>142</v>
      </c>
      <c r="F495">
        <v>239</v>
      </c>
      <c r="G495">
        <v>2.1</v>
      </c>
    </row>
    <row r="496" spans="2:7" hidden="1" x14ac:dyDescent="0.3">
      <c r="B496">
        <v>2007</v>
      </c>
      <c r="C496">
        <v>3</v>
      </c>
      <c r="D496" t="s">
        <v>86</v>
      </c>
      <c r="E496" t="s">
        <v>133</v>
      </c>
      <c r="F496">
        <v>236</v>
      </c>
      <c r="G496">
        <v>2.1</v>
      </c>
    </row>
    <row r="497" spans="2:7" hidden="1" x14ac:dyDescent="0.3">
      <c r="B497">
        <v>2007</v>
      </c>
      <c r="C497">
        <v>3</v>
      </c>
      <c r="D497" t="s">
        <v>94</v>
      </c>
      <c r="E497" t="s">
        <v>189</v>
      </c>
      <c r="F497">
        <v>229</v>
      </c>
      <c r="G497">
        <v>2</v>
      </c>
    </row>
    <row r="498" spans="2:7" hidden="1" x14ac:dyDescent="0.3">
      <c r="B498">
        <v>2007</v>
      </c>
      <c r="C498">
        <v>3</v>
      </c>
      <c r="D498" t="s">
        <v>132</v>
      </c>
      <c r="E498" t="s">
        <v>145</v>
      </c>
      <c r="F498">
        <v>219</v>
      </c>
      <c r="G498">
        <v>1.9</v>
      </c>
    </row>
    <row r="499" spans="2:7" hidden="1" x14ac:dyDescent="0.3">
      <c r="B499">
        <v>2007</v>
      </c>
      <c r="C499">
        <v>3</v>
      </c>
      <c r="D499" t="s">
        <v>195</v>
      </c>
      <c r="E499" t="s">
        <v>194</v>
      </c>
      <c r="F499">
        <v>214</v>
      </c>
      <c r="G499">
        <v>1.9</v>
      </c>
    </row>
    <row r="500" spans="2:7" hidden="1" x14ac:dyDescent="0.3">
      <c r="B500">
        <v>2007</v>
      </c>
      <c r="C500">
        <v>3</v>
      </c>
      <c r="D500" t="s">
        <v>144</v>
      </c>
      <c r="E500" t="s">
        <v>143</v>
      </c>
      <c r="F500">
        <v>211</v>
      </c>
      <c r="G500">
        <v>1.9</v>
      </c>
    </row>
    <row r="501" spans="2:7" hidden="1" x14ac:dyDescent="0.3">
      <c r="B501">
        <v>2007</v>
      </c>
      <c r="C501">
        <v>3</v>
      </c>
      <c r="D501" t="s">
        <v>86</v>
      </c>
      <c r="E501" t="s">
        <v>185</v>
      </c>
      <c r="F501">
        <v>197</v>
      </c>
      <c r="G501">
        <v>1.7</v>
      </c>
    </row>
    <row r="502" spans="2:7" hidden="1" x14ac:dyDescent="0.3">
      <c r="B502">
        <v>2007</v>
      </c>
      <c r="C502">
        <v>3</v>
      </c>
      <c r="D502" t="s">
        <v>114</v>
      </c>
      <c r="E502" t="s">
        <v>139</v>
      </c>
      <c r="F502">
        <v>197</v>
      </c>
      <c r="G502">
        <v>1.7</v>
      </c>
    </row>
    <row r="503" spans="2:7" hidden="1" x14ac:dyDescent="0.3">
      <c r="B503">
        <v>2007</v>
      </c>
      <c r="C503">
        <v>3</v>
      </c>
      <c r="D503" t="s">
        <v>114</v>
      </c>
      <c r="E503" t="s">
        <v>156</v>
      </c>
      <c r="F503">
        <v>194</v>
      </c>
      <c r="G503">
        <v>1.7</v>
      </c>
    </row>
    <row r="504" spans="2:7" hidden="1" x14ac:dyDescent="0.3">
      <c r="B504">
        <v>2007</v>
      </c>
      <c r="C504">
        <v>3</v>
      </c>
      <c r="D504" t="s">
        <v>127</v>
      </c>
      <c r="E504" t="s">
        <v>126</v>
      </c>
      <c r="F504">
        <v>184</v>
      </c>
      <c r="G504">
        <v>1.6</v>
      </c>
    </row>
    <row r="505" spans="2:7" hidden="1" x14ac:dyDescent="0.3">
      <c r="B505">
        <v>2008</v>
      </c>
      <c r="C505">
        <v>3</v>
      </c>
      <c r="D505" t="s">
        <v>114</v>
      </c>
      <c r="E505" t="s">
        <v>116</v>
      </c>
      <c r="F505">
        <v>453</v>
      </c>
      <c r="G505">
        <v>4.8</v>
      </c>
    </row>
    <row r="506" spans="2:7" hidden="1" x14ac:dyDescent="0.3">
      <c r="B506">
        <v>2008</v>
      </c>
      <c r="C506">
        <v>3</v>
      </c>
      <c r="D506" t="s">
        <v>125</v>
      </c>
      <c r="E506" t="s">
        <v>124</v>
      </c>
      <c r="F506">
        <v>430</v>
      </c>
      <c r="G506">
        <v>4.5</v>
      </c>
    </row>
    <row r="507" spans="2:7" hidden="1" x14ac:dyDescent="0.3">
      <c r="B507">
        <v>2008</v>
      </c>
      <c r="C507">
        <v>3</v>
      </c>
      <c r="D507" t="s">
        <v>114</v>
      </c>
      <c r="E507" t="s">
        <v>113</v>
      </c>
      <c r="F507">
        <v>396</v>
      </c>
      <c r="G507">
        <v>4.2</v>
      </c>
    </row>
    <row r="508" spans="2:7" hidden="1" x14ac:dyDescent="0.3">
      <c r="B508">
        <v>2008</v>
      </c>
      <c r="C508">
        <v>3</v>
      </c>
      <c r="D508" t="s">
        <v>132</v>
      </c>
      <c r="E508" t="s">
        <v>131</v>
      </c>
      <c r="F508">
        <v>351</v>
      </c>
      <c r="G508">
        <v>3.7</v>
      </c>
    </row>
    <row r="509" spans="2:7" hidden="1" x14ac:dyDescent="0.3">
      <c r="B509">
        <v>2008</v>
      </c>
      <c r="C509">
        <v>3</v>
      </c>
      <c r="D509" t="s">
        <v>102</v>
      </c>
      <c r="E509" t="s">
        <v>104</v>
      </c>
      <c r="F509">
        <v>292</v>
      </c>
      <c r="G509">
        <v>3.1</v>
      </c>
    </row>
    <row r="510" spans="2:7" hidden="1" x14ac:dyDescent="0.3">
      <c r="B510">
        <v>2008</v>
      </c>
      <c r="C510">
        <v>3</v>
      </c>
      <c r="D510" t="s">
        <v>102</v>
      </c>
      <c r="E510" t="s">
        <v>138</v>
      </c>
      <c r="F510">
        <v>286</v>
      </c>
      <c r="G510">
        <v>3</v>
      </c>
    </row>
    <row r="511" spans="2:7" hidden="1" x14ac:dyDescent="0.3">
      <c r="B511">
        <v>2008</v>
      </c>
      <c r="C511">
        <v>3</v>
      </c>
      <c r="D511" t="s">
        <v>86</v>
      </c>
      <c r="E511" t="s">
        <v>133</v>
      </c>
      <c r="F511">
        <v>281</v>
      </c>
      <c r="G511">
        <v>3</v>
      </c>
    </row>
    <row r="512" spans="2:7" hidden="1" x14ac:dyDescent="0.3">
      <c r="B512">
        <v>2008</v>
      </c>
      <c r="C512">
        <v>3</v>
      </c>
      <c r="D512" t="s">
        <v>114</v>
      </c>
      <c r="E512" t="s">
        <v>129</v>
      </c>
      <c r="F512">
        <v>267</v>
      </c>
      <c r="G512">
        <v>2.8</v>
      </c>
    </row>
    <row r="513" spans="2:7" hidden="1" x14ac:dyDescent="0.3">
      <c r="B513">
        <v>2008</v>
      </c>
      <c r="C513">
        <v>3</v>
      </c>
      <c r="D513" t="s">
        <v>109</v>
      </c>
      <c r="E513" t="s">
        <v>118</v>
      </c>
      <c r="F513">
        <v>252</v>
      </c>
      <c r="G513">
        <v>2.7</v>
      </c>
    </row>
    <row r="514" spans="2:7" hidden="1" x14ac:dyDescent="0.3">
      <c r="B514">
        <v>2008</v>
      </c>
      <c r="C514">
        <v>3</v>
      </c>
      <c r="D514" t="s">
        <v>132</v>
      </c>
      <c r="E514" t="s">
        <v>151</v>
      </c>
      <c r="F514">
        <v>246</v>
      </c>
      <c r="G514">
        <v>2.6</v>
      </c>
    </row>
    <row r="515" spans="2:7" hidden="1" x14ac:dyDescent="0.3">
      <c r="B515">
        <v>2008</v>
      </c>
      <c r="C515">
        <v>3</v>
      </c>
      <c r="D515" t="s">
        <v>102</v>
      </c>
      <c r="E515" t="s">
        <v>107</v>
      </c>
      <c r="F515">
        <v>239</v>
      </c>
      <c r="G515">
        <v>2.5</v>
      </c>
    </row>
    <row r="516" spans="2:7" hidden="1" x14ac:dyDescent="0.3">
      <c r="B516">
        <v>2008</v>
      </c>
      <c r="C516">
        <v>3</v>
      </c>
      <c r="D516" t="s">
        <v>127</v>
      </c>
      <c r="E516" t="s">
        <v>142</v>
      </c>
      <c r="F516">
        <v>235</v>
      </c>
      <c r="G516">
        <v>2.5</v>
      </c>
    </row>
    <row r="517" spans="2:7" hidden="1" x14ac:dyDescent="0.3">
      <c r="B517">
        <v>2008</v>
      </c>
      <c r="C517">
        <v>3</v>
      </c>
      <c r="D517" t="s">
        <v>90</v>
      </c>
      <c r="E517" t="s">
        <v>110</v>
      </c>
      <c r="F517">
        <v>208</v>
      </c>
      <c r="G517">
        <v>2.2000000000000002</v>
      </c>
    </row>
    <row r="518" spans="2:7" hidden="1" x14ac:dyDescent="0.3">
      <c r="B518">
        <v>2008</v>
      </c>
      <c r="C518">
        <v>3</v>
      </c>
      <c r="D518" t="s">
        <v>90</v>
      </c>
      <c r="E518" t="s">
        <v>158</v>
      </c>
      <c r="F518">
        <v>207</v>
      </c>
      <c r="G518">
        <v>2.2000000000000002</v>
      </c>
    </row>
    <row r="519" spans="2:7" hidden="1" x14ac:dyDescent="0.3">
      <c r="B519">
        <v>2008</v>
      </c>
      <c r="C519">
        <v>3</v>
      </c>
      <c r="D519" t="s">
        <v>102</v>
      </c>
      <c r="E519" t="s">
        <v>112</v>
      </c>
      <c r="F519">
        <v>200</v>
      </c>
      <c r="G519">
        <v>2.1</v>
      </c>
    </row>
    <row r="520" spans="2:7" hidden="1" x14ac:dyDescent="0.3">
      <c r="B520">
        <v>2008</v>
      </c>
      <c r="C520">
        <v>3</v>
      </c>
      <c r="D520" t="s">
        <v>176</v>
      </c>
      <c r="E520" t="s">
        <v>175</v>
      </c>
      <c r="F520">
        <v>151</v>
      </c>
      <c r="G520">
        <v>1.6</v>
      </c>
    </row>
    <row r="521" spans="2:7" hidden="1" x14ac:dyDescent="0.3">
      <c r="B521">
        <v>2008</v>
      </c>
      <c r="C521">
        <v>3</v>
      </c>
      <c r="D521" t="s">
        <v>109</v>
      </c>
      <c r="E521" t="s">
        <v>160</v>
      </c>
      <c r="F521">
        <v>150</v>
      </c>
      <c r="G521">
        <v>1.6</v>
      </c>
    </row>
    <row r="522" spans="2:7" hidden="1" x14ac:dyDescent="0.3">
      <c r="B522">
        <v>2008</v>
      </c>
      <c r="C522">
        <v>3</v>
      </c>
      <c r="D522" t="s">
        <v>102</v>
      </c>
      <c r="E522" t="s">
        <v>191</v>
      </c>
      <c r="F522">
        <v>140</v>
      </c>
      <c r="G522">
        <v>1.5</v>
      </c>
    </row>
    <row r="523" spans="2:7" hidden="1" x14ac:dyDescent="0.3">
      <c r="B523">
        <v>2008</v>
      </c>
      <c r="C523">
        <v>3</v>
      </c>
      <c r="D523" t="s">
        <v>94</v>
      </c>
      <c r="E523" t="s">
        <v>189</v>
      </c>
      <c r="F523">
        <v>130</v>
      </c>
      <c r="G523">
        <v>1.4</v>
      </c>
    </row>
    <row r="524" spans="2:7" hidden="1" x14ac:dyDescent="0.3">
      <c r="B524">
        <v>2008</v>
      </c>
      <c r="C524">
        <v>3</v>
      </c>
      <c r="D524" t="s">
        <v>102</v>
      </c>
      <c r="E524" t="s">
        <v>117</v>
      </c>
      <c r="F524">
        <v>95</v>
      </c>
      <c r="G524">
        <v>1</v>
      </c>
    </row>
    <row r="525" spans="2:7" hidden="1" x14ac:dyDescent="0.3">
      <c r="B525">
        <v>2009</v>
      </c>
      <c r="C525">
        <v>3</v>
      </c>
      <c r="D525" t="s">
        <v>114</v>
      </c>
      <c r="E525" t="s">
        <v>116</v>
      </c>
      <c r="F525">
        <v>344</v>
      </c>
      <c r="G525">
        <v>4.5</v>
      </c>
    </row>
    <row r="526" spans="2:7" hidden="1" x14ac:dyDescent="0.3">
      <c r="B526">
        <v>2009</v>
      </c>
      <c r="C526">
        <v>3</v>
      </c>
      <c r="D526" t="s">
        <v>132</v>
      </c>
      <c r="E526" t="s">
        <v>131</v>
      </c>
      <c r="F526">
        <v>301</v>
      </c>
      <c r="G526">
        <v>4</v>
      </c>
    </row>
    <row r="527" spans="2:7" hidden="1" x14ac:dyDescent="0.3">
      <c r="B527">
        <v>2009</v>
      </c>
      <c r="C527">
        <v>3</v>
      </c>
      <c r="D527" t="s">
        <v>102</v>
      </c>
      <c r="E527" t="s">
        <v>138</v>
      </c>
      <c r="F527">
        <v>281</v>
      </c>
      <c r="G527">
        <v>3.7</v>
      </c>
    </row>
    <row r="528" spans="2:7" hidden="1" x14ac:dyDescent="0.3">
      <c r="B528">
        <v>2009</v>
      </c>
      <c r="C528">
        <v>3</v>
      </c>
      <c r="D528" t="s">
        <v>120</v>
      </c>
      <c r="E528" t="s">
        <v>190</v>
      </c>
      <c r="F528">
        <v>248</v>
      </c>
      <c r="G528">
        <v>3.3</v>
      </c>
    </row>
    <row r="529" spans="2:7" hidden="1" x14ac:dyDescent="0.3">
      <c r="B529">
        <v>2009</v>
      </c>
      <c r="C529">
        <v>3</v>
      </c>
      <c r="D529" t="s">
        <v>90</v>
      </c>
      <c r="E529" t="s">
        <v>110</v>
      </c>
      <c r="F529">
        <v>236</v>
      </c>
      <c r="G529">
        <v>3.1</v>
      </c>
    </row>
    <row r="530" spans="2:7" hidden="1" x14ac:dyDescent="0.3">
      <c r="B530">
        <v>2009</v>
      </c>
      <c r="C530">
        <v>3</v>
      </c>
      <c r="D530" t="s">
        <v>102</v>
      </c>
      <c r="E530" t="s">
        <v>104</v>
      </c>
      <c r="F530">
        <v>225</v>
      </c>
      <c r="G530">
        <v>3</v>
      </c>
    </row>
    <row r="531" spans="2:7" hidden="1" x14ac:dyDescent="0.3">
      <c r="B531">
        <v>2009</v>
      </c>
      <c r="C531">
        <v>3</v>
      </c>
      <c r="D531" t="s">
        <v>176</v>
      </c>
      <c r="E531" t="s">
        <v>175</v>
      </c>
      <c r="F531">
        <v>214</v>
      </c>
      <c r="G531">
        <v>2.8</v>
      </c>
    </row>
    <row r="532" spans="2:7" hidden="1" x14ac:dyDescent="0.3">
      <c r="B532">
        <v>2009</v>
      </c>
      <c r="C532">
        <v>3</v>
      </c>
      <c r="D532" t="s">
        <v>109</v>
      </c>
      <c r="E532" t="s">
        <v>118</v>
      </c>
      <c r="F532">
        <v>182</v>
      </c>
      <c r="G532">
        <v>2.4</v>
      </c>
    </row>
    <row r="533" spans="2:7" hidden="1" x14ac:dyDescent="0.3">
      <c r="B533">
        <v>2009</v>
      </c>
      <c r="C533">
        <v>3</v>
      </c>
      <c r="D533" t="s">
        <v>114</v>
      </c>
      <c r="E533" t="s">
        <v>113</v>
      </c>
      <c r="F533">
        <v>175</v>
      </c>
      <c r="G533">
        <v>2.2999999999999998</v>
      </c>
    </row>
    <row r="534" spans="2:7" hidden="1" x14ac:dyDescent="0.3">
      <c r="B534">
        <v>2009</v>
      </c>
      <c r="C534">
        <v>3</v>
      </c>
      <c r="D534" t="s">
        <v>114</v>
      </c>
      <c r="E534" t="s">
        <v>129</v>
      </c>
      <c r="F534">
        <v>172</v>
      </c>
      <c r="G534">
        <v>2.2999999999999998</v>
      </c>
    </row>
    <row r="535" spans="2:7" hidden="1" x14ac:dyDescent="0.3">
      <c r="B535">
        <v>2009</v>
      </c>
      <c r="C535">
        <v>3</v>
      </c>
      <c r="D535" t="s">
        <v>94</v>
      </c>
      <c r="E535" t="s">
        <v>146</v>
      </c>
      <c r="F535">
        <v>170</v>
      </c>
      <c r="G535">
        <v>2.2000000000000002</v>
      </c>
    </row>
    <row r="536" spans="2:7" hidden="1" x14ac:dyDescent="0.3">
      <c r="B536">
        <v>2009</v>
      </c>
      <c r="C536">
        <v>3</v>
      </c>
      <c r="D536" t="s">
        <v>127</v>
      </c>
      <c r="E536" t="s">
        <v>142</v>
      </c>
      <c r="F536">
        <v>160</v>
      </c>
      <c r="G536">
        <v>2.1</v>
      </c>
    </row>
    <row r="537" spans="2:7" hidden="1" x14ac:dyDescent="0.3">
      <c r="B537">
        <v>2009</v>
      </c>
      <c r="C537">
        <v>3</v>
      </c>
      <c r="D537" t="s">
        <v>144</v>
      </c>
      <c r="E537" t="s">
        <v>170</v>
      </c>
      <c r="F537">
        <v>156</v>
      </c>
      <c r="G537">
        <v>2.1</v>
      </c>
    </row>
    <row r="538" spans="2:7" hidden="1" x14ac:dyDescent="0.3">
      <c r="B538">
        <v>2009</v>
      </c>
      <c r="C538">
        <v>3</v>
      </c>
      <c r="D538" t="s">
        <v>125</v>
      </c>
      <c r="E538" t="s">
        <v>124</v>
      </c>
      <c r="F538">
        <v>150</v>
      </c>
      <c r="G538">
        <v>2</v>
      </c>
    </row>
    <row r="539" spans="2:7" hidden="1" x14ac:dyDescent="0.3">
      <c r="B539">
        <v>2009</v>
      </c>
      <c r="C539">
        <v>3</v>
      </c>
      <c r="D539" t="s">
        <v>141</v>
      </c>
      <c r="E539" t="s">
        <v>161</v>
      </c>
      <c r="F539">
        <v>141</v>
      </c>
      <c r="G539">
        <v>1.9</v>
      </c>
    </row>
    <row r="540" spans="2:7" hidden="1" x14ac:dyDescent="0.3">
      <c r="B540">
        <v>2009</v>
      </c>
      <c r="C540">
        <v>3</v>
      </c>
      <c r="D540" t="s">
        <v>88</v>
      </c>
      <c r="E540" t="s">
        <v>148</v>
      </c>
      <c r="F540">
        <v>132</v>
      </c>
      <c r="G540">
        <v>1.7</v>
      </c>
    </row>
    <row r="541" spans="2:7" hidden="1" x14ac:dyDescent="0.3">
      <c r="B541">
        <v>2009</v>
      </c>
      <c r="C541">
        <v>3</v>
      </c>
      <c r="D541" t="s">
        <v>102</v>
      </c>
      <c r="E541" t="s">
        <v>112</v>
      </c>
      <c r="F541">
        <v>130</v>
      </c>
      <c r="G541">
        <v>1.7</v>
      </c>
    </row>
    <row r="542" spans="2:7" hidden="1" x14ac:dyDescent="0.3">
      <c r="B542">
        <v>2009</v>
      </c>
      <c r="C542">
        <v>3</v>
      </c>
      <c r="D542" t="s">
        <v>102</v>
      </c>
      <c r="E542" t="s">
        <v>107</v>
      </c>
      <c r="F542">
        <v>123</v>
      </c>
      <c r="G542">
        <v>1.6</v>
      </c>
    </row>
    <row r="543" spans="2:7" hidden="1" x14ac:dyDescent="0.3">
      <c r="B543">
        <v>2009</v>
      </c>
      <c r="C543">
        <v>3</v>
      </c>
      <c r="D543" t="s">
        <v>132</v>
      </c>
      <c r="E543" t="s">
        <v>151</v>
      </c>
      <c r="F543">
        <v>115</v>
      </c>
      <c r="G543">
        <v>1.5</v>
      </c>
    </row>
    <row r="544" spans="2:7" hidden="1" x14ac:dyDescent="0.3">
      <c r="B544">
        <v>2009</v>
      </c>
      <c r="C544">
        <v>3</v>
      </c>
      <c r="D544" t="s">
        <v>94</v>
      </c>
      <c r="E544" t="s">
        <v>189</v>
      </c>
      <c r="F544">
        <v>108</v>
      </c>
      <c r="G544">
        <v>1.4</v>
      </c>
    </row>
    <row r="545" spans="2:7" hidden="1" x14ac:dyDescent="0.3">
      <c r="B545">
        <v>2009</v>
      </c>
      <c r="C545">
        <v>3</v>
      </c>
      <c r="D545" t="s">
        <v>86</v>
      </c>
      <c r="E545" t="s">
        <v>128</v>
      </c>
      <c r="F545">
        <v>88</v>
      </c>
      <c r="G545">
        <v>1.2</v>
      </c>
    </row>
    <row r="546" spans="2:7" hidden="1" x14ac:dyDescent="0.3">
      <c r="B546">
        <v>2010</v>
      </c>
      <c r="C546">
        <v>3</v>
      </c>
      <c r="D546" t="s">
        <v>114</v>
      </c>
      <c r="E546" t="s">
        <v>116</v>
      </c>
      <c r="F546">
        <v>601</v>
      </c>
      <c r="G546">
        <v>5.2</v>
      </c>
    </row>
    <row r="547" spans="2:7" hidden="1" x14ac:dyDescent="0.3">
      <c r="B547">
        <v>2010</v>
      </c>
      <c r="C547">
        <v>3</v>
      </c>
      <c r="D547" t="s">
        <v>114</v>
      </c>
      <c r="E547" t="s">
        <v>113</v>
      </c>
      <c r="F547">
        <v>329</v>
      </c>
      <c r="G547">
        <v>2.9</v>
      </c>
    </row>
    <row r="548" spans="2:7" hidden="1" x14ac:dyDescent="0.3">
      <c r="B548">
        <v>2010</v>
      </c>
      <c r="C548">
        <v>3</v>
      </c>
      <c r="D548" t="s">
        <v>114</v>
      </c>
      <c r="E548" t="s">
        <v>139</v>
      </c>
      <c r="F548">
        <v>188</v>
      </c>
      <c r="G548">
        <v>1.6</v>
      </c>
    </row>
    <row r="549" spans="2:7" hidden="1" x14ac:dyDescent="0.3">
      <c r="B549">
        <v>2010</v>
      </c>
      <c r="C549">
        <v>3</v>
      </c>
      <c r="D549" t="s">
        <v>86</v>
      </c>
      <c r="E549" t="s">
        <v>133</v>
      </c>
      <c r="F549">
        <v>387</v>
      </c>
      <c r="G549">
        <v>3.4</v>
      </c>
    </row>
    <row r="550" spans="2:7" hidden="1" x14ac:dyDescent="0.3">
      <c r="B550">
        <v>2010</v>
      </c>
      <c r="C550">
        <v>3</v>
      </c>
      <c r="D550" t="s">
        <v>102</v>
      </c>
      <c r="E550" t="s">
        <v>138</v>
      </c>
      <c r="F550">
        <v>382</v>
      </c>
      <c r="G550">
        <v>3.3</v>
      </c>
    </row>
    <row r="551" spans="2:7" hidden="1" x14ac:dyDescent="0.3">
      <c r="B551">
        <v>2010</v>
      </c>
      <c r="C551">
        <v>3</v>
      </c>
      <c r="D551" t="s">
        <v>109</v>
      </c>
      <c r="E551" t="s">
        <v>118</v>
      </c>
      <c r="F551">
        <v>381</v>
      </c>
      <c r="G551">
        <v>3.3</v>
      </c>
    </row>
    <row r="552" spans="2:7" hidden="1" x14ac:dyDescent="0.3">
      <c r="B552">
        <v>2010</v>
      </c>
      <c r="C552">
        <v>3</v>
      </c>
      <c r="D552" t="s">
        <v>94</v>
      </c>
      <c r="E552" t="s">
        <v>93</v>
      </c>
      <c r="F552">
        <v>308</v>
      </c>
      <c r="G552">
        <v>2.7</v>
      </c>
    </row>
    <row r="553" spans="2:7" hidden="1" x14ac:dyDescent="0.3">
      <c r="B553">
        <v>2010</v>
      </c>
      <c r="C553">
        <v>3</v>
      </c>
      <c r="D553" t="s">
        <v>132</v>
      </c>
      <c r="E553" t="s">
        <v>131</v>
      </c>
      <c r="F553">
        <v>300</v>
      </c>
      <c r="G553">
        <v>2.6</v>
      </c>
    </row>
    <row r="554" spans="2:7" hidden="1" x14ac:dyDescent="0.3">
      <c r="B554">
        <v>2010</v>
      </c>
      <c r="C554">
        <v>3</v>
      </c>
      <c r="D554" t="s">
        <v>90</v>
      </c>
      <c r="E554" t="s">
        <v>110</v>
      </c>
      <c r="F554">
        <v>278</v>
      </c>
      <c r="G554">
        <v>2.4</v>
      </c>
    </row>
    <row r="555" spans="2:7" hidden="1" x14ac:dyDescent="0.3">
      <c r="B555">
        <v>2010</v>
      </c>
      <c r="C555">
        <v>3</v>
      </c>
      <c r="D555" t="s">
        <v>132</v>
      </c>
      <c r="E555" t="s">
        <v>153</v>
      </c>
      <c r="F555">
        <v>266</v>
      </c>
      <c r="G555">
        <v>2.2999999999999998</v>
      </c>
    </row>
    <row r="556" spans="2:7" hidden="1" x14ac:dyDescent="0.3">
      <c r="B556">
        <v>2010</v>
      </c>
      <c r="C556">
        <v>3</v>
      </c>
      <c r="D556" t="s">
        <v>86</v>
      </c>
      <c r="E556" t="s">
        <v>185</v>
      </c>
      <c r="F556">
        <v>241</v>
      </c>
      <c r="G556">
        <v>2.1</v>
      </c>
    </row>
    <row r="557" spans="2:7" hidden="1" x14ac:dyDescent="0.3">
      <c r="B557">
        <v>2010</v>
      </c>
      <c r="C557">
        <v>3</v>
      </c>
      <c r="D557" t="s">
        <v>102</v>
      </c>
      <c r="E557" t="s">
        <v>104</v>
      </c>
      <c r="F557">
        <v>230</v>
      </c>
      <c r="G557">
        <v>2</v>
      </c>
    </row>
    <row r="558" spans="2:7" hidden="1" x14ac:dyDescent="0.3">
      <c r="B558">
        <v>2010</v>
      </c>
      <c r="C558">
        <v>3</v>
      </c>
      <c r="D558" t="s">
        <v>102</v>
      </c>
      <c r="E558" t="s">
        <v>117</v>
      </c>
      <c r="F558">
        <v>222</v>
      </c>
      <c r="G558">
        <v>1.9</v>
      </c>
    </row>
    <row r="559" spans="2:7" hidden="1" x14ac:dyDescent="0.3">
      <c r="B559">
        <v>2010</v>
      </c>
      <c r="C559">
        <v>3</v>
      </c>
      <c r="D559" t="s">
        <v>86</v>
      </c>
      <c r="E559" t="s">
        <v>128</v>
      </c>
      <c r="F559">
        <v>218</v>
      </c>
      <c r="G559">
        <v>1.9</v>
      </c>
    </row>
    <row r="560" spans="2:7" hidden="1" x14ac:dyDescent="0.3">
      <c r="B560">
        <v>2010</v>
      </c>
      <c r="C560">
        <v>3</v>
      </c>
      <c r="D560" t="s">
        <v>127</v>
      </c>
      <c r="E560" t="s">
        <v>142</v>
      </c>
      <c r="F560">
        <v>207</v>
      </c>
      <c r="G560">
        <v>1.8</v>
      </c>
    </row>
    <row r="561" spans="2:7" hidden="1" x14ac:dyDescent="0.3">
      <c r="B561">
        <v>2010</v>
      </c>
      <c r="C561">
        <v>3</v>
      </c>
      <c r="D561" t="s">
        <v>132</v>
      </c>
      <c r="E561" t="s">
        <v>151</v>
      </c>
      <c r="F561">
        <v>204</v>
      </c>
      <c r="G561">
        <v>1.8</v>
      </c>
    </row>
    <row r="562" spans="2:7" hidden="1" x14ac:dyDescent="0.3">
      <c r="B562">
        <v>2010</v>
      </c>
      <c r="C562">
        <v>3</v>
      </c>
      <c r="D562" t="s">
        <v>144</v>
      </c>
      <c r="E562" t="s">
        <v>143</v>
      </c>
      <c r="F562">
        <v>202</v>
      </c>
      <c r="G562">
        <v>1.8</v>
      </c>
    </row>
    <row r="563" spans="2:7" hidden="1" x14ac:dyDescent="0.3">
      <c r="B563">
        <v>2010</v>
      </c>
      <c r="C563">
        <v>3</v>
      </c>
      <c r="D563" t="s">
        <v>125</v>
      </c>
      <c r="E563" t="s">
        <v>124</v>
      </c>
      <c r="F563">
        <v>198</v>
      </c>
      <c r="G563">
        <v>1.7</v>
      </c>
    </row>
    <row r="564" spans="2:7" hidden="1" x14ac:dyDescent="0.3">
      <c r="B564">
        <v>2010</v>
      </c>
      <c r="C564">
        <v>3</v>
      </c>
      <c r="D564" t="s">
        <v>102</v>
      </c>
      <c r="E564" t="s">
        <v>188</v>
      </c>
      <c r="F564">
        <v>158</v>
      </c>
      <c r="G564">
        <v>1.4</v>
      </c>
    </row>
    <row r="565" spans="2:7" hidden="1" x14ac:dyDescent="0.3">
      <c r="B565">
        <v>2010</v>
      </c>
      <c r="C565">
        <v>3</v>
      </c>
      <c r="D565" t="s">
        <v>102</v>
      </c>
      <c r="E565" t="s">
        <v>107</v>
      </c>
      <c r="F565">
        <v>140</v>
      </c>
      <c r="G565">
        <v>1.2</v>
      </c>
    </row>
    <row r="566" spans="2:7" x14ac:dyDescent="0.3">
      <c r="B566">
        <v>2011</v>
      </c>
      <c r="C566">
        <v>3</v>
      </c>
      <c r="D566" t="s">
        <v>114</v>
      </c>
      <c r="E566" t="s">
        <v>116</v>
      </c>
      <c r="F566">
        <v>714</v>
      </c>
      <c r="G566">
        <v>5.5</v>
      </c>
    </row>
    <row r="567" spans="2:7" hidden="1" x14ac:dyDescent="0.3">
      <c r="B567">
        <v>2011</v>
      </c>
      <c r="C567">
        <v>3</v>
      </c>
      <c r="D567" t="s">
        <v>86</v>
      </c>
      <c r="E567" t="s">
        <v>133</v>
      </c>
      <c r="F567">
        <v>404</v>
      </c>
      <c r="G567">
        <v>3.1</v>
      </c>
    </row>
    <row r="568" spans="2:7" hidden="1" x14ac:dyDescent="0.3">
      <c r="B568">
        <v>2011</v>
      </c>
      <c r="C568">
        <v>3</v>
      </c>
      <c r="D568" t="s">
        <v>102</v>
      </c>
      <c r="E568" t="s">
        <v>138</v>
      </c>
      <c r="F568">
        <v>369</v>
      </c>
      <c r="G568">
        <v>2.9</v>
      </c>
    </row>
    <row r="569" spans="2:7" hidden="1" x14ac:dyDescent="0.3">
      <c r="B569">
        <v>2011</v>
      </c>
      <c r="C569">
        <v>3</v>
      </c>
      <c r="D569" t="s">
        <v>114</v>
      </c>
      <c r="E569" t="s">
        <v>113</v>
      </c>
      <c r="F569">
        <v>347</v>
      </c>
      <c r="G569">
        <v>2.7</v>
      </c>
    </row>
    <row r="570" spans="2:7" hidden="1" x14ac:dyDescent="0.3">
      <c r="B570">
        <v>2011</v>
      </c>
      <c r="C570">
        <v>3</v>
      </c>
      <c r="D570" t="s">
        <v>125</v>
      </c>
      <c r="E570" t="s">
        <v>174</v>
      </c>
      <c r="F570">
        <v>336</v>
      </c>
      <c r="G570">
        <v>2.6</v>
      </c>
    </row>
    <row r="571" spans="2:7" hidden="1" x14ac:dyDescent="0.3">
      <c r="B571">
        <v>2011</v>
      </c>
      <c r="C571">
        <v>3</v>
      </c>
      <c r="D571" t="s">
        <v>102</v>
      </c>
      <c r="E571" t="s">
        <v>104</v>
      </c>
      <c r="F571">
        <v>322</v>
      </c>
      <c r="G571">
        <v>2.5</v>
      </c>
    </row>
    <row r="572" spans="2:7" hidden="1" x14ac:dyDescent="0.3">
      <c r="B572">
        <v>2011</v>
      </c>
      <c r="C572">
        <v>3</v>
      </c>
      <c r="D572" t="s">
        <v>132</v>
      </c>
      <c r="E572" t="s">
        <v>151</v>
      </c>
      <c r="F572">
        <v>321</v>
      </c>
      <c r="G572">
        <v>2.5</v>
      </c>
    </row>
    <row r="573" spans="2:7" hidden="1" x14ac:dyDescent="0.3">
      <c r="B573">
        <v>2011</v>
      </c>
      <c r="C573">
        <v>3</v>
      </c>
      <c r="D573" t="s">
        <v>114</v>
      </c>
      <c r="E573" t="s">
        <v>129</v>
      </c>
      <c r="F573">
        <v>296</v>
      </c>
      <c r="G573">
        <v>2.2999999999999998</v>
      </c>
    </row>
    <row r="574" spans="2:7" hidden="1" x14ac:dyDescent="0.3">
      <c r="B574">
        <v>2011</v>
      </c>
      <c r="C574">
        <v>3</v>
      </c>
      <c r="D574" t="s">
        <v>109</v>
      </c>
      <c r="E574" t="s">
        <v>118</v>
      </c>
      <c r="F574">
        <v>282</v>
      </c>
      <c r="G574">
        <v>2.2000000000000002</v>
      </c>
    </row>
    <row r="575" spans="2:7" hidden="1" x14ac:dyDescent="0.3">
      <c r="B575">
        <v>2011</v>
      </c>
      <c r="C575">
        <v>3</v>
      </c>
      <c r="D575" t="s">
        <v>132</v>
      </c>
      <c r="E575" t="s">
        <v>131</v>
      </c>
      <c r="F575">
        <v>280</v>
      </c>
      <c r="G575">
        <v>2.2000000000000002</v>
      </c>
    </row>
    <row r="576" spans="2:7" hidden="1" x14ac:dyDescent="0.3">
      <c r="B576">
        <v>2011</v>
      </c>
      <c r="C576">
        <v>3</v>
      </c>
      <c r="D576" t="s">
        <v>86</v>
      </c>
      <c r="E576" t="s">
        <v>185</v>
      </c>
      <c r="F576">
        <v>257</v>
      </c>
      <c r="G576">
        <v>2</v>
      </c>
    </row>
    <row r="577" spans="2:7" hidden="1" x14ac:dyDescent="0.3">
      <c r="B577">
        <v>2011</v>
      </c>
      <c r="C577">
        <v>3</v>
      </c>
      <c r="D577" t="s">
        <v>114</v>
      </c>
      <c r="E577" t="s">
        <v>139</v>
      </c>
      <c r="F577">
        <v>252</v>
      </c>
      <c r="G577">
        <v>2</v>
      </c>
    </row>
    <row r="578" spans="2:7" hidden="1" x14ac:dyDescent="0.3">
      <c r="B578">
        <v>2011</v>
      </c>
      <c r="C578">
        <v>3</v>
      </c>
      <c r="D578" t="s">
        <v>86</v>
      </c>
      <c r="E578" t="s">
        <v>128</v>
      </c>
      <c r="F578">
        <v>240</v>
      </c>
      <c r="G578">
        <v>1.9</v>
      </c>
    </row>
    <row r="579" spans="2:7" hidden="1" x14ac:dyDescent="0.3">
      <c r="B579">
        <v>2011</v>
      </c>
      <c r="C579">
        <v>3</v>
      </c>
      <c r="D579" t="s">
        <v>144</v>
      </c>
      <c r="E579" t="s">
        <v>143</v>
      </c>
      <c r="F579">
        <v>213</v>
      </c>
      <c r="G579">
        <v>1.7</v>
      </c>
    </row>
    <row r="580" spans="2:7" hidden="1" x14ac:dyDescent="0.3">
      <c r="B580">
        <v>2011</v>
      </c>
      <c r="C580">
        <v>3</v>
      </c>
      <c r="D580" t="s">
        <v>137</v>
      </c>
      <c r="E580" t="s">
        <v>187</v>
      </c>
      <c r="F580">
        <v>212</v>
      </c>
      <c r="G580">
        <v>1.6</v>
      </c>
    </row>
    <row r="581" spans="2:7" hidden="1" x14ac:dyDescent="0.3">
      <c r="B581">
        <v>2011</v>
      </c>
      <c r="C581">
        <v>3</v>
      </c>
      <c r="D581" t="s">
        <v>90</v>
      </c>
      <c r="E581" t="s">
        <v>110</v>
      </c>
      <c r="F581">
        <v>209</v>
      </c>
      <c r="G581">
        <v>1.6</v>
      </c>
    </row>
    <row r="582" spans="2:7" hidden="1" x14ac:dyDescent="0.3">
      <c r="B582">
        <v>2011</v>
      </c>
      <c r="C582">
        <v>3</v>
      </c>
      <c r="D582" t="s">
        <v>102</v>
      </c>
      <c r="E582" t="s">
        <v>107</v>
      </c>
      <c r="F582">
        <v>188</v>
      </c>
      <c r="G582">
        <v>1.5</v>
      </c>
    </row>
    <row r="583" spans="2:7" hidden="1" x14ac:dyDescent="0.3">
      <c r="B583">
        <v>2011</v>
      </c>
      <c r="C583">
        <v>3</v>
      </c>
      <c r="D583" t="s">
        <v>94</v>
      </c>
      <c r="E583" t="s">
        <v>93</v>
      </c>
      <c r="F583">
        <v>177</v>
      </c>
      <c r="G583">
        <v>1.4</v>
      </c>
    </row>
    <row r="584" spans="2:7" hidden="1" x14ac:dyDescent="0.3">
      <c r="B584">
        <v>2011</v>
      </c>
      <c r="C584">
        <v>3</v>
      </c>
      <c r="D584" t="s">
        <v>102</v>
      </c>
      <c r="E584" t="s">
        <v>112</v>
      </c>
      <c r="F584">
        <v>162</v>
      </c>
      <c r="G584">
        <v>1.3</v>
      </c>
    </row>
    <row r="585" spans="2:7" hidden="1" x14ac:dyDescent="0.3">
      <c r="B585">
        <v>2011</v>
      </c>
      <c r="C585">
        <v>3</v>
      </c>
      <c r="D585" t="s">
        <v>114</v>
      </c>
      <c r="E585" t="s">
        <v>156</v>
      </c>
      <c r="F585">
        <v>130</v>
      </c>
      <c r="G585">
        <v>1</v>
      </c>
    </row>
    <row r="586" spans="2:7" hidden="1" x14ac:dyDescent="0.3">
      <c r="B586">
        <v>2012</v>
      </c>
      <c r="C586">
        <v>3</v>
      </c>
      <c r="D586" t="s">
        <v>114</v>
      </c>
      <c r="E586" t="s">
        <v>116</v>
      </c>
      <c r="F586">
        <v>599</v>
      </c>
      <c r="G586">
        <v>4.5999999999999996</v>
      </c>
    </row>
    <row r="587" spans="2:7" hidden="1" x14ac:dyDescent="0.3">
      <c r="B587">
        <v>2012</v>
      </c>
      <c r="C587">
        <v>3</v>
      </c>
      <c r="D587" t="s">
        <v>132</v>
      </c>
      <c r="E587" t="s">
        <v>151</v>
      </c>
      <c r="F587">
        <v>509</v>
      </c>
      <c r="G587">
        <v>3.9</v>
      </c>
    </row>
    <row r="588" spans="2:7" hidden="1" x14ac:dyDescent="0.3">
      <c r="B588">
        <v>2012</v>
      </c>
      <c r="C588">
        <v>3</v>
      </c>
      <c r="D588" t="s">
        <v>102</v>
      </c>
      <c r="E588" t="s">
        <v>138</v>
      </c>
      <c r="F588">
        <v>500</v>
      </c>
      <c r="G588">
        <v>3.8</v>
      </c>
    </row>
    <row r="589" spans="2:7" hidden="1" x14ac:dyDescent="0.3">
      <c r="B589">
        <v>2012</v>
      </c>
      <c r="C589">
        <v>3</v>
      </c>
      <c r="D589" t="s">
        <v>86</v>
      </c>
      <c r="E589" t="s">
        <v>133</v>
      </c>
      <c r="F589">
        <v>439</v>
      </c>
      <c r="G589">
        <v>3.4</v>
      </c>
    </row>
    <row r="590" spans="2:7" hidden="1" x14ac:dyDescent="0.3">
      <c r="B590">
        <v>2012</v>
      </c>
      <c r="C590">
        <v>3</v>
      </c>
      <c r="D590" t="s">
        <v>114</v>
      </c>
      <c r="E590" t="s">
        <v>129</v>
      </c>
      <c r="F590">
        <v>377</v>
      </c>
      <c r="G590">
        <v>2.9</v>
      </c>
    </row>
    <row r="591" spans="2:7" hidden="1" x14ac:dyDescent="0.3">
      <c r="B591">
        <v>2012</v>
      </c>
      <c r="C591">
        <v>3</v>
      </c>
      <c r="D591" t="s">
        <v>102</v>
      </c>
      <c r="E591" t="s">
        <v>107</v>
      </c>
      <c r="F591">
        <v>368</v>
      </c>
      <c r="G591">
        <v>2.8</v>
      </c>
    </row>
    <row r="592" spans="2:7" hidden="1" x14ac:dyDescent="0.3">
      <c r="B592">
        <v>2012</v>
      </c>
      <c r="C592">
        <v>3</v>
      </c>
      <c r="D592" t="s">
        <v>114</v>
      </c>
      <c r="E592" t="s">
        <v>113</v>
      </c>
      <c r="F592">
        <v>332</v>
      </c>
      <c r="G592">
        <v>2.5</v>
      </c>
    </row>
    <row r="593" spans="2:7" hidden="1" x14ac:dyDescent="0.3">
      <c r="B593">
        <v>2012</v>
      </c>
      <c r="C593">
        <v>3</v>
      </c>
      <c r="D593" t="s">
        <v>109</v>
      </c>
      <c r="E593" t="s">
        <v>118</v>
      </c>
      <c r="F593">
        <v>293</v>
      </c>
      <c r="G593">
        <v>2.2000000000000002</v>
      </c>
    </row>
    <row r="594" spans="2:7" hidden="1" x14ac:dyDescent="0.3">
      <c r="B594">
        <v>2012</v>
      </c>
      <c r="C594">
        <v>3</v>
      </c>
      <c r="D594" t="s">
        <v>132</v>
      </c>
      <c r="E594" t="s">
        <v>131</v>
      </c>
      <c r="F594">
        <v>264</v>
      </c>
      <c r="G594">
        <v>2</v>
      </c>
    </row>
    <row r="595" spans="2:7" hidden="1" x14ac:dyDescent="0.3">
      <c r="B595">
        <v>2012</v>
      </c>
      <c r="C595">
        <v>3</v>
      </c>
      <c r="D595" t="s">
        <v>102</v>
      </c>
      <c r="E595" t="s">
        <v>104</v>
      </c>
      <c r="F595">
        <v>263</v>
      </c>
      <c r="G595">
        <v>2</v>
      </c>
    </row>
    <row r="596" spans="2:7" hidden="1" x14ac:dyDescent="0.3">
      <c r="B596">
        <v>2012</v>
      </c>
      <c r="C596">
        <v>3</v>
      </c>
      <c r="D596" t="s">
        <v>86</v>
      </c>
      <c r="E596" t="s">
        <v>185</v>
      </c>
      <c r="F596">
        <v>232</v>
      </c>
      <c r="G596">
        <v>1.8</v>
      </c>
    </row>
    <row r="597" spans="2:7" hidden="1" x14ac:dyDescent="0.3">
      <c r="B597">
        <v>2012</v>
      </c>
      <c r="C597">
        <v>3</v>
      </c>
      <c r="D597" t="s">
        <v>102</v>
      </c>
      <c r="E597" t="s">
        <v>112</v>
      </c>
      <c r="F597">
        <v>228</v>
      </c>
      <c r="G597">
        <v>1.7</v>
      </c>
    </row>
    <row r="598" spans="2:7" hidden="1" x14ac:dyDescent="0.3">
      <c r="B598">
        <v>2012</v>
      </c>
      <c r="C598">
        <v>3</v>
      </c>
      <c r="D598" t="s">
        <v>90</v>
      </c>
      <c r="E598" t="s">
        <v>110</v>
      </c>
      <c r="F598">
        <v>210</v>
      </c>
      <c r="G598">
        <v>1.6</v>
      </c>
    </row>
    <row r="599" spans="2:7" hidden="1" x14ac:dyDescent="0.3">
      <c r="B599">
        <v>2012</v>
      </c>
      <c r="C599">
        <v>3</v>
      </c>
      <c r="D599" t="s">
        <v>86</v>
      </c>
      <c r="E599" t="s">
        <v>103</v>
      </c>
      <c r="F599">
        <v>199</v>
      </c>
      <c r="G599">
        <v>1.5</v>
      </c>
    </row>
    <row r="600" spans="2:7" hidden="1" x14ac:dyDescent="0.3">
      <c r="B600">
        <v>2012</v>
      </c>
      <c r="C600">
        <v>3</v>
      </c>
      <c r="D600" t="s">
        <v>125</v>
      </c>
      <c r="E600" t="s">
        <v>174</v>
      </c>
      <c r="F600">
        <v>186</v>
      </c>
      <c r="G600">
        <v>1.4</v>
      </c>
    </row>
    <row r="601" spans="2:7" hidden="1" x14ac:dyDescent="0.3">
      <c r="B601">
        <v>2012</v>
      </c>
      <c r="C601">
        <v>3</v>
      </c>
      <c r="D601" t="s">
        <v>88</v>
      </c>
      <c r="E601" t="s">
        <v>150</v>
      </c>
      <c r="F601">
        <v>186</v>
      </c>
      <c r="G601">
        <v>1.4</v>
      </c>
    </row>
    <row r="602" spans="2:7" hidden="1" x14ac:dyDescent="0.3">
      <c r="B602">
        <v>2012</v>
      </c>
      <c r="C602">
        <v>3</v>
      </c>
      <c r="D602" t="s">
        <v>109</v>
      </c>
      <c r="E602" t="s">
        <v>108</v>
      </c>
      <c r="F602">
        <v>179</v>
      </c>
      <c r="G602">
        <v>1.4</v>
      </c>
    </row>
    <row r="603" spans="2:7" hidden="1" x14ac:dyDescent="0.3">
      <c r="B603">
        <v>2012</v>
      </c>
      <c r="C603">
        <v>3</v>
      </c>
      <c r="D603" t="s">
        <v>86</v>
      </c>
      <c r="E603" t="s">
        <v>128</v>
      </c>
      <c r="F603">
        <v>173</v>
      </c>
      <c r="G603">
        <v>1.3</v>
      </c>
    </row>
    <row r="604" spans="2:7" hidden="1" x14ac:dyDescent="0.3">
      <c r="B604">
        <v>2012</v>
      </c>
      <c r="C604">
        <v>3</v>
      </c>
      <c r="D604" t="s">
        <v>114</v>
      </c>
      <c r="E604" t="s">
        <v>139</v>
      </c>
      <c r="F604">
        <v>136</v>
      </c>
      <c r="G604">
        <v>1</v>
      </c>
    </row>
    <row r="605" spans="2:7" hidden="1" x14ac:dyDescent="0.3">
      <c r="B605">
        <v>2012</v>
      </c>
      <c r="C605">
        <v>3</v>
      </c>
      <c r="D605" t="s">
        <v>94</v>
      </c>
      <c r="E605" t="s">
        <v>180</v>
      </c>
      <c r="F605">
        <v>133</v>
      </c>
      <c r="G605">
        <v>1</v>
      </c>
    </row>
    <row r="606" spans="2:7" hidden="1" x14ac:dyDescent="0.3">
      <c r="B606">
        <v>2013</v>
      </c>
      <c r="C606">
        <v>3</v>
      </c>
      <c r="D606" t="s">
        <v>114</v>
      </c>
      <c r="E606" t="s">
        <v>116</v>
      </c>
      <c r="F606">
        <v>555</v>
      </c>
      <c r="G606">
        <v>5.2</v>
      </c>
    </row>
    <row r="607" spans="2:7" hidden="1" x14ac:dyDescent="0.3">
      <c r="B607">
        <v>2013</v>
      </c>
      <c r="C607">
        <v>3</v>
      </c>
      <c r="D607" t="s">
        <v>120</v>
      </c>
      <c r="E607" t="s">
        <v>122</v>
      </c>
      <c r="F607">
        <v>489</v>
      </c>
      <c r="G607">
        <v>4.5999999999999996</v>
      </c>
    </row>
    <row r="608" spans="2:7" hidden="1" x14ac:dyDescent="0.3">
      <c r="B608">
        <v>2013</v>
      </c>
      <c r="C608">
        <v>3</v>
      </c>
      <c r="D608" t="s">
        <v>102</v>
      </c>
      <c r="E608" t="s">
        <v>104</v>
      </c>
      <c r="F608">
        <v>400</v>
      </c>
      <c r="G608">
        <v>3.7</v>
      </c>
    </row>
    <row r="609" spans="2:7" hidden="1" x14ac:dyDescent="0.3">
      <c r="B609">
        <v>2013</v>
      </c>
      <c r="C609">
        <v>3</v>
      </c>
      <c r="D609" t="s">
        <v>109</v>
      </c>
      <c r="E609" t="s">
        <v>108</v>
      </c>
      <c r="F609">
        <v>297</v>
      </c>
      <c r="G609">
        <v>2.8</v>
      </c>
    </row>
    <row r="610" spans="2:7" hidden="1" x14ac:dyDescent="0.3">
      <c r="B610">
        <v>2013</v>
      </c>
      <c r="C610">
        <v>3</v>
      </c>
      <c r="D610" t="s">
        <v>86</v>
      </c>
      <c r="E610" t="s">
        <v>95</v>
      </c>
      <c r="F610">
        <v>270</v>
      </c>
      <c r="G610">
        <v>2.5</v>
      </c>
    </row>
    <row r="611" spans="2:7" hidden="1" x14ac:dyDescent="0.3">
      <c r="B611">
        <v>2013</v>
      </c>
      <c r="C611">
        <v>3</v>
      </c>
      <c r="D611" t="s">
        <v>132</v>
      </c>
      <c r="E611" t="s">
        <v>151</v>
      </c>
      <c r="F611">
        <v>264</v>
      </c>
      <c r="G611">
        <v>2.5</v>
      </c>
    </row>
    <row r="612" spans="2:7" hidden="1" x14ac:dyDescent="0.3">
      <c r="B612">
        <v>2013</v>
      </c>
      <c r="C612">
        <v>3</v>
      </c>
      <c r="D612" t="s">
        <v>109</v>
      </c>
      <c r="E612" t="s">
        <v>118</v>
      </c>
      <c r="F612">
        <v>259</v>
      </c>
      <c r="G612">
        <v>2.4</v>
      </c>
    </row>
    <row r="613" spans="2:7" hidden="1" x14ac:dyDescent="0.3">
      <c r="B613">
        <v>2013</v>
      </c>
      <c r="C613">
        <v>3</v>
      </c>
      <c r="D613" t="s">
        <v>114</v>
      </c>
      <c r="E613" t="s">
        <v>113</v>
      </c>
      <c r="F613">
        <v>258</v>
      </c>
      <c r="G613">
        <v>2.4</v>
      </c>
    </row>
    <row r="614" spans="2:7" hidden="1" x14ac:dyDescent="0.3">
      <c r="B614">
        <v>2013</v>
      </c>
      <c r="C614">
        <v>3</v>
      </c>
      <c r="D614" t="s">
        <v>90</v>
      </c>
      <c r="E614" t="s">
        <v>110</v>
      </c>
      <c r="F614">
        <v>243</v>
      </c>
      <c r="G614">
        <v>2.2999999999999998</v>
      </c>
    </row>
    <row r="615" spans="2:7" hidden="1" x14ac:dyDescent="0.3">
      <c r="B615">
        <v>2013</v>
      </c>
      <c r="C615">
        <v>3</v>
      </c>
      <c r="D615" t="s">
        <v>102</v>
      </c>
      <c r="E615" t="s">
        <v>107</v>
      </c>
      <c r="F615">
        <v>240</v>
      </c>
      <c r="G615">
        <v>2.2000000000000002</v>
      </c>
    </row>
    <row r="616" spans="2:7" hidden="1" x14ac:dyDescent="0.3">
      <c r="B616">
        <v>2013</v>
      </c>
      <c r="C616">
        <v>3</v>
      </c>
      <c r="D616" t="s">
        <v>114</v>
      </c>
      <c r="E616" t="s">
        <v>129</v>
      </c>
      <c r="F616">
        <v>238</v>
      </c>
      <c r="G616">
        <v>2.2000000000000002</v>
      </c>
    </row>
    <row r="617" spans="2:7" hidden="1" x14ac:dyDescent="0.3">
      <c r="B617">
        <v>2013</v>
      </c>
      <c r="C617">
        <v>3</v>
      </c>
      <c r="D617" t="s">
        <v>125</v>
      </c>
      <c r="E617" t="s">
        <v>124</v>
      </c>
      <c r="F617">
        <v>234</v>
      </c>
      <c r="G617">
        <v>2.2000000000000002</v>
      </c>
    </row>
    <row r="618" spans="2:7" hidden="1" x14ac:dyDescent="0.3">
      <c r="B618">
        <v>2013</v>
      </c>
      <c r="C618">
        <v>3</v>
      </c>
      <c r="D618" t="s">
        <v>102</v>
      </c>
      <c r="E618" t="s">
        <v>138</v>
      </c>
      <c r="F618">
        <v>224</v>
      </c>
      <c r="G618">
        <v>2.1</v>
      </c>
    </row>
    <row r="619" spans="2:7" hidden="1" x14ac:dyDescent="0.3">
      <c r="B619">
        <v>2013</v>
      </c>
      <c r="C619">
        <v>3</v>
      </c>
      <c r="D619" t="s">
        <v>106</v>
      </c>
      <c r="E619" t="s">
        <v>178</v>
      </c>
      <c r="F619">
        <v>221</v>
      </c>
      <c r="G619">
        <v>2.1</v>
      </c>
    </row>
    <row r="620" spans="2:7" hidden="1" x14ac:dyDescent="0.3">
      <c r="B620">
        <v>2013</v>
      </c>
      <c r="C620">
        <v>3</v>
      </c>
      <c r="D620" t="s">
        <v>86</v>
      </c>
      <c r="E620" t="s">
        <v>133</v>
      </c>
      <c r="F620">
        <v>219</v>
      </c>
      <c r="G620">
        <v>2</v>
      </c>
    </row>
    <row r="621" spans="2:7" hidden="1" x14ac:dyDescent="0.3">
      <c r="B621">
        <v>2013</v>
      </c>
      <c r="C621">
        <v>3</v>
      </c>
      <c r="D621" t="s">
        <v>176</v>
      </c>
      <c r="E621" t="s">
        <v>175</v>
      </c>
      <c r="F621">
        <v>214</v>
      </c>
      <c r="G621">
        <v>2</v>
      </c>
    </row>
    <row r="622" spans="2:7" hidden="1" x14ac:dyDescent="0.3">
      <c r="B622">
        <v>2013</v>
      </c>
      <c r="C622">
        <v>3</v>
      </c>
      <c r="D622" t="s">
        <v>86</v>
      </c>
      <c r="E622" t="s">
        <v>103</v>
      </c>
      <c r="F622">
        <v>190</v>
      </c>
      <c r="G622">
        <v>1.8</v>
      </c>
    </row>
    <row r="623" spans="2:7" hidden="1" x14ac:dyDescent="0.3">
      <c r="B623">
        <v>2013</v>
      </c>
      <c r="C623">
        <v>3</v>
      </c>
      <c r="D623" t="s">
        <v>102</v>
      </c>
      <c r="E623" t="s">
        <v>117</v>
      </c>
      <c r="F623">
        <v>154</v>
      </c>
      <c r="G623">
        <v>1.4</v>
      </c>
    </row>
    <row r="624" spans="2:7" hidden="1" x14ac:dyDescent="0.3">
      <c r="B624">
        <v>2013</v>
      </c>
      <c r="C624">
        <v>3</v>
      </c>
      <c r="D624" t="s">
        <v>94</v>
      </c>
      <c r="E624" t="s">
        <v>179</v>
      </c>
      <c r="F624">
        <v>148</v>
      </c>
      <c r="G624">
        <v>1.4</v>
      </c>
    </row>
    <row r="625" spans="2:7" hidden="1" x14ac:dyDescent="0.3">
      <c r="B625">
        <v>2013</v>
      </c>
      <c r="C625">
        <v>3</v>
      </c>
      <c r="D625" t="s">
        <v>127</v>
      </c>
      <c r="E625" t="s">
        <v>142</v>
      </c>
      <c r="F625">
        <v>139</v>
      </c>
      <c r="G625">
        <v>1.3</v>
      </c>
    </row>
    <row r="626" spans="2:7" hidden="1" x14ac:dyDescent="0.3">
      <c r="B626">
        <v>2014</v>
      </c>
      <c r="C626">
        <v>3</v>
      </c>
      <c r="D626" t="s">
        <v>98</v>
      </c>
      <c r="E626" t="s">
        <v>123</v>
      </c>
      <c r="F626">
        <v>1493</v>
      </c>
      <c r="G626">
        <v>10.8</v>
      </c>
    </row>
    <row r="627" spans="2:7" hidden="1" x14ac:dyDescent="0.3">
      <c r="B627">
        <v>2014</v>
      </c>
      <c r="C627">
        <v>3</v>
      </c>
      <c r="D627" t="s">
        <v>114</v>
      </c>
      <c r="E627" t="s">
        <v>116</v>
      </c>
      <c r="F627">
        <v>624</v>
      </c>
      <c r="G627">
        <v>4.5</v>
      </c>
    </row>
    <row r="628" spans="2:7" hidden="1" x14ac:dyDescent="0.3">
      <c r="B628">
        <v>2014</v>
      </c>
      <c r="C628">
        <v>3</v>
      </c>
      <c r="D628" t="s">
        <v>102</v>
      </c>
      <c r="E628" t="s">
        <v>104</v>
      </c>
      <c r="F628">
        <v>472</v>
      </c>
      <c r="G628">
        <v>3.4</v>
      </c>
    </row>
    <row r="629" spans="2:7" hidden="1" x14ac:dyDescent="0.3">
      <c r="B629">
        <v>2014</v>
      </c>
      <c r="C629">
        <v>3</v>
      </c>
      <c r="D629" t="s">
        <v>114</v>
      </c>
      <c r="E629" t="s">
        <v>147</v>
      </c>
      <c r="F629">
        <v>444</v>
      </c>
      <c r="G629">
        <v>3.2</v>
      </c>
    </row>
    <row r="630" spans="2:7" hidden="1" x14ac:dyDescent="0.3">
      <c r="B630">
        <v>2014</v>
      </c>
      <c r="C630">
        <v>3</v>
      </c>
      <c r="D630" t="s">
        <v>109</v>
      </c>
      <c r="E630" t="s">
        <v>108</v>
      </c>
      <c r="F630">
        <v>425</v>
      </c>
      <c r="G630">
        <v>3.1</v>
      </c>
    </row>
    <row r="631" spans="2:7" hidden="1" x14ac:dyDescent="0.3">
      <c r="B631">
        <v>2014</v>
      </c>
      <c r="C631">
        <v>3</v>
      </c>
      <c r="D631" t="s">
        <v>109</v>
      </c>
      <c r="E631" t="s">
        <v>118</v>
      </c>
      <c r="F631">
        <v>403</v>
      </c>
      <c r="G631">
        <v>2.9</v>
      </c>
    </row>
    <row r="632" spans="2:7" hidden="1" x14ac:dyDescent="0.3">
      <c r="B632">
        <v>2014</v>
      </c>
      <c r="C632">
        <v>3</v>
      </c>
      <c r="D632" t="s">
        <v>120</v>
      </c>
      <c r="E632" t="s">
        <v>122</v>
      </c>
      <c r="F632">
        <v>389</v>
      </c>
      <c r="G632">
        <v>2.8</v>
      </c>
    </row>
    <row r="633" spans="2:7" hidden="1" x14ac:dyDescent="0.3">
      <c r="B633">
        <v>2014</v>
      </c>
      <c r="C633">
        <v>3</v>
      </c>
      <c r="D633" t="s">
        <v>102</v>
      </c>
      <c r="E633" t="s">
        <v>112</v>
      </c>
      <c r="F633">
        <v>369</v>
      </c>
      <c r="G633">
        <v>2.7</v>
      </c>
    </row>
    <row r="634" spans="2:7" hidden="1" x14ac:dyDescent="0.3">
      <c r="B634">
        <v>2014</v>
      </c>
      <c r="C634">
        <v>3</v>
      </c>
      <c r="D634" t="s">
        <v>125</v>
      </c>
      <c r="E634" t="s">
        <v>124</v>
      </c>
      <c r="F634">
        <v>341</v>
      </c>
      <c r="G634">
        <v>2.5</v>
      </c>
    </row>
    <row r="635" spans="2:7" hidden="1" x14ac:dyDescent="0.3">
      <c r="B635">
        <v>2014</v>
      </c>
      <c r="C635">
        <v>3</v>
      </c>
      <c r="D635" t="s">
        <v>88</v>
      </c>
      <c r="E635" t="s">
        <v>115</v>
      </c>
      <c r="F635">
        <v>336</v>
      </c>
      <c r="G635">
        <v>2.4</v>
      </c>
    </row>
    <row r="636" spans="2:7" hidden="1" x14ac:dyDescent="0.3">
      <c r="B636">
        <v>2014</v>
      </c>
      <c r="C636">
        <v>3</v>
      </c>
      <c r="D636" t="s">
        <v>102</v>
      </c>
      <c r="E636" t="s">
        <v>107</v>
      </c>
      <c r="F636">
        <v>304</v>
      </c>
      <c r="G636">
        <v>2.2000000000000002</v>
      </c>
    </row>
    <row r="637" spans="2:7" hidden="1" x14ac:dyDescent="0.3">
      <c r="B637">
        <v>2014</v>
      </c>
      <c r="C637">
        <v>3</v>
      </c>
      <c r="D637" t="s">
        <v>90</v>
      </c>
      <c r="E637" t="s">
        <v>110</v>
      </c>
      <c r="F637">
        <v>301</v>
      </c>
      <c r="G637">
        <v>2.2000000000000002</v>
      </c>
    </row>
    <row r="638" spans="2:7" hidden="1" x14ac:dyDescent="0.3">
      <c r="B638">
        <v>2014</v>
      </c>
      <c r="C638">
        <v>3</v>
      </c>
      <c r="D638" t="s">
        <v>86</v>
      </c>
      <c r="E638" t="s">
        <v>95</v>
      </c>
      <c r="F638">
        <v>267</v>
      </c>
      <c r="G638">
        <v>1.9</v>
      </c>
    </row>
    <row r="639" spans="2:7" hidden="1" x14ac:dyDescent="0.3">
      <c r="B639">
        <v>2014</v>
      </c>
      <c r="C639">
        <v>3</v>
      </c>
      <c r="D639" t="s">
        <v>86</v>
      </c>
      <c r="E639" t="s">
        <v>133</v>
      </c>
      <c r="F639">
        <v>233</v>
      </c>
      <c r="G639">
        <v>1.7</v>
      </c>
    </row>
    <row r="640" spans="2:7" hidden="1" x14ac:dyDescent="0.3">
      <c r="B640">
        <v>2014</v>
      </c>
      <c r="C640">
        <v>3</v>
      </c>
      <c r="D640" t="s">
        <v>86</v>
      </c>
      <c r="E640" t="s">
        <v>128</v>
      </c>
      <c r="F640">
        <v>223</v>
      </c>
      <c r="G640">
        <v>1.6</v>
      </c>
    </row>
    <row r="641" spans="2:7" hidden="1" x14ac:dyDescent="0.3">
      <c r="B641">
        <v>2014</v>
      </c>
      <c r="C641">
        <v>3</v>
      </c>
      <c r="D641" t="s">
        <v>88</v>
      </c>
      <c r="E641" t="s">
        <v>148</v>
      </c>
      <c r="F641">
        <v>220</v>
      </c>
      <c r="G641">
        <v>1.6</v>
      </c>
    </row>
    <row r="642" spans="2:7" hidden="1" x14ac:dyDescent="0.3">
      <c r="B642">
        <v>2014</v>
      </c>
      <c r="C642">
        <v>3</v>
      </c>
      <c r="D642" t="s">
        <v>127</v>
      </c>
      <c r="E642" t="s">
        <v>126</v>
      </c>
      <c r="F642">
        <v>201</v>
      </c>
      <c r="G642">
        <v>1.5</v>
      </c>
    </row>
    <row r="643" spans="2:7" hidden="1" x14ac:dyDescent="0.3">
      <c r="B643">
        <v>2014</v>
      </c>
      <c r="C643">
        <v>3</v>
      </c>
      <c r="D643" t="s">
        <v>114</v>
      </c>
      <c r="E643" t="s">
        <v>129</v>
      </c>
      <c r="F643">
        <v>193</v>
      </c>
      <c r="G643">
        <v>1.4</v>
      </c>
    </row>
    <row r="644" spans="2:7" hidden="1" x14ac:dyDescent="0.3">
      <c r="B644">
        <v>2014</v>
      </c>
      <c r="C644">
        <v>3</v>
      </c>
      <c r="D644" t="s">
        <v>114</v>
      </c>
      <c r="E644" t="s">
        <v>113</v>
      </c>
      <c r="F644">
        <v>190</v>
      </c>
      <c r="G644">
        <v>1.4</v>
      </c>
    </row>
    <row r="645" spans="2:7" hidden="1" x14ac:dyDescent="0.3">
      <c r="B645">
        <v>2014</v>
      </c>
      <c r="C645">
        <v>3</v>
      </c>
      <c r="D645" t="s">
        <v>137</v>
      </c>
      <c r="E645" t="s">
        <v>162</v>
      </c>
      <c r="F645">
        <v>168</v>
      </c>
      <c r="G645">
        <v>1.2</v>
      </c>
    </row>
    <row r="646" spans="2:7" hidden="1" x14ac:dyDescent="0.3">
      <c r="B646">
        <v>2015</v>
      </c>
      <c r="C646">
        <v>3</v>
      </c>
      <c r="D646" t="s">
        <v>114</v>
      </c>
      <c r="E646" t="s">
        <v>116</v>
      </c>
      <c r="F646">
        <v>1421</v>
      </c>
      <c r="G646">
        <v>10.036019492902</v>
      </c>
    </row>
    <row r="647" spans="2:7" hidden="1" x14ac:dyDescent="0.3">
      <c r="B647">
        <v>2015</v>
      </c>
      <c r="C647">
        <v>3</v>
      </c>
      <c r="D647" t="s">
        <v>98</v>
      </c>
      <c r="E647" t="s">
        <v>123</v>
      </c>
      <c r="F647">
        <v>1140</v>
      </c>
      <c r="G647">
        <v>8.0514160604562495</v>
      </c>
    </row>
    <row r="648" spans="2:7" hidden="1" x14ac:dyDescent="0.3">
      <c r="B648">
        <v>2015</v>
      </c>
      <c r="C648">
        <v>3</v>
      </c>
      <c r="D648" t="s">
        <v>109</v>
      </c>
      <c r="E648" t="s">
        <v>108</v>
      </c>
      <c r="F648">
        <v>526</v>
      </c>
      <c r="G648">
        <v>3.71495162087718</v>
      </c>
    </row>
    <row r="649" spans="2:7" hidden="1" x14ac:dyDescent="0.3">
      <c r="B649">
        <v>2015</v>
      </c>
      <c r="C649">
        <v>3</v>
      </c>
      <c r="D649" t="s">
        <v>102</v>
      </c>
      <c r="E649" t="s">
        <v>104</v>
      </c>
      <c r="F649">
        <v>486</v>
      </c>
      <c r="G649">
        <v>3.4324457941945101</v>
      </c>
    </row>
    <row r="650" spans="2:7" hidden="1" x14ac:dyDescent="0.3">
      <c r="B650">
        <v>2015</v>
      </c>
      <c r="C650">
        <v>3</v>
      </c>
      <c r="D650" t="s">
        <v>90</v>
      </c>
      <c r="E650" t="s">
        <v>110</v>
      </c>
      <c r="F650">
        <v>411</v>
      </c>
      <c r="G650">
        <v>2.9027473691644898</v>
      </c>
    </row>
    <row r="651" spans="2:7" hidden="1" x14ac:dyDescent="0.3">
      <c r="B651">
        <v>2015</v>
      </c>
      <c r="C651">
        <v>3</v>
      </c>
      <c r="D651" t="s">
        <v>86</v>
      </c>
      <c r="E651" t="s">
        <v>128</v>
      </c>
      <c r="F651">
        <v>244</v>
      </c>
      <c r="G651">
        <v>1.7232855427643201</v>
      </c>
    </row>
    <row r="652" spans="2:7" hidden="1" x14ac:dyDescent="0.3">
      <c r="B652">
        <v>2015</v>
      </c>
      <c r="C652">
        <v>3</v>
      </c>
      <c r="D652" t="s">
        <v>86</v>
      </c>
      <c r="E652" t="s">
        <v>133</v>
      </c>
      <c r="F652">
        <v>232</v>
      </c>
      <c r="G652">
        <v>1.63853379475952</v>
      </c>
    </row>
    <row r="653" spans="2:7" hidden="1" x14ac:dyDescent="0.3">
      <c r="B653">
        <v>2015</v>
      </c>
      <c r="C653">
        <v>3</v>
      </c>
      <c r="D653" t="s">
        <v>102</v>
      </c>
      <c r="E653" t="s">
        <v>112</v>
      </c>
      <c r="F653">
        <v>385</v>
      </c>
      <c r="G653">
        <v>2.7191185818207502</v>
      </c>
    </row>
    <row r="654" spans="2:7" hidden="1" x14ac:dyDescent="0.3">
      <c r="B654">
        <v>2015</v>
      </c>
      <c r="C654">
        <v>3</v>
      </c>
      <c r="D654" t="s">
        <v>102</v>
      </c>
      <c r="E654" t="s">
        <v>107</v>
      </c>
      <c r="F654">
        <v>379</v>
      </c>
      <c r="G654">
        <v>2.6767427078183501</v>
      </c>
    </row>
    <row r="655" spans="2:7" hidden="1" x14ac:dyDescent="0.3">
      <c r="B655">
        <v>2015</v>
      </c>
      <c r="C655">
        <v>3</v>
      </c>
      <c r="D655" t="s">
        <v>86</v>
      </c>
      <c r="E655" t="s">
        <v>103</v>
      </c>
      <c r="F655">
        <v>70</v>
      </c>
      <c r="G655">
        <v>0.49438519669468201</v>
      </c>
    </row>
    <row r="656" spans="2:7" hidden="1" x14ac:dyDescent="0.3">
      <c r="B656">
        <v>2015</v>
      </c>
      <c r="C656">
        <v>3</v>
      </c>
      <c r="D656" t="s">
        <v>132</v>
      </c>
      <c r="E656" t="s">
        <v>131</v>
      </c>
      <c r="F656">
        <v>284</v>
      </c>
      <c r="G656">
        <v>2.0057913694469902</v>
      </c>
    </row>
    <row r="657" spans="2:7" hidden="1" x14ac:dyDescent="0.3">
      <c r="B657">
        <v>2015</v>
      </c>
      <c r="C657">
        <v>3</v>
      </c>
      <c r="D657" t="s">
        <v>127</v>
      </c>
      <c r="E657" t="s">
        <v>126</v>
      </c>
      <c r="F657">
        <v>281</v>
      </c>
      <c r="G657">
        <v>1.98460343244579</v>
      </c>
    </row>
    <row r="658" spans="2:7" hidden="1" x14ac:dyDescent="0.3">
      <c r="B658">
        <v>2015</v>
      </c>
      <c r="C658">
        <v>3</v>
      </c>
      <c r="D658" t="s">
        <v>109</v>
      </c>
      <c r="E658" t="s">
        <v>118</v>
      </c>
      <c r="F658">
        <v>272</v>
      </c>
      <c r="G658">
        <v>1.9210396214421901</v>
      </c>
    </row>
    <row r="659" spans="2:7" hidden="1" x14ac:dyDescent="0.3">
      <c r="B659">
        <v>2015</v>
      </c>
      <c r="C659">
        <v>3</v>
      </c>
      <c r="D659" t="s">
        <v>114</v>
      </c>
      <c r="E659" t="s">
        <v>113</v>
      </c>
      <c r="F659">
        <v>229</v>
      </c>
      <c r="G659">
        <v>1.61734585775832</v>
      </c>
    </row>
    <row r="660" spans="2:7" hidden="1" x14ac:dyDescent="0.3">
      <c r="B660">
        <v>2015</v>
      </c>
      <c r="C660">
        <v>3</v>
      </c>
      <c r="D660" t="s">
        <v>100</v>
      </c>
      <c r="E660" t="s">
        <v>99</v>
      </c>
      <c r="F660">
        <v>228</v>
      </c>
      <c r="G660">
        <v>1.61028321209125</v>
      </c>
    </row>
    <row r="661" spans="2:7" hidden="1" x14ac:dyDescent="0.3">
      <c r="B661">
        <v>2015</v>
      </c>
      <c r="C661">
        <v>3</v>
      </c>
      <c r="D661" t="s">
        <v>114</v>
      </c>
      <c r="E661" t="s">
        <v>147</v>
      </c>
      <c r="F661">
        <v>217</v>
      </c>
      <c r="G661">
        <v>1.5325941097535101</v>
      </c>
    </row>
    <row r="662" spans="2:7" hidden="1" x14ac:dyDescent="0.3">
      <c r="B662">
        <v>2015</v>
      </c>
      <c r="C662">
        <v>3</v>
      </c>
      <c r="D662" t="s">
        <v>125</v>
      </c>
      <c r="E662" t="s">
        <v>124</v>
      </c>
      <c r="F662">
        <v>204</v>
      </c>
      <c r="G662">
        <v>1.44077971608164</v>
      </c>
    </row>
    <row r="663" spans="2:7" hidden="1" x14ac:dyDescent="0.3">
      <c r="B663">
        <v>2015</v>
      </c>
      <c r="C663">
        <v>3</v>
      </c>
      <c r="D663" t="s">
        <v>137</v>
      </c>
      <c r="E663" t="s">
        <v>162</v>
      </c>
      <c r="F663">
        <v>187</v>
      </c>
      <c r="G663">
        <v>1.32071473974151</v>
      </c>
    </row>
    <row r="664" spans="2:7" hidden="1" x14ac:dyDescent="0.3">
      <c r="B664">
        <v>2015</v>
      </c>
      <c r="C664">
        <v>3</v>
      </c>
      <c r="D664" t="s">
        <v>120</v>
      </c>
      <c r="E664" t="s">
        <v>122</v>
      </c>
      <c r="F664">
        <v>180</v>
      </c>
      <c r="G664">
        <v>1.27127622007204</v>
      </c>
    </row>
    <row r="665" spans="2:7" hidden="1" x14ac:dyDescent="0.3">
      <c r="B665">
        <v>2015</v>
      </c>
      <c r="C665">
        <v>3</v>
      </c>
      <c r="D665" t="s">
        <v>132</v>
      </c>
      <c r="E665" t="s">
        <v>151</v>
      </c>
      <c r="F665">
        <v>180</v>
      </c>
      <c r="G665">
        <v>1.27127622007204</v>
      </c>
    </row>
    <row r="666" spans="2:7" hidden="1" x14ac:dyDescent="0.3">
      <c r="B666">
        <v>2015</v>
      </c>
      <c r="C666">
        <v>3</v>
      </c>
      <c r="D666" t="s">
        <v>94</v>
      </c>
      <c r="E666" t="s">
        <v>146</v>
      </c>
      <c r="F666">
        <v>168</v>
      </c>
      <c r="G666">
        <v>1.1865244720672401</v>
      </c>
    </row>
    <row r="667" spans="2:7" hidden="1" x14ac:dyDescent="0.3">
      <c r="B667">
        <v>2015</v>
      </c>
      <c r="C667">
        <v>3</v>
      </c>
      <c r="D667" t="s">
        <v>88</v>
      </c>
      <c r="E667" t="s">
        <v>150</v>
      </c>
      <c r="F667">
        <v>159</v>
      </c>
      <c r="G667">
        <v>1.12296066106363</v>
      </c>
    </row>
    <row r="668" spans="2:7" hidden="1" x14ac:dyDescent="0.3">
      <c r="B668">
        <v>2015</v>
      </c>
      <c r="C668">
        <v>3</v>
      </c>
      <c r="D668" t="s">
        <v>88</v>
      </c>
      <c r="E668" t="s">
        <v>148</v>
      </c>
      <c r="F668">
        <v>154</v>
      </c>
      <c r="G668">
        <v>1.0876474327282999</v>
      </c>
    </row>
    <row r="669" spans="2:7" hidden="1" x14ac:dyDescent="0.3">
      <c r="B669">
        <v>2015</v>
      </c>
      <c r="C669">
        <v>3</v>
      </c>
      <c r="D669" t="s">
        <v>92</v>
      </c>
      <c r="E669" t="s">
        <v>154</v>
      </c>
      <c r="F669">
        <v>141</v>
      </c>
      <c r="G669">
        <v>0.99583303905643095</v>
      </c>
    </row>
    <row r="670" spans="2:7" hidden="1" x14ac:dyDescent="0.3">
      <c r="B670">
        <v>2015</v>
      </c>
      <c r="C670">
        <v>3</v>
      </c>
      <c r="D670" t="s">
        <v>114</v>
      </c>
      <c r="E670" t="s">
        <v>139</v>
      </c>
      <c r="F670">
        <v>139</v>
      </c>
      <c r="G670">
        <v>0.98170774772229696</v>
      </c>
    </row>
    <row r="671" spans="2:7" hidden="1" x14ac:dyDescent="0.3">
      <c r="B671">
        <v>2015</v>
      </c>
      <c r="C671">
        <v>3</v>
      </c>
      <c r="D671" t="s">
        <v>106</v>
      </c>
      <c r="E671" t="s">
        <v>130</v>
      </c>
      <c r="F671">
        <v>133</v>
      </c>
      <c r="G671">
        <v>0.93933187371989502</v>
      </c>
    </row>
    <row r="672" spans="2:7" hidden="1" x14ac:dyDescent="0.3">
      <c r="B672">
        <v>2015</v>
      </c>
      <c r="C672">
        <v>3</v>
      </c>
      <c r="D672" t="s">
        <v>132</v>
      </c>
      <c r="E672" t="s">
        <v>153</v>
      </c>
      <c r="F672">
        <v>125</v>
      </c>
      <c r="G672">
        <v>0.88283070838335997</v>
      </c>
    </row>
    <row r="673" spans="2:7" hidden="1" x14ac:dyDescent="0.3">
      <c r="B673">
        <v>2015</v>
      </c>
      <c r="C673">
        <v>3</v>
      </c>
      <c r="D673" t="s">
        <v>132</v>
      </c>
      <c r="E673" t="s">
        <v>149</v>
      </c>
      <c r="F673">
        <v>119</v>
      </c>
      <c r="G673">
        <v>0.84045483438095903</v>
      </c>
    </row>
    <row r="674" spans="2:7" hidden="1" x14ac:dyDescent="0.3">
      <c r="B674">
        <v>2015</v>
      </c>
      <c r="C674">
        <v>3</v>
      </c>
      <c r="D674" t="s">
        <v>88</v>
      </c>
      <c r="E674" t="s">
        <v>115</v>
      </c>
      <c r="F674">
        <v>109</v>
      </c>
      <c r="G674">
        <v>0.76982837771029</v>
      </c>
    </row>
    <row r="675" spans="2:7" hidden="1" x14ac:dyDescent="0.3">
      <c r="B675">
        <v>2015</v>
      </c>
      <c r="C675">
        <v>3</v>
      </c>
      <c r="D675" t="s">
        <v>141</v>
      </c>
      <c r="E675" t="s">
        <v>161</v>
      </c>
      <c r="F675">
        <v>106</v>
      </c>
      <c r="G675">
        <v>0.74864044070908997</v>
      </c>
    </row>
    <row r="676" spans="2:7" hidden="1" x14ac:dyDescent="0.3">
      <c r="B676">
        <v>2015</v>
      </c>
      <c r="C676">
        <v>3</v>
      </c>
      <c r="D676" t="s">
        <v>102</v>
      </c>
      <c r="E676" t="s">
        <v>117</v>
      </c>
      <c r="F676">
        <v>99</v>
      </c>
      <c r="G676">
        <v>0.69920192103962098</v>
      </c>
    </row>
    <row r="677" spans="2:7" hidden="1" x14ac:dyDescent="0.3">
      <c r="B677">
        <v>2015</v>
      </c>
      <c r="C677">
        <v>3</v>
      </c>
      <c r="D677" t="s">
        <v>102</v>
      </c>
      <c r="E677" t="s">
        <v>138</v>
      </c>
      <c r="F677">
        <v>98</v>
      </c>
      <c r="G677">
        <v>0.69213927537255504</v>
      </c>
    </row>
    <row r="678" spans="2:7" hidden="1" x14ac:dyDescent="0.3">
      <c r="B678">
        <v>2015</v>
      </c>
      <c r="C678">
        <v>3</v>
      </c>
      <c r="D678" t="s">
        <v>106</v>
      </c>
      <c r="E678" t="s">
        <v>121</v>
      </c>
      <c r="F678">
        <v>91</v>
      </c>
      <c r="G678">
        <v>0.64270075570308605</v>
      </c>
    </row>
    <row r="679" spans="2:7" hidden="1" x14ac:dyDescent="0.3">
      <c r="B679">
        <v>2015</v>
      </c>
      <c r="C679">
        <v>3</v>
      </c>
      <c r="D679" t="s">
        <v>132</v>
      </c>
      <c r="E679" t="s">
        <v>145</v>
      </c>
      <c r="F679">
        <v>61</v>
      </c>
      <c r="G679">
        <v>0.43082138569108003</v>
      </c>
    </row>
    <row r="680" spans="2:7" hidden="1" x14ac:dyDescent="0.3">
      <c r="B680">
        <v>2015</v>
      </c>
      <c r="C680">
        <v>3</v>
      </c>
      <c r="D680" t="s">
        <v>137</v>
      </c>
      <c r="E680" t="s">
        <v>136</v>
      </c>
      <c r="F680">
        <v>60</v>
      </c>
      <c r="G680">
        <v>0.42375874002401298</v>
      </c>
    </row>
    <row r="681" spans="2:7" hidden="1" x14ac:dyDescent="0.3">
      <c r="B681">
        <v>2015</v>
      </c>
      <c r="C681">
        <v>3</v>
      </c>
      <c r="D681" t="s">
        <v>90</v>
      </c>
      <c r="E681" t="s">
        <v>89</v>
      </c>
      <c r="F681">
        <v>55</v>
      </c>
      <c r="G681">
        <v>0.38844551168867902</v>
      </c>
    </row>
    <row r="682" spans="2:7" hidden="1" x14ac:dyDescent="0.3">
      <c r="B682">
        <v>2015</v>
      </c>
      <c r="C682">
        <v>3</v>
      </c>
      <c r="D682" t="s">
        <v>88</v>
      </c>
      <c r="E682" t="s">
        <v>96</v>
      </c>
      <c r="F682">
        <v>48</v>
      </c>
      <c r="G682">
        <v>0.33900699201920997</v>
      </c>
    </row>
    <row r="683" spans="2:7" hidden="1" x14ac:dyDescent="0.3">
      <c r="B683">
        <v>2015</v>
      </c>
      <c r="C683">
        <v>3</v>
      </c>
      <c r="D683" t="s">
        <v>144</v>
      </c>
      <c r="E683" t="s">
        <v>143</v>
      </c>
      <c r="F683">
        <v>31</v>
      </c>
      <c r="G683">
        <v>0.21894201567907301</v>
      </c>
    </row>
    <row r="684" spans="2:7" hidden="1" x14ac:dyDescent="0.3">
      <c r="B684">
        <v>2015</v>
      </c>
      <c r="C684">
        <v>3</v>
      </c>
      <c r="D684" t="s">
        <v>88</v>
      </c>
      <c r="E684" t="s">
        <v>155</v>
      </c>
      <c r="F684">
        <v>29</v>
      </c>
      <c r="G684">
        <v>0.20481672434494</v>
      </c>
    </row>
    <row r="685" spans="2:7" hidden="1" x14ac:dyDescent="0.3">
      <c r="B685">
        <v>2016</v>
      </c>
      <c r="C685">
        <v>3</v>
      </c>
      <c r="D685" t="s">
        <v>114</v>
      </c>
      <c r="E685" t="s">
        <v>116</v>
      </c>
      <c r="F685">
        <v>1414</v>
      </c>
      <c r="G685">
        <v>10.190990990991001</v>
      </c>
    </row>
    <row r="686" spans="2:7" hidden="1" x14ac:dyDescent="0.3">
      <c r="B686">
        <v>2016</v>
      </c>
      <c r="C686">
        <v>3</v>
      </c>
      <c r="D686" t="s">
        <v>125</v>
      </c>
      <c r="E686" t="s">
        <v>124</v>
      </c>
      <c r="F686">
        <v>739</v>
      </c>
      <c r="G686">
        <v>5.3261261261261303</v>
      </c>
    </row>
    <row r="687" spans="2:7" hidden="1" x14ac:dyDescent="0.3">
      <c r="B687">
        <v>2016</v>
      </c>
      <c r="C687">
        <v>3</v>
      </c>
      <c r="D687" t="s">
        <v>109</v>
      </c>
      <c r="E687" t="s">
        <v>108</v>
      </c>
      <c r="F687">
        <v>676</v>
      </c>
      <c r="G687">
        <v>4.8720720720720703</v>
      </c>
    </row>
    <row r="688" spans="2:7" hidden="1" x14ac:dyDescent="0.3">
      <c r="B688">
        <v>2016</v>
      </c>
      <c r="C688">
        <v>3</v>
      </c>
      <c r="D688" t="s">
        <v>102</v>
      </c>
      <c r="E688" t="s">
        <v>104</v>
      </c>
      <c r="F688">
        <v>507</v>
      </c>
      <c r="G688">
        <v>3.65405405405405</v>
      </c>
    </row>
    <row r="689" spans="2:7" hidden="1" x14ac:dyDescent="0.3">
      <c r="B689">
        <v>2016</v>
      </c>
      <c r="C689">
        <v>3</v>
      </c>
      <c r="D689" t="s">
        <v>98</v>
      </c>
      <c r="E689" t="s">
        <v>123</v>
      </c>
      <c r="F689">
        <v>487</v>
      </c>
      <c r="G689">
        <v>3.5</v>
      </c>
    </row>
    <row r="690" spans="2:7" hidden="1" x14ac:dyDescent="0.3">
      <c r="B690">
        <v>2016</v>
      </c>
      <c r="C690">
        <v>3</v>
      </c>
      <c r="D690" t="s">
        <v>114</v>
      </c>
      <c r="E690" t="s">
        <v>113</v>
      </c>
      <c r="F690">
        <v>372</v>
      </c>
      <c r="G690">
        <v>2.6810810810810799</v>
      </c>
    </row>
    <row r="691" spans="2:7" hidden="1" x14ac:dyDescent="0.3">
      <c r="B691">
        <v>2016</v>
      </c>
      <c r="C691">
        <v>3</v>
      </c>
      <c r="D691" t="s">
        <v>102</v>
      </c>
      <c r="E691" t="s">
        <v>107</v>
      </c>
      <c r="F691">
        <v>361</v>
      </c>
      <c r="G691">
        <v>2.6018018018018001</v>
      </c>
    </row>
    <row r="692" spans="2:7" hidden="1" x14ac:dyDescent="0.3">
      <c r="B692">
        <v>2016</v>
      </c>
      <c r="C692">
        <v>3</v>
      </c>
      <c r="D692" t="s">
        <v>102</v>
      </c>
      <c r="E692" t="s">
        <v>112</v>
      </c>
      <c r="F692">
        <v>304</v>
      </c>
      <c r="G692">
        <v>2.1909909909909899</v>
      </c>
    </row>
    <row r="693" spans="2:7" hidden="1" x14ac:dyDescent="0.3">
      <c r="B693">
        <v>2016</v>
      </c>
      <c r="C693">
        <v>3</v>
      </c>
      <c r="D693" t="s">
        <v>100</v>
      </c>
      <c r="E693" t="s">
        <v>99</v>
      </c>
      <c r="F693">
        <v>291</v>
      </c>
      <c r="G693">
        <v>2.0972972972972999</v>
      </c>
    </row>
    <row r="694" spans="2:7" hidden="1" x14ac:dyDescent="0.3">
      <c r="B694">
        <v>2016</v>
      </c>
      <c r="C694">
        <v>3</v>
      </c>
      <c r="D694" t="s">
        <v>90</v>
      </c>
      <c r="E694" t="s">
        <v>110</v>
      </c>
      <c r="F694">
        <v>285</v>
      </c>
      <c r="G694">
        <v>2.0540540540540499</v>
      </c>
    </row>
    <row r="695" spans="2:7" hidden="1" x14ac:dyDescent="0.3">
      <c r="B695">
        <v>2016</v>
      </c>
      <c r="C695">
        <v>3</v>
      </c>
      <c r="D695" t="s">
        <v>127</v>
      </c>
      <c r="E695" t="s">
        <v>126</v>
      </c>
      <c r="F695">
        <v>266</v>
      </c>
      <c r="G695">
        <v>1.91711711711712</v>
      </c>
    </row>
    <row r="696" spans="2:7" hidden="1" x14ac:dyDescent="0.3">
      <c r="B696">
        <v>2016</v>
      </c>
      <c r="C696">
        <v>3</v>
      </c>
      <c r="D696" t="s">
        <v>88</v>
      </c>
      <c r="E696" t="s">
        <v>87</v>
      </c>
      <c r="F696">
        <v>233</v>
      </c>
      <c r="G696">
        <v>1.6792792792792799</v>
      </c>
    </row>
    <row r="697" spans="2:7" hidden="1" x14ac:dyDescent="0.3">
      <c r="B697">
        <v>2016</v>
      </c>
      <c r="C697">
        <v>3</v>
      </c>
      <c r="D697" t="s">
        <v>120</v>
      </c>
      <c r="E697" t="s">
        <v>122</v>
      </c>
      <c r="F697">
        <v>231</v>
      </c>
      <c r="G697">
        <v>1.6648648648648601</v>
      </c>
    </row>
    <row r="698" spans="2:7" hidden="1" x14ac:dyDescent="0.3">
      <c r="B698">
        <v>2016</v>
      </c>
      <c r="C698">
        <v>3</v>
      </c>
      <c r="D698" t="s">
        <v>102</v>
      </c>
      <c r="E698" t="s">
        <v>138</v>
      </c>
      <c r="F698">
        <v>194</v>
      </c>
      <c r="G698">
        <v>1.3981981981981999</v>
      </c>
    </row>
    <row r="699" spans="2:7" hidden="1" x14ac:dyDescent="0.3">
      <c r="B699">
        <v>2016</v>
      </c>
      <c r="C699">
        <v>3</v>
      </c>
      <c r="D699" t="s">
        <v>109</v>
      </c>
      <c r="E699" t="s">
        <v>118</v>
      </c>
      <c r="F699">
        <v>191</v>
      </c>
      <c r="G699">
        <v>1.3765765765765801</v>
      </c>
    </row>
    <row r="700" spans="2:7" hidden="1" x14ac:dyDescent="0.3">
      <c r="B700">
        <v>2016</v>
      </c>
      <c r="C700">
        <v>3</v>
      </c>
      <c r="D700" t="s">
        <v>90</v>
      </c>
      <c r="E700" t="s">
        <v>89</v>
      </c>
      <c r="F700">
        <v>188</v>
      </c>
      <c r="G700">
        <v>1.35495495495495</v>
      </c>
    </row>
    <row r="701" spans="2:7" hidden="1" x14ac:dyDescent="0.3">
      <c r="B701">
        <v>2016</v>
      </c>
      <c r="C701">
        <v>3</v>
      </c>
      <c r="D701" t="s">
        <v>137</v>
      </c>
      <c r="E701" t="s">
        <v>136</v>
      </c>
      <c r="F701">
        <v>181</v>
      </c>
      <c r="G701">
        <v>1.3045045045045001</v>
      </c>
    </row>
    <row r="702" spans="2:7" hidden="1" x14ac:dyDescent="0.3">
      <c r="B702">
        <v>2016</v>
      </c>
      <c r="C702">
        <v>3</v>
      </c>
      <c r="D702" t="s">
        <v>106</v>
      </c>
      <c r="E702" t="s">
        <v>121</v>
      </c>
      <c r="F702">
        <v>179</v>
      </c>
      <c r="G702">
        <v>1.29009009009009</v>
      </c>
    </row>
    <row r="703" spans="2:7" hidden="1" x14ac:dyDescent="0.3">
      <c r="B703">
        <v>2016</v>
      </c>
      <c r="C703">
        <v>3</v>
      </c>
      <c r="D703" t="s">
        <v>132</v>
      </c>
      <c r="E703" t="s">
        <v>145</v>
      </c>
      <c r="F703">
        <v>178</v>
      </c>
      <c r="G703">
        <v>1.28288288288288</v>
      </c>
    </row>
    <row r="704" spans="2:7" hidden="1" x14ac:dyDescent="0.3">
      <c r="B704">
        <v>2016</v>
      </c>
      <c r="C704">
        <v>3</v>
      </c>
      <c r="D704" t="s">
        <v>88</v>
      </c>
      <c r="E704" t="s">
        <v>115</v>
      </c>
      <c r="F704">
        <v>177</v>
      </c>
      <c r="G704">
        <v>1.27567567567568</v>
      </c>
    </row>
    <row r="705" spans="2:7" hidden="1" x14ac:dyDescent="0.3">
      <c r="B705">
        <v>2016</v>
      </c>
      <c r="C705">
        <v>3</v>
      </c>
      <c r="D705" t="s">
        <v>106</v>
      </c>
      <c r="E705" t="s">
        <v>130</v>
      </c>
      <c r="F705">
        <v>159</v>
      </c>
      <c r="G705">
        <v>1.14594594594595</v>
      </c>
    </row>
    <row r="706" spans="2:7" hidden="1" x14ac:dyDescent="0.3">
      <c r="B706">
        <v>2016</v>
      </c>
      <c r="C706">
        <v>3</v>
      </c>
      <c r="D706" t="s">
        <v>102</v>
      </c>
      <c r="E706" t="s">
        <v>117</v>
      </c>
      <c r="F706">
        <v>153</v>
      </c>
      <c r="G706">
        <v>1.1027027027027001</v>
      </c>
    </row>
    <row r="707" spans="2:7" hidden="1" x14ac:dyDescent="0.3">
      <c r="B707">
        <v>2016</v>
      </c>
      <c r="C707">
        <v>3</v>
      </c>
      <c r="D707" t="s">
        <v>132</v>
      </c>
      <c r="E707" t="s">
        <v>131</v>
      </c>
      <c r="F707">
        <v>153</v>
      </c>
      <c r="G707">
        <v>1.1027027027027001</v>
      </c>
    </row>
    <row r="708" spans="2:7" hidden="1" x14ac:dyDescent="0.3">
      <c r="B708">
        <v>2016</v>
      </c>
      <c r="C708">
        <v>3</v>
      </c>
      <c r="D708" t="s">
        <v>88</v>
      </c>
      <c r="E708" t="s">
        <v>155</v>
      </c>
      <c r="F708">
        <v>149</v>
      </c>
      <c r="G708">
        <v>1.07387387387387</v>
      </c>
    </row>
    <row r="709" spans="2:7" hidden="1" x14ac:dyDescent="0.3">
      <c r="B709">
        <v>2016</v>
      </c>
      <c r="C709">
        <v>3</v>
      </c>
      <c r="D709" t="s">
        <v>86</v>
      </c>
      <c r="E709" t="s">
        <v>133</v>
      </c>
      <c r="F709">
        <v>214</v>
      </c>
      <c r="G709">
        <v>1.5423423423423399</v>
      </c>
    </row>
    <row r="710" spans="2:7" hidden="1" x14ac:dyDescent="0.3">
      <c r="B710">
        <v>2016</v>
      </c>
      <c r="C710">
        <v>3</v>
      </c>
      <c r="D710" t="s">
        <v>86</v>
      </c>
      <c r="E710" t="s">
        <v>128</v>
      </c>
      <c r="F710">
        <v>141</v>
      </c>
      <c r="G710">
        <v>1.01621621621622</v>
      </c>
    </row>
    <row r="711" spans="2:7" hidden="1" x14ac:dyDescent="0.3">
      <c r="B711">
        <v>2016</v>
      </c>
      <c r="C711">
        <v>3</v>
      </c>
      <c r="D711" t="s">
        <v>94</v>
      </c>
      <c r="E711" t="s">
        <v>146</v>
      </c>
      <c r="F711">
        <v>142</v>
      </c>
      <c r="G711">
        <v>1.0234234234234201</v>
      </c>
    </row>
    <row r="712" spans="2:7" hidden="1" x14ac:dyDescent="0.3">
      <c r="B712">
        <v>2016</v>
      </c>
      <c r="C712">
        <v>3</v>
      </c>
      <c r="D712" t="s">
        <v>92</v>
      </c>
      <c r="E712" t="s">
        <v>154</v>
      </c>
      <c r="F712">
        <v>141</v>
      </c>
      <c r="G712">
        <v>1.01621621621622</v>
      </c>
    </row>
    <row r="713" spans="2:7" hidden="1" x14ac:dyDescent="0.3">
      <c r="B713">
        <v>2016</v>
      </c>
      <c r="C713">
        <v>3</v>
      </c>
      <c r="D713" t="s">
        <v>86</v>
      </c>
      <c r="E713" t="s">
        <v>103</v>
      </c>
      <c r="F713">
        <v>132</v>
      </c>
      <c r="G713">
        <v>0.95135135135135096</v>
      </c>
    </row>
    <row r="714" spans="2:7" hidden="1" x14ac:dyDescent="0.3">
      <c r="B714">
        <v>2016</v>
      </c>
      <c r="C714">
        <v>3</v>
      </c>
      <c r="D714" t="s">
        <v>86</v>
      </c>
      <c r="E714" t="s">
        <v>111</v>
      </c>
      <c r="F714">
        <v>128</v>
      </c>
      <c r="G714">
        <v>0.92252252252252298</v>
      </c>
    </row>
    <row r="715" spans="2:7" hidden="1" x14ac:dyDescent="0.3">
      <c r="B715">
        <v>2016</v>
      </c>
      <c r="C715">
        <v>3</v>
      </c>
      <c r="D715" t="s">
        <v>120</v>
      </c>
      <c r="E715" t="s">
        <v>119</v>
      </c>
      <c r="F715">
        <v>138</v>
      </c>
      <c r="G715">
        <v>0.99459459459459498</v>
      </c>
    </row>
    <row r="716" spans="2:7" hidden="1" x14ac:dyDescent="0.3">
      <c r="B716">
        <v>2016</v>
      </c>
      <c r="C716">
        <v>3</v>
      </c>
      <c r="D716" t="s">
        <v>88</v>
      </c>
      <c r="E716" t="s">
        <v>96</v>
      </c>
      <c r="F716">
        <v>126</v>
      </c>
      <c r="G716">
        <v>0.90810810810810805</v>
      </c>
    </row>
    <row r="717" spans="2:7" hidden="1" x14ac:dyDescent="0.3">
      <c r="B717">
        <v>2016</v>
      </c>
      <c r="C717">
        <v>3</v>
      </c>
      <c r="D717" t="s">
        <v>114</v>
      </c>
      <c r="E717" t="s">
        <v>147</v>
      </c>
      <c r="F717">
        <v>124</v>
      </c>
      <c r="G717">
        <v>0.893693693693694</v>
      </c>
    </row>
    <row r="718" spans="2:7" hidden="1" x14ac:dyDescent="0.3">
      <c r="B718">
        <v>2016</v>
      </c>
      <c r="C718">
        <v>3</v>
      </c>
      <c r="D718" t="s">
        <v>88</v>
      </c>
      <c r="E718" t="s">
        <v>148</v>
      </c>
      <c r="F718">
        <v>124</v>
      </c>
      <c r="G718">
        <v>0.893693693693694</v>
      </c>
    </row>
    <row r="719" spans="2:7" hidden="1" x14ac:dyDescent="0.3">
      <c r="B719">
        <v>2016</v>
      </c>
      <c r="C719">
        <v>3</v>
      </c>
      <c r="D719" t="s">
        <v>106</v>
      </c>
      <c r="E719" t="s">
        <v>152</v>
      </c>
      <c r="F719">
        <v>123</v>
      </c>
      <c r="G719">
        <v>0.88648648648648698</v>
      </c>
    </row>
    <row r="720" spans="2:7" hidden="1" x14ac:dyDescent="0.3">
      <c r="B720">
        <v>2016</v>
      </c>
      <c r="C720">
        <v>3</v>
      </c>
      <c r="D720" t="s">
        <v>114</v>
      </c>
      <c r="E720" t="s">
        <v>139</v>
      </c>
      <c r="F720">
        <v>118</v>
      </c>
      <c r="G720">
        <v>0.85045045045044998</v>
      </c>
    </row>
    <row r="721" spans="2:7" hidden="1" x14ac:dyDescent="0.3">
      <c r="B721">
        <v>2016</v>
      </c>
      <c r="C721">
        <v>3</v>
      </c>
      <c r="D721" t="s">
        <v>132</v>
      </c>
      <c r="E721" t="s">
        <v>151</v>
      </c>
      <c r="F721">
        <v>118</v>
      </c>
      <c r="G721">
        <v>0.85045045045044998</v>
      </c>
    </row>
    <row r="722" spans="2:7" hidden="1" x14ac:dyDescent="0.3">
      <c r="B722">
        <v>2016</v>
      </c>
      <c r="C722">
        <v>3</v>
      </c>
      <c r="D722" t="s">
        <v>132</v>
      </c>
      <c r="E722" t="s">
        <v>153</v>
      </c>
      <c r="F722">
        <v>112</v>
      </c>
      <c r="G722">
        <v>0.80720720720720696</v>
      </c>
    </row>
    <row r="723" spans="2:7" hidden="1" x14ac:dyDescent="0.3">
      <c r="B723">
        <v>2016</v>
      </c>
      <c r="C723">
        <v>3</v>
      </c>
      <c r="D723" t="s">
        <v>88</v>
      </c>
      <c r="E723" t="s">
        <v>150</v>
      </c>
      <c r="F723">
        <v>95</v>
      </c>
      <c r="G723">
        <v>0.68468468468468502</v>
      </c>
    </row>
    <row r="724" spans="2:7" hidden="1" x14ac:dyDescent="0.3">
      <c r="B724">
        <v>2016</v>
      </c>
      <c r="C724">
        <v>3</v>
      </c>
      <c r="D724" t="s">
        <v>132</v>
      </c>
      <c r="E724" t="s">
        <v>149</v>
      </c>
      <c r="F724">
        <v>84</v>
      </c>
      <c r="G724">
        <v>0.60540540540540499</v>
      </c>
    </row>
    <row r="725" spans="2:7" hidden="1" x14ac:dyDescent="0.3">
      <c r="B725">
        <v>2016</v>
      </c>
      <c r="C725">
        <v>3</v>
      </c>
      <c r="D725" t="s">
        <v>144</v>
      </c>
      <c r="E725" t="s">
        <v>143</v>
      </c>
      <c r="F725">
        <v>83</v>
      </c>
      <c r="G725">
        <v>0.59819819819819797</v>
      </c>
    </row>
    <row r="726" spans="2:7" hidden="1" x14ac:dyDescent="0.3">
      <c r="B726">
        <v>2007</v>
      </c>
      <c r="C726">
        <v>4</v>
      </c>
      <c r="D726" t="s">
        <v>114</v>
      </c>
      <c r="E726" t="s">
        <v>113</v>
      </c>
      <c r="F726">
        <v>375</v>
      </c>
      <c r="G726">
        <v>4.2</v>
      </c>
    </row>
    <row r="727" spans="2:7" hidden="1" x14ac:dyDescent="0.3">
      <c r="B727">
        <v>2007</v>
      </c>
      <c r="C727">
        <v>4</v>
      </c>
      <c r="D727" t="s">
        <v>114</v>
      </c>
      <c r="E727" t="s">
        <v>116</v>
      </c>
      <c r="F727">
        <v>342</v>
      </c>
      <c r="G727">
        <v>3.9</v>
      </c>
    </row>
    <row r="728" spans="2:7" hidden="1" x14ac:dyDescent="0.3">
      <c r="B728">
        <v>2007</v>
      </c>
      <c r="C728">
        <v>4</v>
      </c>
      <c r="D728" t="s">
        <v>94</v>
      </c>
      <c r="E728" t="s">
        <v>193</v>
      </c>
      <c r="F728">
        <v>270</v>
      </c>
      <c r="G728">
        <v>3</v>
      </c>
    </row>
    <row r="729" spans="2:7" hidden="1" x14ac:dyDescent="0.3">
      <c r="B729">
        <v>2007</v>
      </c>
      <c r="C729">
        <v>4</v>
      </c>
      <c r="D729" t="s">
        <v>90</v>
      </c>
      <c r="E729" t="s">
        <v>110</v>
      </c>
      <c r="F729">
        <v>253</v>
      </c>
      <c r="G729">
        <v>2.9</v>
      </c>
    </row>
    <row r="730" spans="2:7" hidden="1" x14ac:dyDescent="0.3">
      <c r="B730">
        <v>2007</v>
      </c>
      <c r="C730">
        <v>4</v>
      </c>
      <c r="D730" t="s">
        <v>86</v>
      </c>
      <c r="E730" t="s">
        <v>133</v>
      </c>
      <c r="F730">
        <v>248</v>
      </c>
      <c r="G730">
        <v>2.8</v>
      </c>
    </row>
    <row r="731" spans="2:7" hidden="1" x14ac:dyDescent="0.3">
      <c r="B731">
        <v>2007</v>
      </c>
      <c r="C731">
        <v>4</v>
      </c>
      <c r="D731" t="s">
        <v>102</v>
      </c>
      <c r="E731" t="s">
        <v>138</v>
      </c>
      <c r="F731">
        <v>245</v>
      </c>
      <c r="G731">
        <v>2.8</v>
      </c>
    </row>
    <row r="732" spans="2:7" hidden="1" x14ac:dyDescent="0.3">
      <c r="B732">
        <v>2007</v>
      </c>
      <c r="C732">
        <v>4</v>
      </c>
      <c r="D732" t="s">
        <v>102</v>
      </c>
      <c r="E732" t="s">
        <v>191</v>
      </c>
      <c r="F732">
        <v>236</v>
      </c>
      <c r="G732">
        <v>2.7</v>
      </c>
    </row>
    <row r="733" spans="2:7" hidden="1" x14ac:dyDescent="0.3">
      <c r="B733">
        <v>2007</v>
      </c>
      <c r="C733">
        <v>4</v>
      </c>
      <c r="D733" t="s">
        <v>102</v>
      </c>
      <c r="E733" t="s">
        <v>112</v>
      </c>
      <c r="F733">
        <v>229</v>
      </c>
      <c r="G733">
        <v>2.6</v>
      </c>
    </row>
    <row r="734" spans="2:7" hidden="1" x14ac:dyDescent="0.3">
      <c r="B734">
        <v>2007</v>
      </c>
      <c r="C734">
        <v>4</v>
      </c>
      <c r="D734" t="s">
        <v>114</v>
      </c>
      <c r="E734" t="s">
        <v>156</v>
      </c>
      <c r="F734">
        <v>229</v>
      </c>
      <c r="G734">
        <v>2.6</v>
      </c>
    </row>
    <row r="735" spans="2:7" hidden="1" x14ac:dyDescent="0.3">
      <c r="B735">
        <v>2007</v>
      </c>
      <c r="C735">
        <v>4</v>
      </c>
      <c r="D735" t="s">
        <v>176</v>
      </c>
      <c r="E735" t="s">
        <v>175</v>
      </c>
      <c r="F735">
        <v>215</v>
      </c>
      <c r="G735">
        <v>2.4</v>
      </c>
    </row>
    <row r="736" spans="2:7" hidden="1" x14ac:dyDescent="0.3">
      <c r="B736">
        <v>2007</v>
      </c>
      <c r="C736">
        <v>4</v>
      </c>
      <c r="D736" t="s">
        <v>102</v>
      </c>
      <c r="E736" t="s">
        <v>107</v>
      </c>
      <c r="F736">
        <v>198</v>
      </c>
      <c r="G736">
        <v>2.2000000000000002</v>
      </c>
    </row>
    <row r="737" spans="2:7" hidden="1" x14ac:dyDescent="0.3">
      <c r="B737">
        <v>2007</v>
      </c>
      <c r="C737">
        <v>4</v>
      </c>
      <c r="D737" t="s">
        <v>127</v>
      </c>
      <c r="E737" t="s">
        <v>126</v>
      </c>
      <c r="F737">
        <v>196</v>
      </c>
      <c r="G737">
        <v>2.2000000000000002</v>
      </c>
    </row>
    <row r="738" spans="2:7" hidden="1" x14ac:dyDescent="0.3">
      <c r="B738">
        <v>2007</v>
      </c>
      <c r="C738">
        <v>4</v>
      </c>
      <c r="D738" t="s">
        <v>127</v>
      </c>
      <c r="E738" t="s">
        <v>142</v>
      </c>
      <c r="F738">
        <v>194</v>
      </c>
      <c r="G738">
        <v>2.2000000000000002</v>
      </c>
    </row>
    <row r="739" spans="2:7" hidden="1" x14ac:dyDescent="0.3">
      <c r="B739">
        <v>2007</v>
      </c>
      <c r="C739">
        <v>4</v>
      </c>
      <c r="D739" t="s">
        <v>114</v>
      </c>
      <c r="E739" t="s">
        <v>139</v>
      </c>
      <c r="F739">
        <v>167</v>
      </c>
      <c r="G739">
        <v>1.9</v>
      </c>
    </row>
    <row r="740" spans="2:7" hidden="1" x14ac:dyDescent="0.3">
      <c r="B740">
        <v>2007</v>
      </c>
      <c r="C740">
        <v>4</v>
      </c>
      <c r="D740" t="s">
        <v>195</v>
      </c>
      <c r="E740" t="s">
        <v>194</v>
      </c>
      <c r="F740">
        <v>167</v>
      </c>
      <c r="G740">
        <v>1.9</v>
      </c>
    </row>
    <row r="741" spans="2:7" hidden="1" x14ac:dyDescent="0.3">
      <c r="B741">
        <v>2007</v>
      </c>
      <c r="C741">
        <v>4</v>
      </c>
      <c r="D741" t="s">
        <v>144</v>
      </c>
      <c r="E741" t="s">
        <v>143</v>
      </c>
      <c r="F741">
        <v>152</v>
      </c>
      <c r="G741">
        <v>1.7</v>
      </c>
    </row>
    <row r="742" spans="2:7" hidden="1" x14ac:dyDescent="0.3">
      <c r="B742">
        <v>2007</v>
      </c>
      <c r="C742">
        <v>4</v>
      </c>
      <c r="D742" t="s">
        <v>132</v>
      </c>
      <c r="E742" t="s">
        <v>151</v>
      </c>
      <c r="F742">
        <v>147</v>
      </c>
      <c r="G742">
        <v>1.7</v>
      </c>
    </row>
    <row r="743" spans="2:7" hidden="1" x14ac:dyDescent="0.3">
      <c r="B743">
        <v>2007</v>
      </c>
      <c r="C743">
        <v>4</v>
      </c>
      <c r="D743" t="s">
        <v>94</v>
      </c>
      <c r="E743" t="s">
        <v>189</v>
      </c>
      <c r="F743">
        <v>139</v>
      </c>
      <c r="G743">
        <v>1.6</v>
      </c>
    </row>
    <row r="744" spans="2:7" hidden="1" x14ac:dyDescent="0.3">
      <c r="B744">
        <v>2007</v>
      </c>
      <c r="C744">
        <v>4</v>
      </c>
      <c r="D744" t="s">
        <v>132</v>
      </c>
      <c r="E744" t="s">
        <v>145</v>
      </c>
      <c r="F744">
        <v>117</v>
      </c>
      <c r="G744">
        <v>1.3</v>
      </c>
    </row>
    <row r="745" spans="2:7" hidden="1" x14ac:dyDescent="0.3">
      <c r="B745">
        <v>2007</v>
      </c>
      <c r="C745">
        <v>4</v>
      </c>
      <c r="D745" t="s">
        <v>86</v>
      </c>
      <c r="E745" t="s">
        <v>185</v>
      </c>
      <c r="F745">
        <v>111</v>
      </c>
      <c r="G745">
        <v>1.3</v>
      </c>
    </row>
    <row r="746" spans="2:7" hidden="1" x14ac:dyDescent="0.3">
      <c r="B746">
        <v>2008</v>
      </c>
      <c r="C746">
        <v>4</v>
      </c>
      <c r="D746" t="s">
        <v>114</v>
      </c>
      <c r="E746" t="s">
        <v>116</v>
      </c>
      <c r="F746">
        <v>598</v>
      </c>
      <c r="G746">
        <v>5.0999999999999996</v>
      </c>
    </row>
    <row r="747" spans="2:7" hidden="1" x14ac:dyDescent="0.3">
      <c r="B747">
        <v>2008</v>
      </c>
      <c r="C747">
        <v>4</v>
      </c>
      <c r="D747" t="s">
        <v>114</v>
      </c>
      <c r="E747" t="s">
        <v>113</v>
      </c>
      <c r="F747">
        <v>478</v>
      </c>
      <c r="G747">
        <v>4.0999999999999996</v>
      </c>
    </row>
    <row r="748" spans="2:7" hidden="1" x14ac:dyDescent="0.3">
      <c r="B748">
        <v>2008</v>
      </c>
      <c r="C748">
        <v>4</v>
      </c>
      <c r="D748" t="s">
        <v>125</v>
      </c>
      <c r="E748" t="s">
        <v>124</v>
      </c>
      <c r="F748">
        <v>474</v>
      </c>
      <c r="G748">
        <v>4</v>
      </c>
    </row>
    <row r="749" spans="2:7" hidden="1" x14ac:dyDescent="0.3">
      <c r="B749">
        <v>2008</v>
      </c>
      <c r="C749">
        <v>4</v>
      </c>
      <c r="D749" t="s">
        <v>86</v>
      </c>
      <c r="E749" t="s">
        <v>133</v>
      </c>
      <c r="F749">
        <v>405</v>
      </c>
      <c r="G749">
        <v>3.5</v>
      </c>
    </row>
    <row r="750" spans="2:7" hidden="1" x14ac:dyDescent="0.3">
      <c r="B750">
        <v>2008</v>
      </c>
      <c r="C750">
        <v>4</v>
      </c>
      <c r="D750" t="s">
        <v>102</v>
      </c>
      <c r="E750" t="s">
        <v>104</v>
      </c>
      <c r="F750">
        <v>371</v>
      </c>
      <c r="G750">
        <v>3.2</v>
      </c>
    </row>
    <row r="751" spans="2:7" hidden="1" x14ac:dyDescent="0.3">
      <c r="B751">
        <v>2008</v>
      </c>
      <c r="C751">
        <v>4</v>
      </c>
      <c r="D751" t="s">
        <v>132</v>
      </c>
      <c r="E751" t="s">
        <v>131</v>
      </c>
      <c r="F751">
        <v>354</v>
      </c>
      <c r="G751">
        <v>3</v>
      </c>
    </row>
    <row r="752" spans="2:7" hidden="1" x14ac:dyDescent="0.3">
      <c r="B752">
        <v>2008</v>
      </c>
      <c r="C752">
        <v>4</v>
      </c>
      <c r="D752" t="s">
        <v>102</v>
      </c>
      <c r="E752" t="s">
        <v>138</v>
      </c>
      <c r="F752">
        <v>347</v>
      </c>
      <c r="G752">
        <v>3</v>
      </c>
    </row>
    <row r="753" spans="2:7" hidden="1" x14ac:dyDescent="0.3">
      <c r="B753">
        <v>2008</v>
      </c>
      <c r="C753">
        <v>4</v>
      </c>
      <c r="D753" t="s">
        <v>132</v>
      </c>
      <c r="E753" t="s">
        <v>151</v>
      </c>
      <c r="F753">
        <v>342</v>
      </c>
      <c r="G753">
        <v>2.9</v>
      </c>
    </row>
    <row r="754" spans="2:7" hidden="1" x14ac:dyDescent="0.3">
      <c r="B754">
        <v>2008</v>
      </c>
      <c r="C754">
        <v>4</v>
      </c>
      <c r="D754" t="s">
        <v>127</v>
      </c>
      <c r="E754" t="s">
        <v>142</v>
      </c>
      <c r="F754">
        <v>282</v>
      </c>
      <c r="G754">
        <v>2.4</v>
      </c>
    </row>
    <row r="755" spans="2:7" hidden="1" x14ac:dyDescent="0.3">
      <c r="B755">
        <v>2008</v>
      </c>
      <c r="C755">
        <v>4</v>
      </c>
      <c r="D755" t="s">
        <v>90</v>
      </c>
      <c r="E755" t="s">
        <v>110</v>
      </c>
      <c r="F755">
        <v>268</v>
      </c>
      <c r="G755">
        <v>2.2999999999999998</v>
      </c>
    </row>
    <row r="756" spans="2:7" hidden="1" x14ac:dyDescent="0.3">
      <c r="B756">
        <v>2008</v>
      </c>
      <c r="C756">
        <v>4</v>
      </c>
      <c r="D756" t="s">
        <v>102</v>
      </c>
      <c r="E756" t="s">
        <v>107</v>
      </c>
      <c r="F756">
        <v>254</v>
      </c>
      <c r="G756">
        <v>2.2000000000000002</v>
      </c>
    </row>
    <row r="757" spans="2:7" hidden="1" x14ac:dyDescent="0.3">
      <c r="B757">
        <v>2008</v>
      </c>
      <c r="C757">
        <v>4</v>
      </c>
      <c r="D757" t="s">
        <v>176</v>
      </c>
      <c r="E757" t="s">
        <v>175</v>
      </c>
      <c r="F757">
        <v>248</v>
      </c>
      <c r="G757">
        <v>2.1</v>
      </c>
    </row>
    <row r="758" spans="2:7" hidden="1" x14ac:dyDescent="0.3">
      <c r="B758">
        <v>2008</v>
      </c>
      <c r="C758">
        <v>4</v>
      </c>
      <c r="D758" t="s">
        <v>109</v>
      </c>
      <c r="E758" t="s">
        <v>118</v>
      </c>
      <c r="F758">
        <v>223</v>
      </c>
      <c r="G758">
        <v>1.9</v>
      </c>
    </row>
    <row r="759" spans="2:7" hidden="1" x14ac:dyDescent="0.3">
      <c r="B759">
        <v>2008</v>
      </c>
      <c r="C759">
        <v>4</v>
      </c>
      <c r="D759" t="s">
        <v>127</v>
      </c>
      <c r="E759" t="s">
        <v>126</v>
      </c>
      <c r="F759">
        <v>222</v>
      </c>
      <c r="G759">
        <v>1.9</v>
      </c>
    </row>
    <row r="760" spans="2:7" hidden="1" x14ac:dyDescent="0.3">
      <c r="B760">
        <v>2008</v>
      </c>
      <c r="C760">
        <v>4</v>
      </c>
      <c r="D760" t="s">
        <v>114</v>
      </c>
      <c r="E760" t="s">
        <v>129</v>
      </c>
      <c r="F760">
        <v>221</v>
      </c>
      <c r="G760">
        <v>1.9</v>
      </c>
    </row>
    <row r="761" spans="2:7" hidden="1" x14ac:dyDescent="0.3">
      <c r="B761">
        <v>2008</v>
      </c>
      <c r="C761">
        <v>4</v>
      </c>
      <c r="D761" t="s">
        <v>94</v>
      </c>
      <c r="E761" t="s">
        <v>146</v>
      </c>
      <c r="F761">
        <v>213</v>
      </c>
      <c r="G761">
        <v>1.8</v>
      </c>
    </row>
    <row r="762" spans="2:7" hidden="1" x14ac:dyDescent="0.3">
      <c r="B762">
        <v>2008</v>
      </c>
      <c r="C762">
        <v>4</v>
      </c>
      <c r="D762" t="s">
        <v>88</v>
      </c>
      <c r="E762" t="s">
        <v>148</v>
      </c>
      <c r="F762">
        <v>208</v>
      </c>
      <c r="G762">
        <v>1.8</v>
      </c>
    </row>
    <row r="763" spans="2:7" hidden="1" x14ac:dyDescent="0.3">
      <c r="B763">
        <v>2008</v>
      </c>
      <c r="C763">
        <v>4</v>
      </c>
      <c r="D763" t="s">
        <v>102</v>
      </c>
      <c r="E763" t="s">
        <v>112</v>
      </c>
      <c r="F763">
        <v>190</v>
      </c>
      <c r="G763">
        <v>1.6</v>
      </c>
    </row>
    <row r="764" spans="2:7" hidden="1" x14ac:dyDescent="0.3">
      <c r="B764">
        <v>2008</v>
      </c>
      <c r="C764">
        <v>4</v>
      </c>
      <c r="D764" t="s">
        <v>102</v>
      </c>
      <c r="E764" t="s">
        <v>191</v>
      </c>
      <c r="F764">
        <v>184</v>
      </c>
      <c r="G764">
        <v>1.6</v>
      </c>
    </row>
    <row r="765" spans="2:7" hidden="1" x14ac:dyDescent="0.3">
      <c r="B765">
        <v>2008</v>
      </c>
      <c r="C765">
        <v>4</v>
      </c>
      <c r="D765" t="s">
        <v>109</v>
      </c>
      <c r="E765" t="s">
        <v>160</v>
      </c>
      <c r="F765">
        <v>162</v>
      </c>
      <c r="G765">
        <v>1.4</v>
      </c>
    </row>
    <row r="766" spans="2:7" hidden="1" x14ac:dyDescent="0.3">
      <c r="B766">
        <v>2009</v>
      </c>
      <c r="C766">
        <v>4</v>
      </c>
      <c r="D766" t="s">
        <v>114</v>
      </c>
      <c r="E766" t="s">
        <v>116</v>
      </c>
      <c r="F766">
        <v>441</v>
      </c>
      <c r="G766">
        <v>5.9</v>
      </c>
    </row>
    <row r="767" spans="2:7" hidden="1" x14ac:dyDescent="0.3">
      <c r="B767">
        <v>2009</v>
      </c>
      <c r="C767">
        <v>4</v>
      </c>
      <c r="D767" t="s">
        <v>102</v>
      </c>
      <c r="E767" t="s">
        <v>138</v>
      </c>
      <c r="F767">
        <v>389</v>
      </c>
      <c r="G767">
        <v>5.2</v>
      </c>
    </row>
    <row r="768" spans="2:7" hidden="1" x14ac:dyDescent="0.3">
      <c r="B768">
        <v>2009</v>
      </c>
      <c r="C768">
        <v>4</v>
      </c>
      <c r="D768" t="s">
        <v>90</v>
      </c>
      <c r="E768" t="s">
        <v>110</v>
      </c>
      <c r="F768">
        <v>286</v>
      </c>
      <c r="G768">
        <v>3.8</v>
      </c>
    </row>
    <row r="769" spans="2:7" hidden="1" x14ac:dyDescent="0.3">
      <c r="B769">
        <v>2009</v>
      </c>
      <c r="C769">
        <v>4</v>
      </c>
      <c r="D769" t="s">
        <v>94</v>
      </c>
      <c r="E769" t="s">
        <v>146</v>
      </c>
      <c r="F769">
        <v>274</v>
      </c>
      <c r="G769">
        <v>3.7</v>
      </c>
    </row>
    <row r="770" spans="2:7" hidden="1" x14ac:dyDescent="0.3">
      <c r="B770">
        <v>2009</v>
      </c>
      <c r="C770">
        <v>4</v>
      </c>
      <c r="D770" t="s">
        <v>114</v>
      </c>
      <c r="E770" t="s">
        <v>129</v>
      </c>
      <c r="F770">
        <v>211</v>
      </c>
      <c r="G770">
        <v>2.8</v>
      </c>
    </row>
    <row r="771" spans="2:7" hidden="1" x14ac:dyDescent="0.3">
      <c r="B771">
        <v>2009</v>
      </c>
      <c r="C771">
        <v>4</v>
      </c>
      <c r="D771" t="s">
        <v>114</v>
      </c>
      <c r="E771" t="s">
        <v>113</v>
      </c>
      <c r="F771">
        <v>202</v>
      </c>
      <c r="G771">
        <v>2.7</v>
      </c>
    </row>
    <row r="772" spans="2:7" hidden="1" x14ac:dyDescent="0.3">
      <c r="B772">
        <v>2009</v>
      </c>
      <c r="C772">
        <v>4</v>
      </c>
      <c r="D772" t="s">
        <v>132</v>
      </c>
      <c r="E772" t="s">
        <v>131</v>
      </c>
      <c r="F772">
        <v>201</v>
      </c>
      <c r="G772">
        <v>2.7</v>
      </c>
    </row>
    <row r="773" spans="2:7" hidden="1" x14ac:dyDescent="0.3">
      <c r="B773">
        <v>2009</v>
      </c>
      <c r="C773">
        <v>4</v>
      </c>
      <c r="D773" t="s">
        <v>144</v>
      </c>
      <c r="E773" t="s">
        <v>170</v>
      </c>
      <c r="F773">
        <v>197</v>
      </c>
      <c r="G773">
        <v>2.6</v>
      </c>
    </row>
    <row r="774" spans="2:7" hidden="1" x14ac:dyDescent="0.3">
      <c r="B774">
        <v>2009</v>
      </c>
      <c r="C774">
        <v>4</v>
      </c>
      <c r="D774" t="s">
        <v>102</v>
      </c>
      <c r="E774" t="s">
        <v>104</v>
      </c>
      <c r="F774">
        <v>196</v>
      </c>
      <c r="G774">
        <v>2.6</v>
      </c>
    </row>
    <row r="775" spans="2:7" hidden="1" x14ac:dyDescent="0.3">
      <c r="B775">
        <v>2009</v>
      </c>
      <c r="C775">
        <v>4</v>
      </c>
      <c r="D775" t="s">
        <v>109</v>
      </c>
      <c r="E775" t="s">
        <v>118</v>
      </c>
      <c r="F775">
        <v>166</v>
      </c>
      <c r="G775">
        <v>2.2000000000000002</v>
      </c>
    </row>
    <row r="776" spans="2:7" hidden="1" x14ac:dyDescent="0.3">
      <c r="B776">
        <v>2009</v>
      </c>
      <c r="C776">
        <v>4</v>
      </c>
      <c r="D776" t="s">
        <v>86</v>
      </c>
      <c r="E776" t="s">
        <v>133</v>
      </c>
      <c r="F776">
        <v>156</v>
      </c>
      <c r="G776">
        <v>2.1</v>
      </c>
    </row>
    <row r="777" spans="2:7" hidden="1" x14ac:dyDescent="0.3">
      <c r="B777">
        <v>2009</v>
      </c>
      <c r="C777">
        <v>4</v>
      </c>
      <c r="D777" t="s">
        <v>127</v>
      </c>
      <c r="E777" t="s">
        <v>142</v>
      </c>
      <c r="F777">
        <v>148</v>
      </c>
      <c r="G777">
        <v>2</v>
      </c>
    </row>
    <row r="778" spans="2:7" hidden="1" x14ac:dyDescent="0.3">
      <c r="B778">
        <v>2009</v>
      </c>
      <c r="C778">
        <v>4</v>
      </c>
      <c r="D778" t="s">
        <v>88</v>
      </c>
      <c r="E778" t="s">
        <v>148</v>
      </c>
      <c r="F778">
        <v>133</v>
      </c>
      <c r="G778">
        <v>1.8</v>
      </c>
    </row>
    <row r="779" spans="2:7" hidden="1" x14ac:dyDescent="0.3">
      <c r="B779">
        <v>2009</v>
      </c>
      <c r="C779">
        <v>4</v>
      </c>
      <c r="D779" t="s">
        <v>132</v>
      </c>
      <c r="E779" t="s">
        <v>151</v>
      </c>
      <c r="F779">
        <v>132</v>
      </c>
      <c r="G779">
        <v>1.8</v>
      </c>
    </row>
    <row r="780" spans="2:7" hidden="1" x14ac:dyDescent="0.3">
      <c r="B780">
        <v>2009</v>
      </c>
      <c r="C780">
        <v>4</v>
      </c>
      <c r="D780" t="s">
        <v>94</v>
      </c>
      <c r="E780" t="s">
        <v>189</v>
      </c>
      <c r="F780">
        <v>128</v>
      </c>
      <c r="G780">
        <v>1.7</v>
      </c>
    </row>
    <row r="781" spans="2:7" hidden="1" x14ac:dyDescent="0.3">
      <c r="B781">
        <v>2009</v>
      </c>
      <c r="C781">
        <v>4</v>
      </c>
      <c r="D781" t="s">
        <v>176</v>
      </c>
      <c r="E781" t="s">
        <v>175</v>
      </c>
      <c r="F781">
        <v>125</v>
      </c>
      <c r="G781">
        <v>1.7</v>
      </c>
    </row>
    <row r="782" spans="2:7" hidden="1" x14ac:dyDescent="0.3">
      <c r="B782">
        <v>2009</v>
      </c>
      <c r="C782">
        <v>4</v>
      </c>
      <c r="D782" t="s">
        <v>102</v>
      </c>
      <c r="E782" t="s">
        <v>107</v>
      </c>
      <c r="F782">
        <v>111</v>
      </c>
      <c r="G782">
        <v>1.5</v>
      </c>
    </row>
    <row r="783" spans="2:7" hidden="1" x14ac:dyDescent="0.3">
      <c r="B783">
        <v>2009</v>
      </c>
      <c r="C783">
        <v>4</v>
      </c>
      <c r="D783" t="s">
        <v>120</v>
      </c>
      <c r="E783" t="s">
        <v>190</v>
      </c>
      <c r="F783">
        <v>103</v>
      </c>
      <c r="G783">
        <v>1.4</v>
      </c>
    </row>
    <row r="784" spans="2:7" hidden="1" x14ac:dyDescent="0.3">
      <c r="B784">
        <v>2009</v>
      </c>
      <c r="C784">
        <v>4</v>
      </c>
      <c r="D784" t="s">
        <v>125</v>
      </c>
      <c r="E784" t="s">
        <v>124</v>
      </c>
      <c r="F784">
        <v>100</v>
      </c>
      <c r="G784">
        <v>1.3</v>
      </c>
    </row>
    <row r="785" spans="2:7" hidden="1" x14ac:dyDescent="0.3">
      <c r="B785">
        <v>2009</v>
      </c>
      <c r="C785">
        <v>4</v>
      </c>
      <c r="D785" t="s">
        <v>86</v>
      </c>
      <c r="E785" t="s">
        <v>128</v>
      </c>
      <c r="F785">
        <v>87</v>
      </c>
      <c r="G785">
        <v>1.2</v>
      </c>
    </row>
    <row r="786" spans="2:7" hidden="1" x14ac:dyDescent="0.3">
      <c r="B786">
        <v>2010</v>
      </c>
      <c r="C786">
        <v>4</v>
      </c>
      <c r="D786" t="s">
        <v>114</v>
      </c>
      <c r="E786" t="s">
        <v>116</v>
      </c>
      <c r="F786">
        <v>763</v>
      </c>
      <c r="G786">
        <v>7.1</v>
      </c>
    </row>
    <row r="787" spans="2:7" hidden="1" x14ac:dyDescent="0.3">
      <c r="B787">
        <v>2010</v>
      </c>
      <c r="C787">
        <v>4</v>
      </c>
      <c r="D787" t="s">
        <v>114</v>
      </c>
      <c r="E787" t="s">
        <v>113</v>
      </c>
      <c r="F787">
        <v>370</v>
      </c>
      <c r="G787">
        <v>3.5</v>
      </c>
    </row>
    <row r="788" spans="2:7" hidden="1" x14ac:dyDescent="0.3">
      <c r="B788">
        <v>2010</v>
      </c>
      <c r="C788">
        <v>4</v>
      </c>
      <c r="D788" t="s">
        <v>114</v>
      </c>
      <c r="E788" t="s">
        <v>139</v>
      </c>
      <c r="F788">
        <v>324</v>
      </c>
      <c r="G788">
        <v>3</v>
      </c>
    </row>
    <row r="789" spans="2:7" hidden="1" x14ac:dyDescent="0.3">
      <c r="B789">
        <v>2010</v>
      </c>
      <c r="C789">
        <v>4</v>
      </c>
      <c r="D789" t="s">
        <v>86</v>
      </c>
      <c r="E789" t="s">
        <v>133</v>
      </c>
      <c r="F789">
        <v>413</v>
      </c>
      <c r="G789">
        <v>3.9</v>
      </c>
    </row>
    <row r="790" spans="2:7" hidden="1" x14ac:dyDescent="0.3">
      <c r="B790">
        <v>2010</v>
      </c>
      <c r="C790">
        <v>4</v>
      </c>
      <c r="D790" t="s">
        <v>109</v>
      </c>
      <c r="E790" t="s">
        <v>118</v>
      </c>
      <c r="F790">
        <v>386</v>
      </c>
      <c r="G790">
        <v>3.6</v>
      </c>
    </row>
    <row r="791" spans="2:7" hidden="1" x14ac:dyDescent="0.3">
      <c r="B791">
        <v>2010</v>
      </c>
      <c r="C791">
        <v>4</v>
      </c>
      <c r="D791" t="s">
        <v>114</v>
      </c>
      <c r="E791" t="s">
        <v>129</v>
      </c>
      <c r="F791">
        <v>252</v>
      </c>
      <c r="G791">
        <v>2.4</v>
      </c>
    </row>
    <row r="792" spans="2:7" hidden="1" x14ac:dyDescent="0.3">
      <c r="B792">
        <v>2010</v>
      </c>
      <c r="C792">
        <v>4</v>
      </c>
      <c r="D792" t="s">
        <v>102</v>
      </c>
      <c r="E792" t="s">
        <v>138</v>
      </c>
      <c r="F792">
        <v>297</v>
      </c>
      <c r="G792">
        <v>2.8</v>
      </c>
    </row>
    <row r="793" spans="2:7" hidden="1" x14ac:dyDescent="0.3">
      <c r="B793">
        <v>2010</v>
      </c>
      <c r="C793">
        <v>4</v>
      </c>
      <c r="D793" t="s">
        <v>90</v>
      </c>
      <c r="E793" t="s">
        <v>110</v>
      </c>
      <c r="F793">
        <v>272</v>
      </c>
      <c r="G793">
        <v>2.5</v>
      </c>
    </row>
    <row r="794" spans="2:7" hidden="1" x14ac:dyDescent="0.3">
      <c r="B794">
        <v>2010</v>
      </c>
      <c r="C794">
        <v>4</v>
      </c>
      <c r="D794" t="s">
        <v>125</v>
      </c>
      <c r="E794" t="s">
        <v>124</v>
      </c>
      <c r="F794">
        <v>265</v>
      </c>
      <c r="G794">
        <v>2.5</v>
      </c>
    </row>
    <row r="795" spans="2:7" hidden="1" x14ac:dyDescent="0.3">
      <c r="B795">
        <v>2010</v>
      </c>
      <c r="C795">
        <v>4</v>
      </c>
      <c r="D795" t="s">
        <v>127</v>
      </c>
      <c r="E795" t="s">
        <v>142</v>
      </c>
      <c r="F795">
        <v>259</v>
      </c>
      <c r="G795">
        <v>2.4</v>
      </c>
    </row>
    <row r="796" spans="2:7" hidden="1" x14ac:dyDescent="0.3">
      <c r="B796">
        <v>2010</v>
      </c>
      <c r="C796">
        <v>4</v>
      </c>
      <c r="D796" t="s">
        <v>86</v>
      </c>
      <c r="E796" t="s">
        <v>185</v>
      </c>
      <c r="F796">
        <v>252</v>
      </c>
      <c r="G796">
        <v>2.4</v>
      </c>
    </row>
    <row r="797" spans="2:7" hidden="1" x14ac:dyDescent="0.3">
      <c r="B797">
        <v>2010</v>
      </c>
      <c r="C797">
        <v>4</v>
      </c>
      <c r="D797" t="s">
        <v>127</v>
      </c>
      <c r="E797" t="s">
        <v>126</v>
      </c>
      <c r="F797">
        <v>235</v>
      </c>
      <c r="G797">
        <v>2.2000000000000002</v>
      </c>
    </row>
    <row r="798" spans="2:7" hidden="1" x14ac:dyDescent="0.3">
      <c r="B798">
        <v>2010</v>
      </c>
      <c r="C798">
        <v>4</v>
      </c>
      <c r="D798" t="s">
        <v>94</v>
      </c>
      <c r="E798" t="s">
        <v>93</v>
      </c>
      <c r="F798">
        <v>220</v>
      </c>
      <c r="G798">
        <v>2.1</v>
      </c>
    </row>
    <row r="799" spans="2:7" hidden="1" x14ac:dyDescent="0.3">
      <c r="B799">
        <v>2010</v>
      </c>
      <c r="C799">
        <v>4</v>
      </c>
      <c r="D799" t="s">
        <v>144</v>
      </c>
      <c r="E799" t="s">
        <v>143</v>
      </c>
      <c r="F799">
        <v>211</v>
      </c>
      <c r="G799">
        <v>2</v>
      </c>
    </row>
    <row r="800" spans="2:7" hidden="1" x14ac:dyDescent="0.3">
      <c r="B800">
        <v>2010</v>
      </c>
      <c r="C800">
        <v>4</v>
      </c>
      <c r="D800" t="s">
        <v>102</v>
      </c>
      <c r="E800" t="s">
        <v>117</v>
      </c>
      <c r="F800">
        <v>200</v>
      </c>
      <c r="G800">
        <v>1.9</v>
      </c>
    </row>
    <row r="801" spans="2:7" hidden="1" x14ac:dyDescent="0.3">
      <c r="B801">
        <v>2010</v>
      </c>
      <c r="C801">
        <v>4</v>
      </c>
      <c r="D801" t="s">
        <v>102</v>
      </c>
      <c r="E801" t="s">
        <v>104</v>
      </c>
      <c r="F801">
        <v>192</v>
      </c>
      <c r="G801">
        <v>1.8</v>
      </c>
    </row>
    <row r="802" spans="2:7" hidden="1" x14ac:dyDescent="0.3">
      <c r="B802">
        <v>2010</v>
      </c>
      <c r="C802">
        <v>4</v>
      </c>
      <c r="D802" t="s">
        <v>132</v>
      </c>
      <c r="E802" t="s">
        <v>131</v>
      </c>
      <c r="F802">
        <v>179</v>
      </c>
      <c r="G802">
        <v>1.7</v>
      </c>
    </row>
    <row r="803" spans="2:7" hidden="1" x14ac:dyDescent="0.3">
      <c r="B803">
        <v>2010</v>
      </c>
      <c r="C803">
        <v>4</v>
      </c>
      <c r="D803" t="s">
        <v>102</v>
      </c>
      <c r="E803" t="s">
        <v>188</v>
      </c>
      <c r="F803">
        <v>141</v>
      </c>
      <c r="G803">
        <v>1.3</v>
      </c>
    </row>
    <row r="804" spans="2:7" hidden="1" x14ac:dyDescent="0.3">
      <c r="B804">
        <v>2010</v>
      </c>
      <c r="C804">
        <v>4</v>
      </c>
      <c r="D804" t="s">
        <v>132</v>
      </c>
      <c r="E804" t="s">
        <v>151</v>
      </c>
      <c r="F804">
        <v>132</v>
      </c>
      <c r="G804">
        <v>1.2</v>
      </c>
    </row>
    <row r="805" spans="2:7" hidden="1" x14ac:dyDescent="0.3">
      <c r="B805">
        <v>2010</v>
      </c>
      <c r="C805">
        <v>4</v>
      </c>
      <c r="D805" t="s">
        <v>132</v>
      </c>
      <c r="E805" t="s">
        <v>153</v>
      </c>
      <c r="F805">
        <v>109</v>
      </c>
      <c r="G805">
        <v>1</v>
      </c>
    </row>
    <row r="806" spans="2:7" x14ac:dyDescent="0.3">
      <c r="B806">
        <v>2011</v>
      </c>
      <c r="C806">
        <v>4</v>
      </c>
      <c r="D806" t="s">
        <v>114</v>
      </c>
      <c r="E806" t="s">
        <v>116</v>
      </c>
      <c r="F806">
        <v>680</v>
      </c>
      <c r="G806">
        <v>6</v>
      </c>
    </row>
    <row r="807" spans="2:7" hidden="1" x14ac:dyDescent="0.3">
      <c r="B807">
        <v>2011</v>
      </c>
      <c r="C807">
        <v>4</v>
      </c>
      <c r="D807" t="s">
        <v>125</v>
      </c>
      <c r="E807" t="s">
        <v>174</v>
      </c>
      <c r="F807">
        <v>642</v>
      </c>
      <c r="G807">
        <v>5.7</v>
      </c>
    </row>
    <row r="808" spans="2:7" hidden="1" x14ac:dyDescent="0.3">
      <c r="B808">
        <v>2011</v>
      </c>
      <c r="C808">
        <v>4</v>
      </c>
      <c r="D808" t="s">
        <v>114</v>
      </c>
      <c r="E808" t="s">
        <v>113</v>
      </c>
      <c r="F808">
        <v>432</v>
      </c>
      <c r="G808">
        <v>3.8</v>
      </c>
    </row>
    <row r="809" spans="2:7" hidden="1" x14ac:dyDescent="0.3">
      <c r="B809">
        <v>2011</v>
      </c>
      <c r="C809">
        <v>4</v>
      </c>
      <c r="D809" t="s">
        <v>86</v>
      </c>
      <c r="E809" t="s">
        <v>133</v>
      </c>
      <c r="F809">
        <v>345</v>
      </c>
      <c r="G809">
        <v>3</v>
      </c>
    </row>
    <row r="810" spans="2:7" hidden="1" x14ac:dyDescent="0.3">
      <c r="B810">
        <v>2011</v>
      </c>
      <c r="C810">
        <v>4</v>
      </c>
      <c r="D810" t="s">
        <v>114</v>
      </c>
      <c r="E810" t="s">
        <v>139</v>
      </c>
      <c r="F810">
        <v>335</v>
      </c>
      <c r="G810">
        <v>3</v>
      </c>
    </row>
    <row r="811" spans="2:7" hidden="1" x14ac:dyDescent="0.3">
      <c r="B811">
        <v>2011</v>
      </c>
      <c r="C811">
        <v>4</v>
      </c>
      <c r="D811" t="s">
        <v>102</v>
      </c>
      <c r="E811" t="s">
        <v>138</v>
      </c>
      <c r="F811">
        <v>296</v>
      </c>
      <c r="G811">
        <v>2.6</v>
      </c>
    </row>
    <row r="812" spans="2:7" hidden="1" x14ac:dyDescent="0.3">
      <c r="B812">
        <v>2011</v>
      </c>
      <c r="C812">
        <v>4</v>
      </c>
      <c r="D812" t="s">
        <v>102</v>
      </c>
      <c r="E812" t="s">
        <v>104</v>
      </c>
      <c r="F812">
        <v>270</v>
      </c>
      <c r="G812">
        <v>2.4</v>
      </c>
    </row>
    <row r="813" spans="2:7" hidden="1" x14ac:dyDescent="0.3">
      <c r="B813">
        <v>2011</v>
      </c>
      <c r="C813">
        <v>4</v>
      </c>
      <c r="D813" t="s">
        <v>132</v>
      </c>
      <c r="E813" t="s">
        <v>151</v>
      </c>
      <c r="F813">
        <v>266</v>
      </c>
      <c r="G813">
        <v>2.2999999999999998</v>
      </c>
    </row>
    <row r="814" spans="2:7" hidden="1" x14ac:dyDescent="0.3">
      <c r="B814">
        <v>2011</v>
      </c>
      <c r="C814">
        <v>4</v>
      </c>
      <c r="D814" t="s">
        <v>109</v>
      </c>
      <c r="E814" t="s">
        <v>118</v>
      </c>
      <c r="F814">
        <v>258</v>
      </c>
      <c r="G814">
        <v>2.2999999999999998</v>
      </c>
    </row>
    <row r="815" spans="2:7" hidden="1" x14ac:dyDescent="0.3">
      <c r="B815">
        <v>2011</v>
      </c>
      <c r="C815">
        <v>4</v>
      </c>
      <c r="D815" t="s">
        <v>90</v>
      </c>
      <c r="E815" t="s">
        <v>110</v>
      </c>
      <c r="F815">
        <v>238</v>
      </c>
      <c r="G815">
        <v>2.1</v>
      </c>
    </row>
    <row r="816" spans="2:7" hidden="1" x14ac:dyDescent="0.3">
      <c r="B816">
        <v>2011</v>
      </c>
      <c r="C816">
        <v>4</v>
      </c>
      <c r="D816" t="s">
        <v>94</v>
      </c>
      <c r="E816" t="s">
        <v>93</v>
      </c>
      <c r="F816">
        <v>222</v>
      </c>
      <c r="G816">
        <v>2</v>
      </c>
    </row>
    <row r="817" spans="2:7" hidden="1" x14ac:dyDescent="0.3">
      <c r="B817">
        <v>2011</v>
      </c>
      <c r="C817">
        <v>4</v>
      </c>
      <c r="D817" t="s">
        <v>132</v>
      </c>
      <c r="E817" t="s">
        <v>131</v>
      </c>
      <c r="F817">
        <v>202</v>
      </c>
      <c r="G817">
        <v>1.8</v>
      </c>
    </row>
    <row r="818" spans="2:7" hidden="1" x14ac:dyDescent="0.3">
      <c r="B818">
        <v>2011</v>
      </c>
      <c r="C818">
        <v>4</v>
      </c>
      <c r="D818" t="s">
        <v>127</v>
      </c>
      <c r="E818" t="s">
        <v>142</v>
      </c>
      <c r="F818">
        <v>175</v>
      </c>
      <c r="G818">
        <v>1.5</v>
      </c>
    </row>
    <row r="819" spans="2:7" hidden="1" x14ac:dyDescent="0.3">
      <c r="B819">
        <v>2011</v>
      </c>
      <c r="C819">
        <v>4</v>
      </c>
      <c r="D819" t="s">
        <v>144</v>
      </c>
      <c r="E819" t="s">
        <v>143</v>
      </c>
      <c r="F819">
        <v>172</v>
      </c>
      <c r="G819">
        <v>1.5</v>
      </c>
    </row>
    <row r="820" spans="2:7" hidden="1" x14ac:dyDescent="0.3">
      <c r="B820">
        <v>2011</v>
      </c>
      <c r="C820">
        <v>4</v>
      </c>
      <c r="D820" t="s">
        <v>86</v>
      </c>
      <c r="E820" t="s">
        <v>185</v>
      </c>
      <c r="F820">
        <v>156</v>
      </c>
      <c r="G820">
        <v>1.4</v>
      </c>
    </row>
    <row r="821" spans="2:7" hidden="1" x14ac:dyDescent="0.3">
      <c r="B821">
        <v>2011</v>
      </c>
      <c r="C821">
        <v>4</v>
      </c>
      <c r="D821" t="s">
        <v>86</v>
      </c>
      <c r="E821" t="s">
        <v>128</v>
      </c>
      <c r="F821">
        <v>146</v>
      </c>
      <c r="G821">
        <v>1.3</v>
      </c>
    </row>
    <row r="822" spans="2:7" hidden="1" x14ac:dyDescent="0.3">
      <c r="B822">
        <v>2011</v>
      </c>
      <c r="C822">
        <v>4</v>
      </c>
      <c r="D822" t="s">
        <v>114</v>
      </c>
      <c r="E822" t="s">
        <v>156</v>
      </c>
      <c r="F822">
        <v>139</v>
      </c>
      <c r="G822">
        <v>1.2</v>
      </c>
    </row>
    <row r="823" spans="2:7" hidden="1" x14ac:dyDescent="0.3">
      <c r="B823">
        <v>2011</v>
      </c>
      <c r="C823">
        <v>4</v>
      </c>
      <c r="D823" t="s">
        <v>114</v>
      </c>
      <c r="E823" t="s">
        <v>129</v>
      </c>
      <c r="F823">
        <v>138</v>
      </c>
      <c r="G823">
        <v>1.2</v>
      </c>
    </row>
    <row r="824" spans="2:7" hidden="1" x14ac:dyDescent="0.3">
      <c r="B824">
        <v>2011</v>
      </c>
      <c r="C824">
        <v>4</v>
      </c>
      <c r="D824" t="s">
        <v>137</v>
      </c>
      <c r="E824" t="s">
        <v>187</v>
      </c>
      <c r="F824">
        <v>128</v>
      </c>
      <c r="G824">
        <v>1.1000000000000001</v>
      </c>
    </row>
    <row r="825" spans="2:7" hidden="1" x14ac:dyDescent="0.3">
      <c r="B825">
        <v>2011</v>
      </c>
      <c r="C825">
        <v>4</v>
      </c>
      <c r="D825" t="s">
        <v>102</v>
      </c>
      <c r="E825" t="s">
        <v>112</v>
      </c>
      <c r="F825">
        <v>114</v>
      </c>
      <c r="G825">
        <v>1</v>
      </c>
    </row>
    <row r="826" spans="2:7" hidden="1" x14ac:dyDescent="0.3">
      <c r="B826">
        <v>2012</v>
      </c>
      <c r="C826">
        <v>4</v>
      </c>
      <c r="D826" t="s">
        <v>114</v>
      </c>
      <c r="E826" t="s">
        <v>116</v>
      </c>
      <c r="F826">
        <v>685</v>
      </c>
      <c r="G826">
        <v>6.3</v>
      </c>
    </row>
    <row r="827" spans="2:7" hidden="1" x14ac:dyDescent="0.3">
      <c r="B827">
        <v>2012</v>
      </c>
      <c r="C827">
        <v>4</v>
      </c>
      <c r="D827" t="s">
        <v>114</v>
      </c>
      <c r="E827" t="s">
        <v>129</v>
      </c>
      <c r="F827">
        <v>414</v>
      </c>
      <c r="G827">
        <v>3.8</v>
      </c>
    </row>
    <row r="828" spans="2:7" hidden="1" x14ac:dyDescent="0.3">
      <c r="B828">
        <v>2012</v>
      </c>
      <c r="C828">
        <v>4</v>
      </c>
      <c r="D828" t="s">
        <v>114</v>
      </c>
      <c r="E828" t="s">
        <v>113</v>
      </c>
      <c r="F828">
        <v>397</v>
      </c>
      <c r="G828">
        <v>3.7</v>
      </c>
    </row>
    <row r="829" spans="2:7" hidden="1" x14ac:dyDescent="0.3">
      <c r="B829">
        <v>2012</v>
      </c>
      <c r="C829">
        <v>4</v>
      </c>
      <c r="D829" t="s">
        <v>102</v>
      </c>
      <c r="E829" t="s">
        <v>138</v>
      </c>
      <c r="F829">
        <v>316</v>
      </c>
      <c r="G829">
        <v>2.9</v>
      </c>
    </row>
    <row r="830" spans="2:7" hidden="1" x14ac:dyDescent="0.3">
      <c r="B830">
        <v>2012</v>
      </c>
      <c r="C830">
        <v>4</v>
      </c>
      <c r="D830" t="s">
        <v>86</v>
      </c>
      <c r="E830" t="s">
        <v>133</v>
      </c>
      <c r="F830">
        <v>301</v>
      </c>
      <c r="G830">
        <v>2.8</v>
      </c>
    </row>
    <row r="831" spans="2:7" hidden="1" x14ac:dyDescent="0.3">
      <c r="B831">
        <v>2012</v>
      </c>
      <c r="C831">
        <v>4</v>
      </c>
      <c r="D831" t="s">
        <v>90</v>
      </c>
      <c r="E831" t="s">
        <v>110</v>
      </c>
      <c r="F831">
        <v>297</v>
      </c>
      <c r="G831">
        <v>2.7</v>
      </c>
    </row>
    <row r="832" spans="2:7" hidden="1" x14ac:dyDescent="0.3">
      <c r="B832">
        <v>2012</v>
      </c>
      <c r="C832">
        <v>4</v>
      </c>
      <c r="D832" t="s">
        <v>102</v>
      </c>
      <c r="E832" t="s">
        <v>107</v>
      </c>
      <c r="F832">
        <v>289</v>
      </c>
      <c r="G832">
        <v>2.7</v>
      </c>
    </row>
    <row r="833" spans="2:7" hidden="1" x14ac:dyDescent="0.3">
      <c r="B833">
        <v>2012</v>
      </c>
      <c r="C833">
        <v>4</v>
      </c>
      <c r="D833" t="s">
        <v>132</v>
      </c>
      <c r="E833" t="s">
        <v>151</v>
      </c>
      <c r="F833">
        <v>269</v>
      </c>
      <c r="G833">
        <v>2.5</v>
      </c>
    </row>
    <row r="834" spans="2:7" hidden="1" x14ac:dyDescent="0.3">
      <c r="B834">
        <v>2012</v>
      </c>
      <c r="C834">
        <v>4</v>
      </c>
      <c r="D834" t="s">
        <v>114</v>
      </c>
      <c r="E834" t="s">
        <v>139</v>
      </c>
      <c r="F834">
        <v>257</v>
      </c>
      <c r="G834">
        <v>2.4</v>
      </c>
    </row>
    <row r="835" spans="2:7" hidden="1" x14ac:dyDescent="0.3">
      <c r="B835">
        <v>2012</v>
      </c>
      <c r="C835">
        <v>4</v>
      </c>
      <c r="D835" t="s">
        <v>86</v>
      </c>
      <c r="E835" t="s">
        <v>185</v>
      </c>
      <c r="F835">
        <v>228</v>
      </c>
      <c r="G835">
        <v>2.1</v>
      </c>
    </row>
    <row r="836" spans="2:7" hidden="1" x14ac:dyDescent="0.3">
      <c r="B836">
        <v>2012</v>
      </c>
      <c r="C836">
        <v>4</v>
      </c>
      <c r="D836" t="s">
        <v>102</v>
      </c>
      <c r="E836" t="s">
        <v>104</v>
      </c>
      <c r="F836">
        <v>208</v>
      </c>
      <c r="G836">
        <v>1.9</v>
      </c>
    </row>
    <row r="837" spans="2:7" hidden="1" x14ac:dyDescent="0.3">
      <c r="B837">
        <v>2012</v>
      </c>
      <c r="C837">
        <v>4</v>
      </c>
      <c r="D837" t="s">
        <v>125</v>
      </c>
      <c r="E837" t="s">
        <v>174</v>
      </c>
      <c r="F837">
        <v>200</v>
      </c>
      <c r="G837">
        <v>1.8</v>
      </c>
    </row>
    <row r="838" spans="2:7" hidden="1" x14ac:dyDescent="0.3">
      <c r="B838">
        <v>2012</v>
      </c>
      <c r="C838">
        <v>4</v>
      </c>
      <c r="D838" t="s">
        <v>88</v>
      </c>
      <c r="E838" t="s">
        <v>150</v>
      </c>
      <c r="F838">
        <v>199</v>
      </c>
      <c r="G838">
        <v>1.8</v>
      </c>
    </row>
    <row r="839" spans="2:7" hidden="1" x14ac:dyDescent="0.3">
      <c r="B839">
        <v>2012</v>
      </c>
      <c r="C839">
        <v>4</v>
      </c>
      <c r="D839" t="s">
        <v>109</v>
      </c>
      <c r="E839" t="s">
        <v>118</v>
      </c>
      <c r="F839">
        <v>197</v>
      </c>
      <c r="G839">
        <v>1.8</v>
      </c>
    </row>
    <row r="840" spans="2:7" hidden="1" x14ac:dyDescent="0.3">
      <c r="B840">
        <v>2012</v>
      </c>
      <c r="C840">
        <v>4</v>
      </c>
      <c r="D840" t="s">
        <v>86</v>
      </c>
      <c r="E840" t="s">
        <v>103</v>
      </c>
      <c r="F840">
        <v>183</v>
      </c>
      <c r="G840">
        <v>1.7</v>
      </c>
    </row>
    <row r="841" spans="2:7" hidden="1" x14ac:dyDescent="0.3">
      <c r="B841">
        <v>2012</v>
      </c>
      <c r="C841">
        <v>4</v>
      </c>
      <c r="D841" t="s">
        <v>86</v>
      </c>
      <c r="E841" t="s">
        <v>128</v>
      </c>
      <c r="F841">
        <v>169</v>
      </c>
      <c r="G841">
        <v>1.6</v>
      </c>
    </row>
    <row r="842" spans="2:7" hidden="1" x14ac:dyDescent="0.3">
      <c r="B842">
        <v>2012</v>
      </c>
      <c r="C842">
        <v>4</v>
      </c>
      <c r="D842" t="s">
        <v>102</v>
      </c>
      <c r="E842" t="s">
        <v>112</v>
      </c>
      <c r="F842">
        <v>157</v>
      </c>
      <c r="G842">
        <v>1.4</v>
      </c>
    </row>
    <row r="843" spans="2:7" hidden="1" x14ac:dyDescent="0.3">
      <c r="B843">
        <v>2012</v>
      </c>
      <c r="C843">
        <v>4</v>
      </c>
      <c r="D843" t="s">
        <v>132</v>
      </c>
      <c r="E843" t="s">
        <v>131</v>
      </c>
      <c r="F843">
        <v>155</v>
      </c>
      <c r="G843">
        <v>1.4</v>
      </c>
    </row>
    <row r="844" spans="2:7" hidden="1" x14ac:dyDescent="0.3">
      <c r="B844">
        <v>2012</v>
      </c>
      <c r="C844">
        <v>4</v>
      </c>
      <c r="D844" t="s">
        <v>94</v>
      </c>
      <c r="E844" t="s">
        <v>180</v>
      </c>
      <c r="F844">
        <v>128</v>
      </c>
      <c r="G844">
        <v>1.2</v>
      </c>
    </row>
    <row r="845" spans="2:7" hidden="1" x14ac:dyDescent="0.3">
      <c r="B845">
        <v>2012</v>
      </c>
      <c r="C845">
        <v>4</v>
      </c>
      <c r="D845" t="s">
        <v>109</v>
      </c>
      <c r="E845" t="s">
        <v>108</v>
      </c>
      <c r="F845">
        <v>113</v>
      </c>
      <c r="G845">
        <v>1</v>
      </c>
    </row>
    <row r="846" spans="2:7" hidden="1" x14ac:dyDescent="0.3">
      <c r="B846">
        <v>2013</v>
      </c>
      <c r="C846">
        <v>4</v>
      </c>
      <c r="D846" t="s">
        <v>114</v>
      </c>
      <c r="E846" t="s">
        <v>116</v>
      </c>
      <c r="F846">
        <v>903</v>
      </c>
      <c r="G846">
        <v>6.5</v>
      </c>
    </row>
    <row r="847" spans="2:7" hidden="1" x14ac:dyDescent="0.3">
      <c r="B847">
        <v>2013</v>
      </c>
      <c r="C847">
        <v>4</v>
      </c>
      <c r="D847" t="s">
        <v>109</v>
      </c>
      <c r="E847" t="s">
        <v>108</v>
      </c>
      <c r="F847">
        <v>455</v>
      </c>
      <c r="G847">
        <v>3.3</v>
      </c>
    </row>
    <row r="848" spans="2:7" hidden="1" x14ac:dyDescent="0.3">
      <c r="B848">
        <v>2013</v>
      </c>
      <c r="C848">
        <v>4</v>
      </c>
      <c r="D848" t="s">
        <v>102</v>
      </c>
      <c r="E848" t="s">
        <v>104</v>
      </c>
      <c r="F848">
        <v>431</v>
      </c>
      <c r="G848">
        <v>3.1</v>
      </c>
    </row>
    <row r="849" spans="2:7" hidden="1" x14ac:dyDescent="0.3">
      <c r="B849">
        <v>2013</v>
      </c>
      <c r="C849">
        <v>4</v>
      </c>
      <c r="D849" t="s">
        <v>102</v>
      </c>
      <c r="E849" t="s">
        <v>112</v>
      </c>
      <c r="F849">
        <v>410</v>
      </c>
      <c r="G849">
        <v>2.9</v>
      </c>
    </row>
    <row r="850" spans="2:7" hidden="1" x14ac:dyDescent="0.3">
      <c r="B850">
        <v>2013</v>
      </c>
      <c r="C850">
        <v>4</v>
      </c>
      <c r="D850" t="s">
        <v>125</v>
      </c>
      <c r="E850" t="s">
        <v>124</v>
      </c>
      <c r="F850">
        <v>387</v>
      </c>
      <c r="G850">
        <v>2.8</v>
      </c>
    </row>
    <row r="851" spans="2:7" hidden="1" x14ac:dyDescent="0.3">
      <c r="B851">
        <v>2013</v>
      </c>
      <c r="C851">
        <v>4</v>
      </c>
      <c r="D851" t="s">
        <v>86</v>
      </c>
      <c r="E851" t="s">
        <v>95</v>
      </c>
      <c r="F851">
        <v>369</v>
      </c>
      <c r="G851">
        <v>2.6</v>
      </c>
    </row>
    <row r="852" spans="2:7" hidden="1" x14ac:dyDescent="0.3">
      <c r="B852">
        <v>2013</v>
      </c>
      <c r="C852">
        <v>4</v>
      </c>
      <c r="D852" t="s">
        <v>132</v>
      </c>
      <c r="E852" t="s">
        <v>151</v>
      </c>
      <c r="F852">
        <v>325</v>
      </c>
      <c r="G852">
        <v>2.2999999999999998</v>
      </c>
    </row>
    <row r="853" spans="2:7" hidden="1" x14ac:dyDescent="0.3">
      <c r="B853">
        <v>2013</v>
      </c>
      <c r="C853">
        <v>4</v>
      </c>
      <c r="D853" t="s">
        <v>114</v>
      </c>
      <c r="E853" t="s">
        <v>113</v>
      </c>
      <c r="F853">
        <v>324</v>
      </c>
      <c r="G853">
        <v>2.2999999999999998</v>
      </c>
    </row>
    <row r="854" spans="2:7" hidden="1" x14ac:dyDescent="0.3">
      <c r="B854">
        <v>2013</v>
      </c>
      <c r="C854">
        <v>4</v>
      </c>
      <c r="D854" t="s">
        <v>114</v>
      </c>
      <c r="E854" t="s">
        <v>129</v>
      </c>
      <c r="F854">
        <v>316</v>
      </c>
      <c r="G854">
        <v>2.2999999999999998</v>
      </c>
    </row>
    <row r="855" spans="2:7" hidden="1" x14ac:dyDescent="0.3">
      <c r="B855">
        <v>2013</v>
      </c>
      <c r="C855">
        <v>4</v>
      </c>
      <c r="D855" t="s">
        <v>102</v>
      </c>
      <c r="E855" t="s">
        <v>107</v>
      </c>
      <c r="F855">
        <v>297</v>
      </c>
      <c r="G855">
        <v>2.1</v>
      </c>
    </row>
    <row r="856" spans="2:7" hidden="1" x14ac:dyDescent="0.3">
      <c r="B856">
        <v>2013</v>
      </c>
      <c r="C856">
        <v>4</v>
      </c>
      <c r="D856" t="s">
        <v>109</v>
      </c>
      <c r="E856" t="s">
        <v>118</v>
      </c>
      <c r="F856">
        <v>266</v>
      </c>
      <c r="G856">
        <v>1.9</v>
      </c>
    </row>
    <row r="857" spans="2:7" hidden="1" x14ac:dyDescent="0.3">
      <c r="B857">
        <v>2013</v>
      </c>
      <c r="C857">
        <v>4</v>
      </c>
      <c r="D857" t="s">
        <v>86</v>
      </c>
      <c r="E857" t="s">
        <v>133</v>
      </c>
      <c r="F857">
        <v>264</v>
      </c>
      <c r="G857">
        <v>1.9</v>
      </c>
    </row>
    <row r="858" spans="2:7" hidden="1" x14ac:dyDescent="0.3">
      <c r="B858">
        <v>2013</v>
      </c>
      <c r="C858">
        <v>4</v>
      </c>
      <c r="D858" t="s">
        <v>106</v>
      </c>
      <c r="E858" t="s">
        <v>178</v>
      </c>
      <c r="F858">
        <v>260</v>
      </c>
      <c r="G858">
        <v>1.9</v>
      </c>
    </row>
    <row r="859" spans="2:7" hidden="1" x14ac:dyDescent="0.3">
      <c r="B859">
        <v>2013</v>
      </c>
      <c r="C859">
        <v>4</v>
      </c>
      <c r="D859" t="s">
        <v>90</v>
      </c>
      <c r="E859" t="s">
        <v>110</v>
      </c>
      <c r="F859">
        <v>252</v>
      </c>
      <c r="G859">
        <v>1.8</v>
      </c>
    </row>
    <row r="860" spans="2:7" hidden="1" x14ac:dyDescent="0.3">
      <c r="B860">
        <v>2013</v>
      </c>
      <c r="C860">
        <v>4</v>
      </c>
      <c r="D860" t="s">
        <v>127</v>
      </c>
      <c r="E860" t="s">
        <v>142</v>
      </c>
      <c r="F860">
        <v>247</v>
      </c>
      <c r="G860">
        <v>1.8</v>
      </c>
    </row>
    <row r="861" spans="2:7" hidden="1" x14ac:dyDescent="0.3">
      <c r="B861">
        <v>2013</v>
      </c>
      <c r="C861">
        <v>4</v>
      </c>
      <c r="D861" t="s">
        <v>120</v>
      </c>
      <c r="E861" t="s">
        <v>122</v>
      </c>
      <c r="F861">
        <v>243</v>
      </c>
      <c r="G861">
        <v>1.7</v>
      </c>
    </row>
    <row r="862" spans="2:7" hidden="1" x14ac:dyDescent="0.3">
      <c r="B862">
        <v>2013</v>
      </c>
      <c r="C862">
        <v>4</v>
      </c>
      <c r="D862" t="s">
        <v>86</v>
      </c>
      <c r="E862" t="s">
        <v>103</v>
      </c>
      <c r="F862">
        <v>243</v>
      </c>
      <c r="G862">
        <v>1.7</v>
      </c>
    </row>
    <row r="863" spans="2:7" hidden="1" x14ac:dyDescent="0.3">
      <c r="B863">
        <v>2013</v>
      </c>
      <c r="C863">
        <v>4</v>
      </c>
      <c r="D863" t="s">
        <v>102</v>
      </c>
      <c r="E863" t="s">
        <v>138</v>
      </c>
      <c r="F863">
        <v>208</v>
      </c>
      <c r="G863">
        <v>1.5</v>
      </c>
    </row>
    <row r="864" spans="2:7" hidden="1" x14ac:dyDescent="0.3">
      <c r="B864">
        <v>2013</v>
      </c>
      <c r="C864">
        <v>4</v>
      </c>
      <c r="D864" t="s">
        <v>176</v>
      </c>
      <c r="E864" t="s">
        <v>175</v>
      </c>
      <c r="F864">
        <v>205</v>
      </c>
      <c r="G864">
        <v>1.5</v>
      </c>
    </row>
    <row r="865" spans="2:7" hidden="1" x14ac:dyDescent="0.3">
      <c r="B865">
        <v>2013</v>
      </c>
      <c r="C865">
        <v>4</v>
      </c>
      <c r="D865" t="s">
        <v>102</v>
      </c>
      <c r="E865" t="s">
        <v>117</v>
      </c>
      <c r="F865">
        <v>151</v>
      </c>
      <c r="G865">
        <v>1.1000000000000001</v>
      </c>
    </row>
    <row r="866" spans="2:7" hidden="1" x14ac:dyDescent="0.3">
      <c r="B866">
        <v>2014</v>
      </c>
      <c r="C866">
        <v>4</v>
      </c>
      <c r="D866" t="s">
        <v>114</v>
      </c>
      <c r="E866" t="s">
        <v>116</v>
      </c>
      <c r="F866">
        <v>766</v>
      </c>
      <c r="G866">
        <v>6.3</v>
      </c>
    </row>
    <row r="867" spans="2:7" hidden="1" x14ac:dyDescent="0.3">
      <c r="B867">
        <v>2014</v>
      </c>
      <c r="C867">
        <v>4</v>
      </c>
      <c r="D867" t="s">
        <v>109</v>
      </c>
      <c r="E867" t="s">
        <v>108</v>
      </c>
      <c r="F867">
        <v>451</v>
      </c>
      <c r="G867">
        <v>3.7</v>
      </c>
    </row>
    <row r="868" spans="2:7" hidden="1" x14ac:dyDescent="0.3">
      <c r="B868">
        <v>2014</v>
      </c>
      <c r="C868">
        <v>4</v>
      </c>
      <c r="D868" t="s">
        <v>102</v>
      </c>
      <c r="E868" t="s">
        <v>104</v>
      </c>
      <c r="F868">
        <v>418</v>
      </c>
      <c r="G868">
        <v>3.5</v>
      </c>
    </row>
    <row r="869" spans="2:7" hidden="1" x14ac:dyDescent="0.3">
      <c r="B869">
        <v>2014</v>
      </c>
      <c r="C869">
        <v>4</v>
      </c>
      <c r="D869" t="s">
        <v>90</v>
      </c>
      <c r="E869" t="s">
        <v>110</v>
      </c>
      <c r="F869">
        <v>398</v>
      </c>
      <c r="G869">
        <v>3.3</v>
      </c>
    </row>
    <row r="870" spans="2:7" hidden="1" x14ac:dyDescent="0.3">
      <c r="B870">
        <v>2014</v>
      </c>
      <c r="C870">
        <v>4</v>
      </c>
      <c r="D870" t="s">
        <v>114</v>
      </c>
      <c r="E870" t="s">
        <v>147</v>
      </c>
      <c r="F870">
        <v>348</v>
      </c>
      <c r="G870">
        <v>2.9</v>
      </c>
    </row>
    <row r="871" spans="2:7" hidden="1" x14ac:dyDescent="0.3">
      <c r="B871">
        <v>2014</v>
      </c>
      <c r="C871">
        <v>4</v>
      </c>
      <c r="D871" t="s">
        <v>109</v>
      </c>
      <c r="E871" t="s">
        <v>118</v>
      </c>
      <c r="F871">
        <v>334</v>
      </c>
      <c r="G871">
        <v>2.8</v>
      </c>
    </row>
    <row r="872" spans="2:7" hidden="1" x14ac:dyDescent="0.3">
      <c r="B872">
        <v>2014</v>
      </c>
      <c r="C872">
        <v>4</v>
      </c>
      <c r="D872" t="s">
        <v>125</v>
      </c>
      <c r="E872" t="s">
        <v>124</v>
      </c>
      <c r="F872">
        <v>311</v>
      </c>
      <c r="G872">
        <v>2.6</v>
      </c>
    </row>
    <row r="873" spans="2:7" hidden="1" x14ac:dyDescent="0.3">
      <c r="B873">
        <v>2014</v>
      </c>
      <c r="C873">
        <v>4</v>
      </c>
      <c r="D873" t="s">
        <v>114</v>
      </c>
      <c r="E873" t="s">
        <v>113</v>
      </c>
      <c r="F873">
        <v>290</v>
      </c>
      <c r="G873">
        <v>2.4</v>
      </c>
    </row>
    <row r="874" spans="2:7" hidden="1" x14ac:dyDescent="0.3">
      <c r="B874">
        <v>2014</v>
      </c>
      <c r="C874">
        <v>4</v>
      </c>
      <c r="D874" t="s">
        <v>114</v>
      </c>
      <c r="E874" t="s">
        <v>129</v>
      </c>
      <c r="F874">
        <v>278</v>
      </c>
      <c r="G874">
        <v>2.2999999999999998</v>
      </c>
    </row>
    <row r="875" spans="2:7" hidden="1" x14ac:dyDescent="0.3">
      <c r="B875">
        <v>2014</v>
      </c>
      <c r="C875">
        <v>4</v>
      </c>
      <c r="D875" t="s">
        <v>102</v>
      </c>
      <c r="E875" t="s">
        <v>112</v>
      </c>
      <c r="F875">
        <v>274</v>
      </c>
      <c r="G875">
        <v>2.2999999999999998</v>
      </c>
    </row>
    <row r="876" spans="2:7" hidden="1" x14ac:dyDescent="0.3">
      <c r="B876">
        <v>2014</v>
      </c>
      <c r="C876">
        <v>4</v>
      </c>
      <c r="D876" t="s">
        <v>102</v>
      </c>
      <c r="E876" t="s">
        <v>107</v>
      </c>
      <c r="F876">
        <v>268</v>
      </c>
      <c r="G876">
        <v>2.2000000000000002</v>
      </c>
    </row>
    <row r="877" spans="2:7" hidden="1" x14ac:dyDescent="0.3">
      <c r="B877">
        <v>2014</v>
      </c>
      <c r="C877">
        <v>4</v>
      </c>
      <c r="D877" t="s">
        <v>132</v>
      </c>
      <c r="E877" t="s">
        <v>151</v>
      </c>
      <c r="F877">
        <v>266</v>
      </c>
      <c r="G877">
        <v>2.2000000000000002</v>
      </c>
    </row>
    <row r="878" spans="2:7" hidden="1" x14ac:dyDescent="0.3">
      <c r="B878">
        <v>2014</v>
      </c>
      <c r="C878">
        <v>4</v>
      </c>
      <c r="D878" t="s">
        <v>86</v>
      </c>
      <c r="E878" t="s">
        <v>95</v>
      </c>
      <c r="F878">
        <v>258</v>
      </c>
      <c r="G878">
        <v>2.1</v>
      </c>
    </row>
    <row r="879" spans="2:7" hidden="1" x14ac:dyDescent="0.3">
      <c r="B879">
        <v>2014</v>
      </c>
      <c r="C879">
        <v>4</v>
      </c>
      <c r="D879" t="s">
        <v>127</v>
      </c>
      <c r="E879" t="s">
        <v>126</v>
      </c>
      <c r="F879">
        <v>240</v>
      </c>
      <c r="G879">
        <v>2</v>
      </c>
    </row>
    <row r="880" spans="2:7" hidden="1" x14ac:dyDescent="0.3">
      <c r="B880">
        <v>2014</v>
      </c>
      <c r="C880">
        <v>4</v>
      </c>
      <c r="D880" t="s">
        <v>88</v>
      </c>
      <c r="E880" t="s">
        <v>115</v>
      </c>
      <c r="F880">
        <v>236</v>
      </c>
      <c r="G880">
        <v>1.9</v>
      </c>
    </row>
    <row r="881" spans="2:7" hidden="1" x14ac:dyDescent="0.3">
      <c r="B881">
        <v>2014</v>
      </c>
      <c r="C881">
        <v>4</v>
      </c>
      <c r="D881" t="s">
        <v>120</v>
      </c>
      <c r="E881" t="s">
        <v>122</v>
      </c>
      <c r="F881">
        <v>229</v>
      </c>
      <c r="G881">
        <v>1.9</v>
      </c>
    </row>
    <row r="882" spans="2:7" hidden="1" x14ac:dyDescent="0.3">
      <c r="B882">
        <v>2014</v>
      </c>
      <c r="C882">
        <v>4</v>
      </c>
      <c r="D882" t="s">
        <v>86</v>
      </c>
      <c r="E882" t="s">
        <v>133</v>
      </c>
      <c r="F882">
        <v>220</v>
      </c>
      <c r="G882">
        <v>1.8</v>
      </c>
    </row>
    <row r="883" spans="2:7" hidden="1" x14ac:dyDescent="0.3">
      <c r="B883">
        <v>2014</v>
      </c>
      <c r="C883">
        <v>4</v>
      </c>
      <c r="D883" t="s">
        <v>88</v>
      </c>
      <c r="E883" t="s">
        <v>148</v>
      </c>
      <c r="F883">
        <v>216</v>
      </c>
      <c r="G883">
        <v>1.8</v>
      </c>
    </row>
    <row r="884" spans="2:7" hidden="1" x14ac:dyDescent="0.3">
      <c r="B884">
        <v>2014</v>
      </c>
      <c r="C884">
        <v>4</v>
      </c>
      <c r="D884" t="s">
        <v>98</v>
      </c>
      <c r="E884" t="s">
        <v>123</v>
      </c>
      <c r="F884">
        <v>171</v>
      </c>
      <c r="G884">
        <v>1.4</v>
      </c>
    </row>
    <row r="885" spans="2:7" hidden="1" x14ac:dyDescent="0.3">
      <c r="B885">
        <v>2014</v>
      </c>
      <c r="C885">
        <v>4</v>
      </c>
      <c r="D885" t="s">
        <v>137</v>
      </c>
      <c r="E885" t="s">
        <v>162</v>
      </c>
      <c r="F885">
        <v>165</v>
      </c>
      <c r="G885">
        <v>1.4</v>
      </c>
    </row>
    <row r="886" spans="2:7" hidden="1" x14ac:dyDescent="0.3">
      <c r="B886">
        <v>2015</v>
      </c>
      <c r="C886">
        <v>4</v>
      </c>
      <c r="D886" t="s">
        <v>114</v>
      </c>
      <c r="E886" t="s">
        <v>116</v>
      </c>
      <c r="F886">
        <v>1595</v>
      </c>
      <c r="G886">
        <v>12.478485370051599</v>
      </c>
    </row>
    <row r="887" spans="2:7" hidden="1" x14ac:dyDescent="0.3">
      <c r="B887">
        <v>2015</v>
      </c>
      <c r="C887">
        <v>4</v>
      </c>
      <c r="D887" t="s">
        <v>102</v>
      </c>
      <c r="E887" t="s">
        <v>104</v>
      </c>
      <c r="F887">
        <v>509</v>
      </c>
      <c r="G887">
        <v>3.9821624158973599</v>
      </c>
    </row>
    <row r="888" spans="2:7" hidden="1" x14ac:dyDescent="0.3">
      <c r="B888">
        <v>2015</v>
      </c>
      <c r="C888">
        <v>4</v>
      </c>
      <c r="D888" t="s">
        <v>90</v>
      </c>
      <c r="E888" t="s">
        <v>110</v>
      </c>
      <c r="F888">
        <v>460</v>
      </c>
      <c r="G888">
        <v>3.5988108277264899</v>
      </c>
    </row>
    <row r="889" spans="2:7" hidden="1" x14ac:dyDescent="0.3">
      <c r="B889">
        <v>2015</v>
      </c>
      <c r="C889">
        <v>4</v>
      </c>
      <c r="D889" t="s">
        <v>120</v>
      </c>
      <c r="E889" t="s">
        <v>122</v>
      </c>
      <c r="F889">
        <v>355</v>
      </c>
      <c r="G889">
        <v>2.77734313878892</v>
      </c>
    </row>
    <row r="890" spans="2:7" hidden="1" x14ac:dyDescent="0.3">
      <c r="B890">
        <v>2015</v>
      </c>
      <c r="C890">
        <v>4</v>
      </c>
      <c r="D890" t="s">
        <v>114</v>
      </c>
      <c r="E890" t="s">
        <v>113</v>
      </c>
      <c r="F890">
        <v>354</v>
      </c>
      <c r="G890">
        <v>2.7695196369895201</v>
      </c>
    </row>
    <row r="891" spans="2:7" hidden="1" x14ac:dyDescent="0.3">
      <c r="B891">
        <v>2015</v>
      </c>
      <c r="C891">
        <v>4</v>
      </c>
      <c r="D891" t="s">
        <v>102</v>
      </c>
      <c r="E891" t="s">
        <v>107</v>
      </c>
      <c r="F891">
        <v>330</v>
      </c>
      <c r="G891">
        <v>2.5817555938037899</v>
      </c>
    </row>
    <row r="892" spans="2:7" hidden="1" x14ac:dyDescent="0.3">
      <c r="B892">
        <v>2015</v>
      </c>
      <c r="C892">
        <v>4</v>
      </c>
      <c r="D892" t="s">
        <v>127</v>
      </c>
      <c r="E892" t="s">
        <v>126</v>
      </c>
      <c r="F892">
        <v>327</v>
      </c>
      <c r="G892">
        <v>2.5582850884055701</v>
      </c>
    </row>
    <row r="893" spans="2:7" hidden="1" x14ac:dyDescent="0.3">
      <c r="B893">
        <v>2015</v>
      </c>
      <c r="C893">
        <v>4</v>
      </c>
      <c r="D893" t="s">
        <v>102</v>
      </c>
      <c r="E893" t="s">
        <v>112</v>
      </c>
      <c r="F893">
        <v>302</v>
      </c>
      <c r="G893">
        <v>2.36269754342044</v>
      </c>
    </row>
    <row r="894" spans="2:7" hidden="1" x14ac:dyDescent="0.3">
      <c r="B894">
        <v>2015</v>
      </c>
      <c r="C894">
        <v>4</v>
      </c>
      <c r="D894" t="s">
        <v>86</v>
      </c>
      <c r="E894" t="s">
        <v>133</v>
      </c>
      <c r="F894">
        <v>221</v>
      </c>
      <c r="G894">
        <v>1.7289938976685999</v>
      </c>
    </row>
    <row r="895" spans="2:7" hidden="1" x14ac:dyDescent="0.3">
      <c r="B895">
        <v>2015</v>
      </c>
      <c r="C895">
        <v>4</v>
      </c>
      <c r="D895" t="s">
        <v>86</v>
      </c>
      <c r="E895" t="s">
        <v>95</v>
      </c>
      <c r="F895">
        <v>189</v>
      </c>
      <c r="G895">
        <v>1.47864184008762</v>
      </c>
    </row>
    <row r="896" spans="2:7" hidden="1" x14ac:dyDescent="0.3">
      <c r="B896">
        <v>2015</v>
      </c>
      <c r="C896">
        <v>4</v>
      </c>
      <c r="D896" t="s">
        <v>125</v>
      </c>
      <c r="E896" t="s">
        <v>124</v>
      </c>
      <c r="F896">
        <v>280</v>
      </c>
      <c r="G896">
        <v>2.19058050383352</v>
      </c>
    </row>
    <row r="897" spans="2:7" hidden="1" x14ac:dyDescent="0.3">
      <c r="B897">
        <v>2015</v>
      </c>
      <c r="C897">
        <v>4</v>
      </c>
      <c r="D897" t="s">
        <v>86</v>
      </c>
      <c r="E897" t="s">
        <v>128</v>
      </c>
      <c r="F897">
        <v>174</v>
      </c>
      <c r="G897">
        <v>1.36128931309654</v>
      </c>
    </row>
    <row r="898" spans="2:7" hidden="1" x14ac:dyDescent="0.3">
      <c r="B898">
        <v>2015</v>
      </c>
      <c r="C898">
        <v>4</v>
      </c>
      <c r="D898" t="s">
        <v>86</v>
      </c>
      <c r="E898" t="s">
        <v>103</v>
      </c>
      <c r="F898">
        <v>128</v>
      </c>
      <c r="G898">
        <v>1.00140823032389</v>
      </c>
    </row>
    <row r="899" spans="2:7" hidden="1" x14ac:dyDescent="0.3">
      <c r="B899">
        <v>2015</v>
      </c>
      <c r="C899">
        <v>4</v>
      </c>
      <c r="D899" t="s">
        <v>98</v>
      </c>
      <c r="E899" t="s">
        <v>123</v>
      </c>
      <c r="F899">
        <v>230</v>
      </c>
      <c r="G899">
        <v>1.79940541386325</v>
      </c>
    </row>
    <row r="900" spans="2:7" hidden="1" x14ac:dyDescent="0.3">
      <c r="B900">
        <v>2015</v>
      </c>
      <c r="C900">
        <v>4</v>
      </c>
      <c r="D900" t="s">
        <v>132</v>
      </c>
      <c r="E900" t="s">
        <v>131</v>
      </c>
      <c r="F900">
        <v>221</v>
      </c>
      <c r="G900">
        <v>1.7289938976685999</v>
      </c>
    </row>
    <row r="901" spans="2:7" hidden="1" x14ac:dyDescent="0.3">
      <c r="B901">
        <v>2015</v>
      </c>
      <c r="C901">
        <v>4</v>
      </c>
      <c r="D901" t="s">
        <v>114</v>
      </c>
      <c r="E901" t="s">
        <v>147</v>
      </c>
      <c r="F901">
        <v>210</v>
      </c>
      <c r="G901">
        <v>1.6429353778751401</v>
      </c>
    </row>
    <row r="902" spans="2:7" hidden="1" x14ac:dyDescent="0.3">
      <c r="B902">
        <v>2015</v>
      </c>
      <c r="C902">
        <v>4</v>
      </c>
      <c r="D902" t="s">
        <v>132</v>
      </c>
      <c r="E902" t="s">
        <v>151</v>
      </c>
      <c r="F902">
        <v>193</v>
      </c>
      <c r="G902">
        <v>1.50993584728524</v>
      </c>
    </row>
    <row r="903" spans="2:7" hidden="1" x14ac:dyDescent="0.3">
      <c r="B903">
        <v>2015</v>
      </c>
      <c r="C903">
        <v>4</v>
      </c>
      <c r="D903" t="s">
        <v>114</v>
      </c>
      <c r="E903" t="s">
        <v>139</v>
      </c>
      <c r="F903">
        <v>183</v>
      </c>
      <c r="G903">
        <v>1.4317008292911899</v>
      </c>
    </row>
    <row r="904" spans="2:7" hidden="1" x14ac:dyDescent="0.3">
      <c r="B904">
        <v>2015</v>
      </c>
      <c r="C904">
        <v>4</v>
      </c>
      <c r="D904" t="s">
        <v>94</v>
      </c>
      <c r="E904" t="s">
        <v>146</v>
      </c>
      <c r="F904">
        <v>181</v>
      </c>
      <c r="G904">
        <v>1.41605382569238</v>
      </c>
    </row>
    <row r="905" spans="2:7" hidden="1" x14ac:dyDescent="0.3">
      <c r="B905">
        <v>2015</v>
      </c>
      <c r="C905">
        <v>4</v>
      </c>
      <c r="D905" t="s">
        <v>106</v>
      </c>
      <c r="E905" t="s">
        <v>121</v>
      </c>
      <c r="F905">
        <v>178</v>
      </c>
      <c r="G905">
        <v>1.39258332029416</v>
      </c>
    </row>
    <row r="906" spans="2:7" hidden="1" x14ac:dyDescent="0.3">
      <c r="B906">
        <v>2015</v>
      </c>
      <c r="C906">
        <v>4</v>
      </c>
      <c r="D906" t="s">
        <v>109</v>
      </c>
      <c r="E906" t="s">
        <v>108</v>
      </c>
      <c r="F906">
        <v>167</v>
      </c>
      <c r="G906">
        <v>1.3065248005007</v>
      </c>
    </row>
    <row r="907" spans="2:7" hidden="1" x14ac:dyDescent="0.3">
      <c r="B907">
        <v>2015</v>
      </c>
      <c r="C907">
        <v>4</v>
      </c>
      <c r="D907" t="s">
        <v>106</v>
      </c>
      <c r="E907" t="s">
        <v>130</v>
      </c>
      <c r="F907">
        <v>166</v>
      </c>
      <c r="G907">
        <v>1.2987012987013</v>
      </c>
    </row>
    <row r="908" spans="2:7" hidden="1" x14ac:dyDescent="0.3">
      <c r="B908">
        <v>2015</v>
      </c>
      <c r="C908">
        <v>4</v>
      </c>
      <c r="D908" t="s">
        <v>88</v>
      </c>
      <c r="E908" t="s">
        <v>150</v>
      </c>
      <c r="F908">
        <v>157</v>
      </c>
      <c r="G908">
        <v>1.2282897825066501</v>
      </c>
    </row>
    <row r="909" spans="2:7" hidden="1" x14ac:dyDescent="0.3">
      <c r="B909">
        <v>2015</v>
      </c>
      <c r="C909">
        <v>4</v>
      </c>
      <c r="D909" t="s">
        <v>100</v>
      </c>
      <c r="E909" t="s">
        <v>99</v>
      </c>
      <c r="F909">
        <v>154</v>
      </c>
      <c r="G909">
        <v>1.2048192771084301</v>
      </c>
    </row>
    <row r="910" spans="2:7" hidden="1" x14ac:dyDescent="0.3">
      <c r="B910">
        <v>2015</v>
      </c>
      <c r="C910">
        <v>4</v>
      </c>
      <c r="D910" t="s">
        <v>109</v>
      </c>
      <c r="E910" t="s">
        <v>118</v>
      </c>
      <c r="F910">
        <v>147</v>
      </c>
      <c r="G910">
        <v>1.1500547645126</v>
      </c>
    </row>
    <row r="911" spans="2:7" hidden="1" x14ac:dyDescent="0.3">
      <c r="B911">
        <v>2015</v>
      </c>
      <c r="C911">
        <v>4</v>
      </c>
      <c r="D911" t="s">
        <v>92</v>
      </c>
      <c r="E911" t="s">
        <v>154</v>
      </c>
      <c r="F911">
        <v>137</v>
      </c>
      <c r="G911">
        <v>1.07181974651854</v>
      </c>
    </row>
    <row r="912" spans="2:7" hidden="1" x14ac:dyDescent="0.3">
      <c r="B912">
        <v>2015</v>
      </c>
      <c r="C912">
        <v>4</v>
      </c>
      <c r="D912" t="s">
        <v>88</v>
      </c>
      <c r="E912" t="s">
        <v>115</v>
      </c>
      <c r="F912">
        <v>102</v>
      </c>
      <c r="G912">
        <v>0.79799718353935201</v>
      </c>
    </row>
    <row r="913" spans="2:7" hidden="1" x14ac:dyDescent="0.3">
      <c r="B913">
        <v>2015</v>
      </c>
      <c r="C913">
        <v>4</v>
      </c>
      <c r="D913" t="s">
        <v>132</v>
      </c>
      <c r="E913" t="s">
        <v>153</v>
      </c>
      <c r="F913">
        <v>92</v>
      </c>
      <c r="G913">
        <v>0.71976216554529804</v>
      </c>
    </row>
    <row r="914" spans="2:7" hidden="1" x14ac:dyDescent="0.3">
      <c r="B914">
        <v>2015</v>
      </c>
      <c r="C914">
        <v>4</v>
      </c>
      <c r="D914" t="s">
        <v>88</v>
      </c>
      <c r="E914" t="s">
        <v>148</v>
      </c>
      <c r="F914">
        <v>91</v>
      </c>
      <c r="G914">
        <v>0.71193866374589299</v>
      </c>
    </row>
    <row r="915" spans="2:7" hidden="1" x14ac:dyDescent="0.3">
      <c r="B915">
        <v>2015</v>
      </c>
      <c r="C915">
        <v>4</v>
      </c>
      <c r="D915" t="s">
        <v>102</v>
      </c>
      <c r="E915" t="s">
        <v>117</v>
      </c>
      <c r="F915">
        <v>72</v>
      </c>
      <c r="G915">
        <v>0.56329212955718999</v>
      </c>
    </row>
    <row r="916" spans="2:7" hidden="1" x14ac:dyDescent="0.3">
      <c r="B916">
        <v>2015</v>
      </c>
      <c r="C916">
        <v>4</v>
      </c>
      <c r="D916" t="s">
        <v>132</v>
      </c>
      <c r="E916" t="s">
        <v>149</v>
      </c>
      <c r="F916">
        <v>72</v>
      </c>
      <c r="G916">
        <v>0.56329212955718999</v>
      </c>
    </row>
    <row r="917" spans="2:7" hidden="1" x14ac:dyDescent="0.3">
      <c r="B917">
        <v>2015</v>
      </c>
      <c r="C917">
        <v>4</v>
      </c>
      <c r="D917" t="s">
        <v>90</v>
      </c>
      <c r="E917" t="s">
        <v>89</v>
      </c>
      <c r="F917">
        <v>61</v>
      </c>
      <c r="G917">
        <v>0.47723360976373003</v>
      </c>
    </row>
    <row r="918" spans="2:7" hidden="1" x14ac:dyDescent="0.3">
      <c r="B918">
        <v>2015</v>
      </c>
      <c r="C918">
        <v>4</v>
      </c>
      <c r="D918" t="s">
        <v>137</v>
      </c>
      <c r="E918" t="s">
        <v>136</v>
      </c>
      <c r="F918">
        <v>58</v>
      </c>
      <c r="G918">
        <v>0.45376310436551398</v>
      </c>
    </row>
    <row r="919" spans="2:7" hidden="1" x14ac:dyDescent="0.3">
      <c r="B919">
        <v>2015</v>
      </c>
      <c r="C919">
        <v>4</v>
      </c>
      <c r="D919" t="s">
        <v>88</v>
      </c>
      <c r="E919" t="s">
        <v>87</v>
      </c>
      <c r="F919">
        <v>48</v>
      </c>
      <c r="G919">
        <v>0.37552808637146001</v>
      </c>
    </row>
    <row r="920" spans="2:7" hidden="1" x14ac:dyDescent="0.3">
      <c r="B920">
        <v>2015</v>
      </c>
      <c r="C920">
        <v>4</v>
      </c>
      <c r="D920" t="s">
        <v>106</v>
      </c>
      <c r="E920" t="s">
        <v>152</v>
      </c>
      <c r="F920">
        <v>48</v>
      </c>
      <c r="G920">
        <v>0.37552808637146001</v>
      </c>
    </row>
    <row r="921" spans="2:7" hidden="1" x14ac:dyDescent="0.3">
      <c r="B921">
        <v>2015</v>
      </c>
      <c r="C921">
        <v>4</v>
      </c>
      <c r="D921" t="s">
        <v>88</v>
      </c>
      <c r="E921" t="s">
        <v>96</v>
      </c>
      <c r="F921">
        <v>32</v>
      </c>
      <c r="G921">
        <v>0.25035205758097301</v>
      </c>
    </row>
    <row r="922" spans="2:7" hidden="1" x14ac:dyDescent="0.3">
      <c r="B922">
        <v>2015</v>
      </c>
      <c r="C922">
        <v>4</v>
      </c>
      <c r="D922" t="s">
        <v>144</v>
      </c>
      <c r="E922" t="s">
        <v>143</v>
      </c>
      <c r="F922">
        <v>30</v>
      </c>
      <c r="G922">
        <v>0.23470505398216199</v>
      </c>
    </row>
    <row r="923" spans="2:7" hidden="1" x14ac:dyDescent="0.3">
      <c r="B923">
        <v>2015</v>
      </c>
      <c r="C923">
        <v>4</v>
      </c>
      <c r="D923" t="s">
        <v>132</v>
      </c>
      <c r="E923" t="s">
        <v>145</v>
      </c>
      <c r="F923">
        <v>29</v>
      </c>
      <c r="G923">
        <v>0.22688155218275699</v>
      </c>
    </row>
    <row r="924" spans="2:7" hidden="1" x14ac:dyDescent="0.3">
      <c r="B924">
        <v>2015</v>
      </c>
      <c r="C924">
        <v>4</v>
      </c>
      <c r="D924" t="s">
        <v>102</v>
      </c>
      <c r="E924" t="s">
        <v>138</v>
      </c>
      <c r="F924">
        <v>25</v>
      </c>
      <c r="G924">
        <v>0.195587544985135</v>
      </c>
    </row>
    <row r="925" spans="2:7" hidden="1" x14ac:dyDescent="0.3">
      <c r="B925">
        <v>2015</v>
      </c>
      <c r="C925">
        <v>4</v>
      </c>
      <c r="D925" t="s">
        <v>88</v>
      </c>
      <c r="E925" t="s">
        <v>155</v>
      </c>
      <c r="F925">
        <v>23</v>
      </c>
      <c r="G925">
        <v>0.17994054138632501</v>
      </c>
    </row>
    <row r="926" spans="2:7" hidden="1" x14ac:dyDescent="0.3">
      <c r="B926">
        <v>2016</v>
      </c>
      <c r="C926">
        <v>4</v>
      </c>
      <c r="D926" t="s">
        <v>114</v>
      </c>
      <c r="E926" t="s">
        <v>116</v>
      </c>
      <c r="F926">
        <v>1713</v>
      </c>
      <c r="G926">
        <v>12.1351657693398</v>
      </c>
    </row>
    <row r="927" spans="2:7" hidden="1" x14ac:dyDescent="0.3">
      <c r="B927">
        <v>2016</v>
      </c>
      <c r="C927">
        <v>4</v>
      </c>
      <c r="D927" t="s">
        <v>114</v>
      </c>
      <c r="E927" t="s">
        <v>113</v>
      </c>
      <c r="F927">
        <v>684</v>
      </c>
      <c r="G927">
        <v>4.8455653159535297</v>
      </c>
    </row>
    <row r="928" spans="2:7" hidden="1" x14ac:dyDescent="0.3">
      <c r="B928">
        <v>2016</v>
      </c>
      <c r="C928">
        <v>4</v>
      </c>
      <c r="D928" t="s">
        <v>125</v>
      </c>
      <c r="E928" t="s">
        <v>124</v>
      </c>
      <c r="F928">
        <v>569</v>
      </c>
      <c r="G928">
        <v>4.0308869368092903</v>
      </c>
    </row>
    <row r="929" spans="2:7" hidden="1" x14ac:dyDescent="0.3">
      <c r="B929">
        <v>2016</v>
      </c>
      <c r="C929">
        <v>4</v>
      </c>
      <c r="D929" t="s">
        <v>109</v>
      </c>
      <c r="E929" t="s">
        <v>108</v>
      </c>
      <c r="F929">
        <v>541</v>
      </c>
      <c r="G929">
        <v>3.8325304618872198</v>
      </c>
    </row>
    <row r="930" spans="2:7" hidden="1" x14ac:dyDescent="0.3">
      <c r="B930">
        <v>2016</v>
      </c>
      <c r="C930">
        <v>4</v>
      </c>
      <c r="D930" t="s">
        <v>102</v>
      </c>
      <c r="E930" t="s">
        <v>104</v>
      </c>
      <c r="F930">
        <v>428</v>
      </c>
      <c r="G930">
        <v>3.0320204023802799</v>
      </c>
    </row>
    <row r="931" spans="2:7" hidden="1" x14ac:dyDescent="0.3">
      <c r="B931">
        <v>2016</v>
      </c>
      <c r="C931">
        <v>4</v>
      </c>
      <c r="D931" t="s">
        <v>90</v>
      </c>
      <c r="E931" t="s">
        <v>110</v>
      </c>
      <c r="F931">
        <v>383</v>
      </c>
      <c r="G931">
        <v>2.71323321054123</v>
      </c>
    </row>
    <row r="932" spans="2:7" hidden="1" x14ac:dyDescent="0.3">
      <c r="B932">
        <v>2016</v>
      </c>
      <c r="C932">
        <v>4</v>
      </c>
      <c r="D932" t="s">
        <v>102</v>
      </c>
      <c r="E932" t="s">
        <v>107</v>
      </c>
      <c r="F932">
        <v>362</v>
      </c>
      <c r="G932">
        <v>2.5644658543496699</v>
      </c>
    </row>
    <row r="933" spans="2:7" hidden="1" x14ac:dyDescent="0.3">
      <c r="B933">
        <v>2016</v>
      </c>
      <c r="C933">
        <v>4</v>
      </c>
      <c r="D933" t="s">
        <v>102</v>
      </c>
      <c r="E933" t="s">
        <v>112</v>
      </c>
      <c r="F933">
        <v>284</v>
      </c>
      <c r="G933">
        <v>2.0119013884953199</v>
      </c>
    </row>
    <row r="934" spans="2:7" hidden="1" x14ac:dyDescent="0.3">
      <c r="B934">
        <v>2016</v>
      </c>
      <c r="C934">
        <v>4</v>
      </c>
      <c r="D934" t="s">
        <v>127</v>
      </c>
      <c r="E934" t="s">
        <v>126</v>
      </c>
      <c r="F934">
        <v>275</v>
      </c>
      <c r="G934">
        <v>1.94814395012751</v>
      </c>
    </row>
    <row r="935" spans="2:7" hidden="1" x14ac:dyDescent="0.3">
      <c r="B935">
        <v>2016</v>
      </c>
      <c r="C935">
        <v>4</v>
      </c>
      <c r="D935" t="s">
        <v>100</v>
      </c>
      <c r="E935" t="s">
        <v>99</v>
      </c>
      <c r="F935">
        <v>230</v>
      </c>
      <c r="G935">
        <v>1.62935675828847</v>
      </c>
    </row>
    <row r="936" spans="2:7" hidden="1" x14ac:dyDescent="0.3">
      <c r="B936">
        <v>2016</v>
      </c>
      <c r="C936">
        <v>4</v>
      </c>
      <c r="D936" t="s">
        <v>114</v>
      </c>
      <c r="E936" t="s">
        <v>139</v>
      </c>
      <c r="F936">
        <v>227</v>
      </c>
      <c r="G936">
        <v>1.6081042788325299</v>
      </c>
    </row>
    <row r="937" spans="2:7" hidden="1" x14ac:dyDescent="0.3">
      <c r="B937">
        <v>2016</v>
      </c>
      <c r="C937">
        <v>4</v>
      </c>
      <c r="D937" t="s">
        <v>88</v>
      </c>
      <c r="E937" t="s">
        <v>115</v>
      </c>
      <c r="F937">
        <v>222</v>
      </c>
      <c r="G937">
        <v>1.5726834797392999</v>
      </c>
    </row>
    <row r="938" spans="2:7" hidden="1" x14ac:dyDescent="0.3">
      <c r="B938">
        <v>2016</v>
      </c>
      <c r="C938">
        <v>4</v>
      </c>
      <c r="D938" t="s">
        <v>88</v>
      </c>
      <c r="E938" t="s">
        <v>87</v>
      </c>
      <c r="F938">
        <v>205</v>
      </c>
      <c r="G938">
        <v>1.4522527628223301</v>
      </c>
    </row>
    <row r="939" spans="2:7" hidden="1" x14ac:dyDescent="0.3">
      <c r="B939">
        <v>2016</v>
      </c>
      <c r="C939">
        <v>4</v>
      </c>
      <c r="D939" t="s">
        <v>120</v>
      </c>
      <c r="E939" t="s">
        <v>119</v>
      </c>
      <c r="F939">
        <v>201</v>
      </c>
      <c r="G939">
        <v>1.42391612354775</v>
      </c>
    </row>
    <row r="940" spans="2:7" hidden="1" x14ac:dyDescent="0.3">
      <c r="B940">
        <v>2016</v>
      </c>
      <c r="C940">
        <v>4</v>
      </c>
      <c r="D940" t="s">
        <v>120</v>
      </c>
      <c r="E940" t="s">
        <v>122</v>
      </c>
      <c r="F940">
        <v>197</v>
      </c>
      <c r="G940">
        <v>1.3955794842731699</v>
      </c>
    </row>
    <row r="941" spans="2:7" hidden="1" x14ac:dyDescent="0.3">
      <c r="B941">
        <v>2016</v>
      </c>
      <c r="C941">
        <v>4</v>
      </c>
      <c r="D941" t="s">
        <v>102</v>
      </c>
      <c r="E941" t="s">
        <v>117</v>
      </c>
      <c r="F941">
        <v>195</v>
      </c>
      <c r="G941">
        <v>1.38141116463587</v>
      </c>
    </row>
    <row r="942" spans="2:7" hidden="1" x14ac:dyDescent="0.3">
      <c r="B942">
        <v>2016</v>
      </c>
      <c r="C942">
        <v>4</v>
      </c>
      <c r="D942" t="s">
        <v>90</v>
      </c>
      <c r="E942" t="s">
        <v>89</v>
      </c>
      <c r="F942">
        <v>186</v>
      </c>
      <c r="G942">
        <v>1.3176537262680601</v>
      </c>
    </row>
    <row r="943" spans="2:7" hidden="1" x14ac:dyDescent="0.3">
      <c r="B943">
        <v>2016</v>
      </c>
      <c r="C943">
        <v>4</v>
      </c>
      <c r="D943" t="s">
        <v>132</v>
      </c>
      <c r="E943" t="s">
        <v>131</v>
      </c>
      <c r="F943">
        <v>171</v>
      </c>
      <c r="G943">
        <v>1.21139132898838</v>
      </c>
    </row>
    <row r="944" spans="2:7" hidden="1" x14ac:dyDescent="0.3">
      <c r="B944">
        <v>2016</v>
      </c>
      <c r="C944">
        <v>4</v>
      </c>
      <c r="D944" t="s">
        <v>94</v>
      </c>
      <c r="E944" t="s">
        <v>146</v>
      </c>
      <c r="F944">
        <v>170</v>
      </c>
      <c r="G944">
        <v>1.20430716916974</v>
      </c>
    </row>
    <row r="945" spans="2:7" hidden="1" x14ac:dyDescent="0.3">
      <c r="B945">
        <v>2016</v>
      </c>
      <c r="C945">
        <v>4</v>
      </c>
      <c r="D945" t="s">
        <v>144</v>
      </c>
      <c r="E945" t="s">
        <v>143</v>
      </c>
      <c r="F945">
        <v>170</v>
      </c>
      <c r="G945">
        <v>1.20430716916974</v>
      </c>
    </row>
    <row r="946" spans="2:7" hidden="1" x14ac:dyDescent="0.3">
      <c r="B946">
        <v>2016</v>
      </c>
      <c r="C946">
        <v>4</v>
      </c>
      <c r="D946" t="s">
        <v>88</v>
      </c>
      <c r="E946" t="s">
        <v>155</v>
      </c>
      <c r="F946">
        <v>165</v>
      </c>
      <c r="G946">
        <v>1.16888637007651</v>
      </c>
    </row>
    <row r="947" spans="2:7" hidden="1" x14ac:dyDescent="0.3">
      <c r="B947">
        <v>2016</v>
      </c>
      <c r="C947">
        <v>4</v>
      </c>
      <c r="D947" t="s">
        <v>106</v>
      </c>
      <c r="E947" t="s">
        <v>121</v>
      </c>
      <c r="F947">
        <v>156</v>
      </c>
      <c r="G947">
        <v>1.1051289317087001</v>
      </c>
    </row>
    <row r="948" spans="2:7" hidden="1" x14ac:dyDescent="0.3">
      <c r="B948">
        <v>2016</v>
      </c>
      <c r="C948">
        <v>4</v>
      </c>
      <c r="D948" t="s">
        <v>137</v>
      </c>
      <c r="E948" t="s">
        <v>136</v>
      </c>
      <c r="F948">
        <v>154</v>
      </c>
      <c r="G948">
        <v>1.0909606120714099</v>
      </c>
    </row>
    <row r="949" spans="2:7" hidden="1" x14ac:dyDescent="0.3">
      <c r="B949">
        <v>2016</v>
      </c>
      <c r="C949">
        <v>4</v>
      </c>
      <c r="D949" t="s">
        <v>114</v>
      </c>
      <c r="E949" t="s">
        <v>147</v>
      </c>
      <c r="F949">
        <v>153</v>
      </c>
      <c r="G949">
        <v>1.08387645225276</v>
      </c>
    </row>
    <row r="950" spans="2:7" hidden="1" x14ac:dyDescent="0.3">
      <c r="B950">
        <v>2016</v>
      </c>
      <c r="C950">
        <v>4</v>
      </c>
      <c r="D950" t="s">
        <v>102</v>
      </c>
      <c r="E950" t="s">
        <v>138</v>
      </c>
      <c r="F950">
        <v>152</v>
      </c>
      <c r="G950">
        <v>1.07679229243412</v>
      </c>
    </row>
    <row r="951" spans="2:7" hidden="1" x14ac:dyDescent="0.3">
      <c r="B951">
        <v>2016</v>
      </c>
      <c r="C951">
        <v>4</v>
      </c>
      <c r="D951" t="s">
        <v>92</v>
      </c>
      <c r="E951" t="s">
        <v>154</v>
      </c>
      <c r="F951">
        <v>149</v>
      </c>
      <c r="G951">
        <v>1.0555398129781799</v>
      </c>
    </row>
    <row r="952" spans="2:7" hidden="1" x14ac:dyDescent="0.3">
      <c r="B952">
        <v>2016</v>
      </c>
      <c r="C952">
        <v>4</v>
      </c>
      <c r="D952" t="s">
        <v>86</v>
      </c>
      <c r="E952" t="s">
        <v>133</v>
      </c>
      <c r="F952">
        <v>232</v>
      </c>
      <c r="G952">
        <v>1.64352507792576</v>
      </c>
    </row>
    <row r="953" spans="2:7" hidden="1" x14ac:dyDescent="0.3">
      <c r="B953">
        <v>2016</v>
      </c>
      <c r="C953">
        <v>4</v>
      </c>
      <c r="D953" t="s">
        <v>86</v>
      </c>
      <c r="E953" t="s">
        <v>111</v>
      </c>
      <c r="F953">
        <v>181</v>
      </c>
      <c r="G953">
        <v>1.2822329271748401</v>
      </c>
    </row>
    <row r="954" spans="2:7" hidden="1" x14ac:dyDescent="0.3">
      <c r="B954">
        <v>2016</v>
      </c>
      <c r="C954">
        <v>4</v>
      </c>
      <c r="D954" t="s">
        <v>132</v>
      </c>
      <c r="E954" t="s">
        <v>153</v>
      </c>
      <c r="F954">
        <v>132</v>
      </c>
      <c r="G954">
        <v>0.93510909606120696</v>
      </c>
    </row>
    <row r="955" spans="2:7" hidden="1" x14ac:dyDescent="0.3">
      <c r="B955">
        <v>2016</v>
      </c>
      <c r="C955">
        <v>4</v>
      </c>
      <c r="D955" t="s">
        <v>86</v>
      </c>
      <c r="E955" t="s">
        <v>128</v>
      </c>
      <c r="F955">
        <v>131</v>
      </c>
      <c r="G955">
        <v>0.92802493624256199</v>
      </c>
    </row>
    <row r="956" spans="2:7" hidden="1" x14ac:dyDescent="0.3">
      <c r="B956">
        <v>2016</v>
      </c>
      <c r="C956">
        <v>4</v>
      </c>
      <c r="D956" t="s">
        <v>86</v>
      </c>
      <c r="E956" t="s">
        <v>103</v>
      </c>
      <c r="F956">
        <v>107</v>
      </c>
      <c r="G956">
        <v>0.75800510059506898</v>
      </c>
    </row>
    <row r="957" spans="2:7" hidden="1" x14ac:dyDescent="0.3">
      <c r="B957">
        <v>2016</v>
      </c>
      <c r="C957">
        <v>4</v>
      </c>
      <c r="D957" t="s">
        <v>109</v>
      </c>
      <c r="E957" t="s">
        <v>118</v>
      </c>
      <c r="F957">
        <v>126</v>
      </c>
      <c r="G957">
        <v>0.89260413714933395</v>
      </c>
    </row>
    <row r="958" spans="2:7" hidden="1" x14ac:dyDescent="0.3">
      <c r="B958">
        <v>2016</v>
      </c>
      <c r="C958">
        <v>4</v>
      </c>
      <c r="D958" t="s">
        <v>132</v>
      </c>
      <c r="E958" t="s">
        <v>145</v>
      </c>
      <c r="F958">
        <v>125</v>
      </c>
      <c r="G958">
        <v>0.88551997733068899</v>
      </c>
    </row>
    <row r="959" spans="2:7" hidden="1" x14ac:dyDescent="0.3">
      <c r="B959">
        <v>2016</v>
      </c>
      <c r="C959">
        <v>4</v>
      </c>
      <c r="D959" t="s">
        <v>106</v>
      </c>
      <c r="E959" t="s">
        <v>152</v>
      </c>
      <c r="F959">
        <v>120</v>
      </c>
      <c r="G959">
        <v>0.85009917823746095</v>
      </c>
    </row>
    <row r="960" spans="2:7" hidden="1" x14ac:dyDescent="0.3">
      <c r="B960">
        <v>2016</v>
      </c>
      <c r="C960">
        <v>4</v>
      </c>
      <c r="D960" t="s">
        <v>132</v>
      </c>
      <c r="E960" t="s">
        <v>151</v>
      </c>
      <c r="F960">
        <v>109</v>
      </c>
      <c r="G960">
        <v>0.77217342023236002</v>
      </c>
    </row>
    <row r="961" spans="2:7" hidden="1" x14ac:dyDescent="0.3">
      <c r="B961">
        <v>2016</v>
      </c>
      <c r="C961">
        <v>4</v>
      </c>
      <c r="D961" t="s">
        <v>88</v>
      </c>
      <c r="E961" t="s">
        <v>150</v>
      </c>
      <c r="F961">
        <v>108</v>
      </c>
      <c r="G961">
        <v>0.76508926041371506</v>
      </c>
    </row>
    <row r="962" spans="2:7" hidden="1" x14ac:dyDescent="0.3">
      <c r="B962">
        <v>2016</v>
      </c>
      <c r="C962">
        <v>4</v>
      </c>
      <c r="D962" t="s">
        <v>132</v>
      </c>
      <c r="E962" t="s">
        <v>149</v>
      </c>
      <c r="F962">
        <v>108</v>
      </c>
      <c r="G962">
        <v>0.76508926041371506</v>
      </c>
    </row>
    <row r="963" spans="2:7" hidden="1" x14ac:dyDescent="0.3">
      <c r="B963">
        <v>2016</v>
      </c>
      <c r="C963">
        <v>4</v>
      </c>
      <c r="D963" t="s">
        <v>88</v>
      </c>
      <c r="E963" t="s">
        <v>96</v>
      </c>
      <c r="F963">
        <v>106</v>
      </c>
      <c r="G963">
        <v>0.75092094077642402</v>
      </c>
    </row>
    <row r="964" spans="2:7" hidden="1" x14ac:dyDescent="0.3">
      <c r="B964">
        <v>2016</v>
      </c>
      <c r="C964">
        <v>4</v>
      </c>
      <c r="D964" t="s">
        <v>106</v>
      </c>
      <c r="E964" t="s">
        <v>130</v>
      </c>
      <c r="F964">
        <v>104</v>
      </c>
      <c r="G964">
        <v>0.73675262113913298</v>
      </c>
    </row>
    <row r="965" spans="2:7" hidden="1" x14ac:dyDescent="0.3">
      <c r="B965">
        <v>2016</v>
      </c>
      <c r="C965">
        <v>4</v>
      </c>
      <c r="D965" t="s">
        <v>88</v>
      </c>
      <c r="E965" t="s">
        <v>148</v>
      </c>
      <c r="F965">
        <v>104</v>
      </c>
      <c r="G965">
        <v>0.73675262113913298</v>
      </c>
    </row>
    <row r="966" spans="2:7" hidden="1" x14ac:dyDescent="0.3">
      <c r="B966">
        <v>2016</v>
      </c>
      <c r="C966">
        <v>4</v>
      </c>
      <c r="D966" t="s">
        <v>98</v>
      </c>
      <c r="E966" t="s">
        <v>123</v>
      </c>
      <c r="F966">
        <v>96</v>
      </c>
      <c r="G966">
        <v>0.7</v>
      </c>
    </row>
    <row r="967" spans="2:7" hidden="1" x14ac:dyDescent="0.3">
      <c r="B967">
        <v>2007</v>
      </c>
      <c r="C967">
        <v>5</v>
      </c>
      <c r="D967" t="s">
        <v>114</v>
      </c>
      <c r="E967" t="s">
        <v>116</v>
      </c>
      <c r="F967">
        <v>669</v>
      </c>
      <c r="G967">
        <v>5.6</v>
      </c>
    </row>
    <row r="968" spans="2:7" hidden="1" x14ac:dyDescent="0.3">
      <c r="B968">
        <v>2007</v>
      </c>
      <c r="C968">
        <v>5</v>
      </c>
      <c r="D968" t="s">
        <v>114</v>
      </c>
      <c r="E968" t="s">
        <v>113</v>
      </c>
      <c r="F968">
        <v>607</v>
      </c>
      <c r="G968">
        <v>5.0999999999999996</v>
      </c>
    </row>
    <row r="969" spans="2:7" hidden="1" x14ac:dyDescent="0.3">
      <c r="B969">
        <v>2007</v>
      </c>
      <c r="C969">
        <v>5</v>
      </c>
      <c r="D969" t="s">
        <v>102</v>
      </c>
      <c r="E969" t="s">
        <v>104</v>
      </c>
      <c r="F969">
        <v>443</v>
      </c>
      <c r="G969">
        <v>3.7</v>
      </c>
    </row>
    <row r="970" spans="2:7" hidden="1" x14ac:dyDescent="0.3">
      <c r="B970">
        <v>2007</v>
      </c>
      <c r="C970">
        <v>5</v>
      </c>
      <c r="D970" t="s">
        <v>86</v>
      </c>
      <c r="E970" t="s">
        <v>133</v>
      </c>
      <c r="F970">
        <v>403</v>
      </c>
      <c r="G970">
        <v>3.4</v>
      </c>
    </row>
    <row r="971" spans="2:7" hidden="1" x14ac:dyDescent="0.3">
      <c r="B971">
        <v>2007</v>
      </c>
      <c r="C971">
        <v>5</v>
      </c>
      <c r="D971" t="s">
        <v>102</v>
      </c>
      <c r="E971" t="s">
        <v>138</v>
      </c>
      <c r="F971">
        <v>383</v>
      </c>
      <c r="G971">
        <v>3.2</v>
      </c>
    </row>
    <row r="972" spans="2:7" hidden="1" x14ac:dyDescent="0.3">
      <c r="B972">
        <v>2007</v>
      </c>
      <c r="C972">
        <v>5</v>
      </c>
      <c r="D972" t="s">
        <v>102</v>
      </c>
      <c r="E972" t="s">
        <v>112</v>
      </c>
      <c r="F972">
        <v>368</v>
      </c>
      <c r="G972">
        <v>3.1</v>
      </c>
    </row>
    <row r="973" spans="2:7" hidden="1" x14ac:dyDescent="0.3">
      <c r="B973">
        <v>2007</v>
      </c>
      <c r="C973">
        <v>5</v>
      </c>
      <c r="D973" t="s">
        <v>176</v>
      </c>
      <c r="E973" t="s">
        <v>175</v>
      </c>
      <c r="F973">
        <v>349</v>
      </c>
      <c r="G973">
        <v>2.9</v>
      </c>
    </row>
    <row r="974" spans="2:7" hidden="1" x14ac:dyDescent="0.3">
      <c r="B974">
        <v>2007</v>
      </c>
      <c r="C974">
        <v>5</v>
      </c>
      <c r="D974" t="s">
        <v>94</v>
      </c>
      <c r="E974" t="s">
        <v>193</v>
      </c>
      <c r="F974">
        <v>335</v>
      </c>
      <c r="G974">
        <v>2.8</v>
      </c>
    </row>
    <row r="975" spans="2:7" hidden="1" x14ac:dyDescent="0.3">
      <c r="B975">
        <v>2007</v>
      </c>
      <c r="C975">
        <v>5</v>
      </c>
      <c r="D975" t="s">
        <v>90</v>
      </c>
      <c r="E975" t="s">
        <v>110</v>
      </c>
      <c r="F975">
        <v>279</v>
      </c>
      <c r="G975">
        <v>2.2999999999999998</v>
      </c>
    </row>
    <row r="976" spans="2:7" hidden="1" x14ac:dyDescent="0.3">
      <c r="B976">
        <v>2007</v>
      </c>
      <c r="C976">
        <v>5</v>
      </c>
      <c r="D976" t="s">
        <v>132</v>
      </c>
      <c r="E976" t="s">
        <v>151</v>
      </c>
      <c r="F976">
        <v>274</v>
      </c>
      <c r="G976">
        <v>2.2999999999999998</v>
      </c>
    </row>
    <row r="977" spans="2:7" hidden="1" x14ac:dyDescent="0.3">
      <c r="B977">
        <v>2007</v>
      </c>
      <c r="C977">
        <v>5</v>
      </c>
      <c r="D977" t="s">
        <v>102</v>
      </c>
      <c r="E977" t="s">
        <v>107</v>
      </c>
      <c r="F977">
        <v>270</v>
      </c>
      <c r="G977">
        <v>2.2000000000000002</v>
      </c>
    </row>
    <row r="978" spans="2:7" hidden="1" x14ac:dyDescent="0.3">
      <c r="B978">
        <v>2007</v>
      </c>
      <c r="C978">
        <v>5</v>
      </c>
      <c r="D978" t="s">
        <v>114</v>
      </c>
      <c r="E978" t="s">
        <v>156</v>
      </c>
      <c r="F978">
        <v>262</v>
      </c>
      <c r="G978">
        <v>2.2000000000000002</v>
      </c>
    </row>
    <row r="979" spans="2:7" hidden="1" x14ac:dyDescent="0.3">
      <c r="B979">
        <v>2007</v>
      </c>
      <c r="C979">
        <v>5</v>
      </c>
      <c r="D979" t="s">
        <v>114</v>
      </c>
      <c r="E979" t="s">
        <v>139</v>
      </c>
      <c r="F979">
        <v>258</v>
      </c>
      <c r="G979">
        <v>2.1</v>
      </c>
    </row>
    <row r="980" spans="2:7" hidden="1" x14ac:dyDescent="0.3">
      <c r="B980">
        <v>2007</v>
      </c>
      <c r="C980">
        <v>5</v>
      </c>
      <c r="D980" t="s">
        <v>102</v>
      </c>
      <c r="E980" t="s">
        <v>191</v>
      </c>
      <c r="F980">
        <v>250</v>
      </c>
      <c r="G980">
        <v>2.1</v>
      </c>
    </row>
    <row r="981" spans="2:7" hidden="1" x14ac:dyDescent="0.3">
      <c r="B981">
        <v>2007</v>
      </c>
      <c r="C981">
        <v>5</v>
      </c>
      <c r="D981" t="s">
        <v>195</v>
      </c>
      <c r="E981" t="s">
        <v>194</v>
      </c>
      <c r="F981">
        <v>224</v>
      </c>
      <c r="G981">
        <v>1.9</v>
      </c>
    </row>
    <row r="982" spans="2:7" hidden="1" x14ac:dyDescent="0.3">
      <c r="B982">
        <v>2007</v>
      </c>
      <c r="C982">
        <v>5</v>
      </c>
      <c r="D982" t="s">
        <v>127</v>
      </c>
      <c r="E982" t="s">
        <v>142</v>
      </c>
      <c r="F982">
        <v>221</v>
      </c>
      <c r="G982">
        <v>1.8</v>
      </c>
    </row>
    <row r="983" spans="2:7" hidden="1" x14ac:dyDescent="0.3">
      <c r="B983">
        <v>2007</v>
      </c>
      <c r="C983">
        <v>5</v>
      </c>
      <c r="D983" t="s">
        <v>94</v>
      </c>
      <c r="E983" t="s">
        <v>189</v>
      </c>
      <c r="F983">
        <v>221</v>
      </c>
      <c r="G983">
        <v>1.8</v>
      </c>
    </row>
    <row r="984" spans="2:7" hidden="1" x14ac:dyDescent="0.3">
      <c r="B984">
        <v>2007</v>
      </c>
      <c r="C984">
        <v>5</v>
      </c>
      <c r="D984" t="s">
        <v>127</v>
      </c>
      <c r="E984" t="s">
        <v>126</v>
      </c>
      <c r="F984">
        <v>216</v>
      </c>
      <c r="G984">
        <v>1.8</v>
      </c>
    </row>
    <row r="985" spans="2:7" hidden="1" x14ac:dyDescent="0.3">
      <c r="B985">
        <v>2007</v>
      </c>
      <c r="C985">
        <v>5</v>
      </c>
      <c r="D985" t="s">
        <v>144</v>
      </c>
      <c r="E985" t="s">
        <v>143</v>
      </c>
      <c r="F985">
        <v>187</v>
      </c>
      <c r="G985">
        <v>1.6</v>
      </c>
    </row>
    <row r="986" spans="2:7" hidden="1" x14ac:dyDescent="0.3">
      <c r="B986">
        <v>2007</v>
      </c>
      <c r="C986">
        <v>5</v>
      </c>
      <c r="D986" t="s">
        <v>86</v>
      </c>
      <c r="E986" t="s">
        <v>185</v>
      </c>
      <c r="F986">
        <v>111</v>
      </c>
      <c r="G986">
        <v>0.9</v>
      </c>
    </row>
    <row r="987" spans="2:7" hidden="1" x14ac:dyDescent="0.3">
      <c r="B987">
        <v>2008</v>
      </c>
      <c r="C987">
        <v>5</v>
      </c>
      <c r="D987" t="s">
        <v>86</v>
      </c>
      <c r="E987" t="s">
        <v>133</v>
      </c>
      <c r="F987">
        <v>447</v>
      </c>
      <c r="G987">
        <v>4.4000000000000004</v>
      </c>
    </row>
    <row r="988" spans="2:7" hidden="1" x14ac:dyDescent="0.3">
      <c r="B988">
        <v>2008</v>
      </c>
      <c r="C988">
        <v>5</v>
      </c>
      <c r="D988" t="s">
        <v>114</v>
      </c>
      <c r="E988" t="s">
        <v>116</v>
      </c>
      <c r="F988">
        <v>416</v>
      </c>
      <c r="G988">
        <v>4.0999999999999996</v>
      </c>
    </row>
    <row r="989" spans="2:7" hidden="1" x14ac:dyDescent="0.3">
      <c r="B989">
        <v>2008</v>
      </c>
      <c r="C989">
        <v>5</v>
      </c>
      <c r="D989" t="s">
        <v>132</v>
      </c>
      <c r="E989" t="s">
        <v>151</v>
      </c>
      <c r="F989">
        <v>416</v>
      </c>
      <c r="G989">
        <v>4.0999999999999996</v>
      </c>
    </row>
    <row r="990" spans="2:7" hidden="1" x14ac:dyDescent="0.3">
      <c r="B990">
        <v>2008</v>
      </c>
      <c r="C990">
        <v>5</v>
      </c>
      <c r="D990" t="s">
        <v>114</v>
      </c>
      <c r="E990" t="s">
        <v>113</v>
      </c>
      <c r="F990">
        <v>372</v>
      </c>
      <c r="G990">
        <v>3.6</v>
      </c>
    </row>
    <row r="991" spans="2:7" hidden="1" x14ac:dyDescent="0.3">
      <c r="B991">
        <v>2008</v>
      </c>
      <c r="C991">
        <v>5</v>
      </c>
      <c r="D991" t="s">
        <v>102</v>
      </c>
      <c r="E991" t="s">
        <v>104</v>
      </c>
      <c r="F991">
        <v>324</v>
      </c>
      <c r="G991">
        <v>3.2</v>
      </c>
    </row>
    <row r="992" spans="2:7" hidden="1" x14ac:dyDescent="0.3">
      <c r="B992">
        <v>2008</v>
      </c>
      <c r="C992">
        <v>5</v>
      </c>
      <c r="D992" t="s">
        <v>109</v>
      </c>
      <c r="E992" t="s">
        <v>118</v>
      </c>
      <c r="F992">
        <v>310</v>
      </c>
      <c r="G992">
        <v>3</v>
      </c>
    </row>
    <row r="993" spans="2:7" hidden="1" x14ac:dyDescent="0.3">
      <c r="B993">
        <v>2008</v>
      </c>
      <c r="C993">
        <v>5</v>
      </c>
      <c r="D993" t="s">
        <v>102</v>
      </c>
      <c r="E993" t="s">
        <v>138</v>
      </c>
      <c r="F993">
        <v>304</v>
      </c>
      <c r="G993">
        <v>3</v>
      </c>
    </row>
    <row r="994" spans="2:7" hidden="1" x14ac:dyDescent="0.3">
      <c r="B994">
        <v>2008</v>
      </c>
      <c r="C994">
        <v>5</v>
      </c>
      <c r="D994" t="s">
        <v>132</v>
      </c>
      <c r="E994" t="s">
        <v>131</v>
      </c>
      <c r="F994">
        <v>303</v>
      </c>
      <c r="G994">
        <v>3</v>
      </c>
    </row>
    <row r="995" spans="2:7" hidden="1" x14ac:dyDescent="0.3">
      <c r="B995">
        <v>2008</v>
      </c>
      <c r="C995">
        <v>5</v>
      </c>
      <c r="D995" t="s">
        <v>127</v>
      </c>
      <c r="E995" t="s">
        <v>142</v>
      </c>
      <c r="F995">
        <v>289</v>
      </c>
      <c r="G995">
        <v>2.8</v>
      </c>
    </row>
    <row r="996" spans="2:7" hidden="1" x14ac:dyDescent="0.3">
      <c r="B996">
        <v>2008</v>
      </c>
      <c r="C996">
        <v>5</v>
      </c>
      <c r="D996" t="s">
        <v>90</v>
      </c>
      <c r="E996" t="s">
        <v>110</v>
      </c>
      <c r="F996">
        <v>268</v>
      </c>
      <c r="G996">
        <v>2.6</v>
      </c>
    </row>
    <row r="997" spans="2:7" hidden="1" x14ac:dyDescent="0.3">
      <c r="B997">
        <v>2008</v>
      </c>
      <c r="C997">
        <v>5</v>
      </c>
      <c r="D997" t="s">
        <v>114</v>
      </c>
      <c r="E997" t="s">
        <v>129</v>
      </c>
      <c r="F997">
        <v>218</v>
      </c>
      <c r="G997">
        <v>2.1</v>
      </c>
    </row>
    <row r="998" spans="2:7" hidden="1" x14ac:dyDescent="0.3">
      <c r="B998">
        <v>2008</v>
      </c>
      <c r="C998">
        <v>5</v>
      </c>
      <c r="D998" t="s">
        <v>94</v>
      </c>
      <c r="E998" t="s">
        <v>189</v>
      </c>
      <c r="F998">
        <v>207</v>
      </c>
      <c r="G998">
        <v>2</v>
      </c>
    </row>
    <row r="999" spans="2:7" hidden="1" x14ac:dyDescent="0.3">
      <c r="B999">
        <v>2008</v>
      </c>
      <c r="C999">
        <v>5</v>
      </c>
      <c r="D999" t="s">
        <v>125</v>
      </c>
      <c r="E999" t="s">
        <v>124</v>
      </c>
      <c r="F999">
        <v>205</v>
      </c>
      <c r="G999">
        <v>2</v>
      </c>
    </row>
    <row r="1000" spans="2:7" hidden="1" x14ac:dyDescent="0.3">
      <c r="B1000">
        <v>2008</v>
      </c>
      <c r="C1000">
        <v>5</v>
      </c>
      <c r="D1000" t="s">
        <v>176</v>
      </c>
      <c r="E1000" t="s">
        <v>175</v>
      </c>
      <c r="F1000">
        <v>191</v>
      </c>
      <c r="G1000">
        <v>1.9</v>
      </c>
    </row>
    <row r="1001" spans="2:7" hidden="1" x14ac:dyDescent="0.3">
      <c r="B1001">
        <v>2008</v>
      </c>
      <c r="C1001">
        <v>5</v>
      </c>
      <c r="D1001" t="s">
        <v>102</v>
      </c>
      <c r="E1001" t="s">
        <v>107</v>
      </c>
      <c r="F1001">
        <v>191</v>
      </c>
      <c r="G1001">
        <v>1.9</v>
      </c>
    </row>
    <row r="1002" spans="2:7" hidden="1" x14ac:dyDescent="0.3">
      <c r="B1002">
        <v>2008</v>
      </c>
      <c r="C1002">
        <v>5</v>
      </c>
      <c r="D1002" t="s">
        <v>127</v>
      </c>
      <c r="E1002" t="s">
        <v>126</v>
      </c>
      <c r="F1002">
        <v>178</v>
      </c>
      <c r="G1002">
        <v>1.7</v>
      </c>
    </row>
    <row r="1003" spans="2:7" hidden="1" x14ac:dyDescent="0.3">
      <c r="B1003">
        <v>2008</v>
      </c>
      <c r="C1003">
        <v>5</v>
      </c>
      <c r="D1003" t="s">
        <v>88</v>
      </c>
      <c r="E1003" t="s">
        <v>148</v>
      </c>
      <c r="F1003">
        <v>174</v>
      </c>
      <c r="G1003">
        <v>1.7</v>
      </c>
    </row>
    <row r="1004" spans="2:7" hidden="1" x14ac:dyDescent="0.3">
      <c r="B1004">
        <v>2008</v>
      </c>
      <c r="C1004">
        <v>5</v>
      </c>
      <c r="D1004" t="s">
        <v>102</v>
      </c>
      <c r="E1004" t="s">
        <v>112</v>
      </c>
      <c r="F1004">
        <v>172</v>
      </c>
      <c r="G1004">
        <v>1.7</v>
      </c>
    </row>
    <row r="1005" spans="2:7" hidden="1" x14ac:dyDescent="0.3">
      <c r="B1005">
        <v>2008</v>
      </c>
      <c r="C1005">
        <v>5</v>
      </c>
      <c r="D1005" t="s">
        <v>94</v>
      </c>
      <c r="E1005" t="s">
        <v>146</v>
      </c>
      <c r="F1005">
        <v>172</v>
      </c>
      <c r="G1005">
        <v>1.7</v>
      </c>
    </row>
    <row r="1006" spans="2:7" hidden="1" x14ac:dyDescent="0.3">
      <c r="B1006">
        <v>2008</v>
      </c>
      <c r="C1006">
        <v>5</v>
      </c>
      <c r="D1006" t="s">
        <v>109</v>
      </c>
      <c r="E1006" t="s">
        <v>160</v>
      </c>
      <c r="F1006">
        <v>118</v>
      </c>
      <c r="G1006">
        <v>1.2</v>
      </c>
    </row>
    <row r="1007" spans="2:7" hidden="1" x14ac:dyDescent="0.3">
      <c r="B1007">
        <v>2009</v>
      </c>
      <c r="C1007">
        <v>5</v>
      </c>
      <c r="D1007" t="s">
        <v>114</v>
      </c>
      <c r="E1007" t="s">
        <v>116</v>
      </c>
      <c r="F1007">
        <v>509</v>
      </c>
      <c r="G1007">
        <v>6.9</v>
      </c>
    </row>
    <row r="1008" spans="2:7" hidden="1" x14ac:dyDescent="0.3">
      <c r="B1008">
        <v>2009</v>
      </c>
      <c r="C1008">
        <v>5</v>
      </c>
      <c r="D1008" t="s">
        <v>102</v>
      </c>
      <c r="E1008" t="s">
        <v>138</v>
      </c>
      <c r="F1008">
        <v>375</v>
      </c>
      <c r="G1008">
        <v>5.0999999999999996</v>
      </c>
    </row>
    <row r="1009" spans="2:7" hidden="1" x14ac:dyDescent="0.3">
      <c r="B1009">
        <v>2009</v>
      </c>
      <c r="C1009">
        <v>5</v>
      </c>
      <c r="D1009" t="s">
        <v>144</v>
      </c>
      <c r="E1009" t="s">
        <v>170</v>
      </c>
      <c r="F1009">
        <v>237</v>
      </c>
      <c r="G1009">
        <v>3.2</v>
      </c>
    </row>
    <row r="1010" spans="2:7" hidden="1" x14ac:dyDescent="0.3">
      <c r="B1010">
        <v>2009</v>
      </c>
      <c r="C1010">
        <v>5</v>
      </c>
      <c r="D1010" t="s">
        <v>90</v>
      </c>
      <c r="E1010" t="s">
        <v>110</v>
      </c>
      <c r="F1010">
        <v>232</v>
      </c>
      <c r="G1010">
        <v>3.1</v>
      </c>
    </row>
    <row r="1011" spans="2:7" hidden="1" x14ac:dyDescent="0.3">
      <c r="B1011">
        <v>2009</v>
      </c>
      <c r="C1011">
        <v>5</v>
      </c>
      <c r="D1011" t="s">
        <v>132</v>
      </c>
      <c r="E1011" t="s">
        <v>151</v>
      </c>
      <c r="F1011">
        <v>217</v>
      </c>
      <c r="G1011">
        <v>2.9</v>
      </c>
    </row>
    <row r="1012" spans="2:7" hidden="1" x14ac:dyDescent="0.3">
      <c r="B1012">
        <v>2009</v>
      </c>
      <c r="C1012">
        <v>5</v>
      </c>
      <c r="D1012" t="s">
        <v>132</v>
      </c>
      <c r="E1012" t="s">
        <v>131</v>
      </c>
      <c r="F1012">
        <v>197</v>
      </c>
      <c r="G1012">
        <v>2.7</v>
      </c>
    </row>
    <row r="1013" spans="2:7" hidden="1" x14ac:dyDescent="0.3">
      <c r="B1013">
        <v>2009</v>
      </c>
      <c r="C1013">
        <v>5</v>
      </c>
      <c r="D1013" t="s">
        <v>114</v>
      </c>
      <c r="E1013" t="s">
        <v>113</v>
      </c>
      <c r="F1013">
        <v>193</v>
      </c>
      <c r="G1013">
        <v>2.6</v>
      </c>
    </row>
    <row r="1014" spans="2:7" hidden="1" x14ac:dyDescent="0.3">
      <c r="B1014">
        <v>2009</v>
      </c>
      <c r="C1014">
        <v>5</v>
      </c>
      <c r="D1014" t="s">
        <v>114</v>
      </c>
      <c r="E1014" t="s">
        <v>129</v>
      </c>
      <c r="F1014">
        <v>172</v>
      </c>
      <c r="G1014">
        <v>2.2999999999999998</v>
      </c>
    </row>
    <row r="1015" spans="2:7" hidden="1" x14ac:dyDescent="0.3">
      <c r="B1015">
        <v>2009</v>
      </c>
      <c r="C1015">
        <v>5</v>
      </c>
      <c r="D1015" t="s">
        <v>88</v>
      </c>
      <c r="E1015" t="s">
        <v>148</v>
      </c>
      <c r="F1015">
        <v>168</v>
      </c>
      <c r="G1015">
        <v>2.2999999999999998</v>
      </c>
    </row>
    <row r="1016" spans="2:7" hidden="1" x14ac:dyDescent="0.3">
      <c r="B1016">
        <v>2009</v>
      </c>
      <c r="C1016">
        <v>5</v>
      </c>
      <c r="D1016" t="s">
        <v>109</v>
      </c>
      <c r="E1016" t="s">
        <v>118</v>
      </c>
      <c r="F1016">
        <v>162</v>
      </c>
      <c r="G1016">
        <v>2.2000000000000002</v>
      </c>
    </row>
    <row r="1017" spans="2:7" hidden="1" x14ac:dyDescent="0.3">
      <c r="B1017">
        <v>2009</v>
      </c>
      <c r="C1017">
        <v>5</v>
      </c>
      <c r="D1017" t="s">
        <v>127</v>
      </c>
      <c r="E1017" t="s">
        <v>142</v>
      </c>
      <c r="F1017">
        <v>151</v>
      </c>
      <c r="G1017">
        <v>2</v>
      </c>
    </row>
    <row r="1018" spans="2:7" hidden="1" x14ac:dyDescent="0.3">
      <c r="B1018">
        <v>2009</v>
      </c>
      <c r="C1018">
        <v>5</v>
      </c>
      <c r="D1018" t="s">
        <v>94</v>
      </c>
      <c r="E1018" t="s">
        <v>146</v>
      </c>
      <c r="F1018">
        <v>148</v>
      </c>
      <c r="G1018">
        <v>2</v>
      </c>
    </row>
    <row r="1019" spans="2:7" hidden="1" x14ac:dyDescent="0.3">
      <c r="B1019">
        <v>2009</v>
      </c>
      <c r="C1019">
        <v>5</v>
      </c>
      <c r="D1019" t="s">
        <v>102</v>
      </c>
      <c r="E1019" t="s">
        <v>104</v>
      </c>
      <c r="F1019">
        <v>129</v>
      </c>
      <c r="G1019">
        <v>1.7</v>
      </c>
    </row>
    <row r="1020" spans="2:7" hidden="1" x14ac:dyDescent="0.3">
      <c r="B1020">
        <v>2009</v>
      </c>
      <c r="C1020">
        <v>5</v>
      </c>
      <c r="D1020" t="s">
        <v>102</v>
      </c>
      <c r="E1020" t="s">
        <v>107</v>
      </c>
      <c r="F1020">
        <v>126</v>
      </c>
      <c r="G1020">
        <v>1.7</v>
      </c>
    </row>
    <row r="1021" spans="2:7" hidden="1" x14ac:dyDescent="0.3">
      <c r="B1021">
        <v>2009</v>
      </c>
      <c r="C1021">
        <v>5</v>
      </c>
      <c r="D1021" t="s">
        <v>102</v>
      </c>
      <c r="E1021" t="s">
        <v>191</v>
      </c>
      <c r="F1021">
        <v>126</v>
      </c>
      <c r="G1021">
        <v>1.7</v>
      </c>
    </row>
    <row r="1022" spans="2:7" hidden="1" x14ac:dyDescent="0.3">
      <c r="B1022">
        <v>2009</v>
      </c>
      <c r="C1022">
        <v>5</v>
      </c>
      <c r="D1022" t="s">
        <v>176</v>
      </c>
      <c r="E1022" t="s">
        <v>175</v>
      </c>
      <c r="F1022">
        <v>123</v>
      </c>
      <c r="G1022">
        <v>1.7</v>
      </c>
    </row>
    <row r="1023" spans="2:7" hidden="1" x14ac:dyDescent="0.3">
      <c r="B1023">
        <v>2009</v>
      </c>
      <c r="C1023">
        <v>5</v>
      </c>
      <c r="D1023" t="s">
        <v>86</v>
      </c>
      <c r="E1023" t="s">
        <v>128</v>
      </c>
      <c r="F1023">
        <v>110</v>
      </c>
      <c r="G1023">
        <v>1.5</v>
      </c>
    </row>
    <row r="1024" spans="2:7" hidden="1" x14ac:dyDescent="0.3">
      <c r="B1024">
        <v>2009</v>
      </c>
      <c r="C1024">
        <v>5</v>
      </c>
      <c r="D1024" t="s">
        <v>94</v>
      </c>
      <c r="E1024" t="s">
        <v>189</v>
      </c>
      <c r="F1024">
        <v>108</v>
      </c>
      <c r="G1024">
        <v>1.5</v>
      </c>
    </row>
    <row r="1025" spans="2:7" hidden="1" x14ac:dyDescent="0.3">
      <c r="B1025">
        <v>2009</v>
      </c>
      <c r="C1025">
        <v>5</v>
      </c>
      <c r="D1025" t="s">
        <v>86</v>
      </c>
      <c r="E1025" t="s">
        <v>133</v>
      </c>
      <c r="F1025">
        <v>107</v>
      </c>
      <c r="G1025">
        <v>1.4</v>
      </c>
    </row>
    <row r="1026" spans="2:7" hidden="1" x14ac:dyDescent="0.3">
      <c r="B1026">
        <v>2009</v>
      </c>
      <c r="C1026">
        <v>5</v>
      </c>
      <c r="D1026" t="s">
        <v>120</v>
      </c>
      <c r="E1026" t="s">
        <v>190</v>
      </c>
      <c r="F1026">
        <v>54</v>
      </c>
      <c r="G1026">
        <v>0.7</v>
      </c>
    </row>
    <row r="1027" spans="2:7" hidden="1" x14ac:dyDescent="0.3">
      <c r="B1027">
        <v>2010</v>
      </c>
      <c r="C1027">
        <v>5</v>
      </c>
      <c r="D1027" t="s">
        <v>86</v>
      </c>
      <c r="E1027" t="s">
        <v>133</v>
      </c>
      <c r="F1027">
        <v>395</v>
      </c>
      <c r="G1027">
        <v>4</v>
      </c>
    </row>
    <row r="1028" spans="2:7" hidden="1" x14ac:dyDescent="0.3">
      <c r="B1028">
        <v>2010</v>
      </c>
      <c r="C1028">
        <v>5</v>
      </c>
      <c r="D1028" t="s">
        <v>109</v>
      </c>
      <c r="E1028" t="s">
        <v>118</v>
      </c>
      <c r="F1028">
        <v>381</v>
      </c>
      <c r="G1028">
        <v>3.9</v>
      </c>
    </row>
    <row r="1029" spans="2:7" hidden="1" x14ac:dyDescent="0.3">
      <c r="B1029">
        <v>2010</v>
      </c>
      <c r="C1029">
        <v>5</v>
      </c>
      <c r="D1029" t="s">
        <v>114</v>
      </c>
      <c r="E1029" t="s">
        <v>116</v>
      </c>
      <c r="F1029">
        <v>559</v>
      </c>
      <c r="G1029">
        <v>5.6</v>
      </c>
    </row>
    <row r="1030" spans="2:7" hidden="1" x14ac:dyDescent="0.3">
      <c r="B1030">
        <v>2010</v>
      </c>
      <c r="C1030">
        <v>5</v>
      </c>
      <c r="D1030" t="s">
        <v>114</v>
      </c>
      <c r="E1030" t="s">
        <v>113</v>
      </c>
      <c r="F1030">
        <v>334</v>
      </c>
      <c r="G1030">
        <v>3.4</v>
      </c>
    </row>
    <row r="1031" spans="2:7" hidden="1" x14ac:dyDescent="0.3">
      <c r="B1031">
        <v>2010</v>
      </c>
      <c r="C1031">
        <v>5</v>
      </c>
      <c r="D1031" t="s">
        <v>114</v>
      </c>
      <c r="E1031" t="s">
        <v>139</v>
      </c>
      <c r="F1031">
        <v>279</v>
      </c>
      <c r="G1031">
        <v>2.8</v>
      </c>
    </row>
    <row r="1032" spans="2:7" hidden="1" x14ac:dyDescent="0.3">
      <c r="B1032">
        <v>2010</v>
      </c>
      <c r="C1032">
        <v>5</v>
      </c>
      <c r="D1032" t="s">
        <v>114</v>
      </c>
      <c r="E1032" t="s">
        <v>129</v>
      </c>
      <c r="F1032">
        <v>187</v>
      </c>
      <c r="G1032">
        <v>1.9</v>
      </c>
    </row>
    <row r="1033" spans="2:7" hidden="1" x14ac:dyDescent="0.3">
      <c r="B1033">
        <v>2010</v>
      </c>
      <c r="C1033">
        <v>5</v>
      </c>
      <c r="D1033" t="s">
        <v>132</v>
      </c>
      <c r="E1033" t="s">
        <v>131</v>
      </c>
      <c r="F1033">
        <v>290</v>
      </c>
      <c r="G1033">
        <v>2.9</v>
      </c>
    </row>
    <row r="1034" spans="2:7" hidden="1" x14ac:dyDescent="0.3">
      <c r="B1034">
        <v>2010</v>
      </c>
      <c r="C1034">
        <v>5</v>
      </c>
      <c r="D1034" t="s">
        <v>102</v>
      </c>
      <c r="E1034" t="s">
        <v>138</v>
      </c>
      <c r="F1034">
        <v>289</v>
      </c>
      <c r="G1034">
        <v>2.9</v>
      </c>
    </row>
    <row r="1035" spans="2:7" hidden="1" x14ac:dyDescent="0.3">
      <c r="B1035">
        <v>2010</v>
      </c>
      <c r="C1035">
        <v>5</v>
      </c>
      <c r="D1035" t="s">
        <v>125</v>
      </c>
      <c r="E1035" t="s">
        <v>124</v>
      </c>
      <c r="F1035">
        <v>236</v>
      </c>
      <c r="G1035">
        <v>2.4</v>
      </c>
    </row>
    <row r="1036" spans="2:7" hidden="1" x14ac:dyDescent="0.3">
      <c r="B1036">
        <v>2010</v>
      </c>
      <c r="C1036">
        <v>5</v>
      </c>
      <c r="D1036" t="s">
        <v>127</v>
      </c>
      <c r="E1036" t="s">
        <v>142</v>
      </c>
      <c r="F1036">
        <v>213</v>
      </c>
      <c r="G1036">
        <v>2.2000000000000002</v>
      </c>
    </row>
    <row r="1037" spans="2:7" hidden="1" x14ac:dyDescent="0.3">
      <c r="B1037">
        <v>2010</v>
      </c>
      <c r="C1037">
        <v>5</v>
      </c>
      <c r="D1037" t="s">
        <v>102</v>
      </c>
      <c r="E1037" t="s">
        <v>104</v>
      </c>
      <c r="F1037">
        <v>212</v>
      </c>
      <c r="G1037">
        <v>2.1</v>
      </c>
    </row>
    <row r="1038" spans="2:7" hidden="1" x14ac:dyDescent="0.3">
      <c r="B1038">
        <v>2010</v>
      </c>
      <c r="C1038">
        <v>5</v>
      </c>
      <c r="D1038" t="s">
        <v>132</v>
      </c>
      <c r="E1038" t="s">
        <v>153</v>
      </c>
      <c r="F1038">
        <v>200</v>
      </c>
      <c r="G1038">
        <v>2</v>
      </c>
    </row>
    <row r="1039" spans="2:7" hidden="1" x14ac:dyDescent="0.3">
      <c r="B1039">
        <v>2010</v>
      </c>
      <c r="C1039">
        <v>5</v>
      </c>
      <c r="D1039" t="s">
        <v>94</v>
      </c>
      <c r="E1039" t="s">
        <v>93</v>
      </c>
      <c r="F1039">
        <v>199</v>
      </c>
      <c r="G1039">
        <v>2</v>
      </c>
    </row>
    <row r="1040" spans="2:7" hidden="1" x14ac:dyDescent="0.3">
      <c r="B1040">
        <v>2010</v>
      </c>
      <c r="C1040">
        <v>5</v>
      </c>
      <c r="D1040" t="s">
        <v>132</v>
      </c>
      <c r="E1040" t="s">
        <v>151</v>
      </c>
      <c r="F1040">
        <v>199</v>
      </c>
      <c r="G1040">
        <v>2</v>
      </c>
    </row>
    <row r="1041" spans="2:7" hidden="1" x14ac:dyDescent="0.3">
      <c r="B1041">
        <v>2010</v>
      </c>
      <c r="C1041">
        <v>5</v>
      </c>
      <c r="D1041" t="s">
        <v>90</v>
      </c>
      <c r="E1041" t="s">
        <v>110</v>
      </c>
      <c r="F1041">
        <v>178</v>
      </c>
      <c r="G1041">
        <v>1.8</v>
      </c>
    </row>
    <row r="1042" spans="2:7" hidden="1" x14ac:dyDescent="0.3">
      <c r="B1042">
        <v>2010</v>
      </c>
      <c r="C1042">
        <v>5</v>
      </c>
      <c r="D1042" t="s">
        <v>127</v>
      </c>
      <c r="E1042" t="s">
        <v>126</v>
      </c>
      <c r="F1042">
        <v>175</v>
      </c>
      <c r="G1042">
        <v>1.8</v>
      </c>
    </row>
    <row r="1043" spans="2:7" hidden="1" x14ac:dyDescent="0.3">
      <c r="B1043">
        <v>2010</v>
      </c>
      <c r="C1043">
        <v>5</v>
      </c>
      <c r="D1043" t="s">
        <v>102</v>
      </c>
      <c r="E1043" t="s">
        <v>117</v>
      </c>
      <c r="F1043">
        <v>173</v>
      </c>
      <c r="G1043">
        <v>1.7</v>
      </c>
    </row>
    <row r="1044" spans="2:7" hidden="1" x14ac:dyDescent="0.3">
      <c r="B1044">
        <v>2010</v>
      </c>
      <c r="C1044">
        <v>5</v>
      </c>
      <c r="D1044" t="s">
        <v>144</v>
      </c>
      <c r="E1044" t="s">
        <v>143</v>
      </c>
      <c r="F1044">
        <v>164</v>
      </c>
      <c r="G1044">
        <v>1.7</v>
      </c>
    </row>
    <row r="1045" spans="2:7" hidden="1" x14ac:dyDescent="0.3">
      <c r="B1045">
        <v>2010</v>
      </c>
      <c r="C1045">
        <v>5</v>
      </c>
      <c r="D1045" t="s">
        <v>86</v>
      </c>
      <c r="E1045" t="s">
        <v>185</v>
      </c>
      <c r="F1045">
        <v>162</v>
      </c>
      <c r="G1045">
        <v>1.6</v>
      </c>
    </row>
    <row r="1046" spans="2:7" hidden="1" x14ac:dyDescent="0.3">
      <c r="B1046">
        <v>2010</v>
      </c>
      <c r="C1046">
        <v>5</v>
      </c>
      <c r="D1046" t="s">
        <v>102</v>
      </c>
      <c r="E1046" t="s">
        <v>188</v>
      </c>
      <c r="F1046">
        <v>134</v>
      </c>
      <c r="G1046">
        <v>1.4</v>
      </c>
    </row>
    <row r="1047" spans="2:7" x14ac:dyDescent="0.3">
      <c r="B1047">
        <v>2011</v>
      </c>
      <c r="C1047">
        <v>5</v>
      </c>
      <c r="D1047" t="s">
        <v>114</v>
      </c>
      <c r="E1047" t="s">
        <v>116</v>
      </c>
      <c r="F1047">
        <v>611</v>
      </c>
      <c r="G1047">
        <v>4.7</v>
      </c>
    </row>
    <row r="1048" spans="2:7" hidden="1" x14ac:dyDescent="0.3">
      <c r="B1048">
        <v>2011</v>
      </c>
      <c r="C1048">
        <v>5</v>
      </c>
      <c r="D1048" t="s">
        <v>114</v>
      </c>
      <c r="E1048" t="s">
        <v>113</v>
      </c>
      <c r="F1048">
        <v>581</v>
      </c>
      <c r="G1048">
        <v>4.5</v>
      </c>
    </row>
    <row r="1049" spans="2:7" hidden="1" x14ac:dyDescent="0.3">
      <c r="B1049">
        <v>2011</v>
      </c>
      <c r="C1049">
        <v>5</v>
      </c>
      <c r="D1049" t="s">
        <v>125</v>
      </c>
      <c r="E1049" t="s">
        <v>174</v>
      </c>
      <c r="F1049">
        <v>577</v>
      </c>
      <c r="G1049">
        <v>4.4000000000000004</v>
      </c>
    </row>
    <row r="1050" spans="2:7" hidden="1" x14ac:dyDescent="0.3">
      <c r="B1050">
        <v>2011</v>
      </c>
      <c r="C1050">
        <v>5</v>
      </c>
      <c r="D1050" t="s">
        <v>86</v>
      </c>
      <c r="E1050" t="s">
        <v>103</v>
      </c>
      <c r="F1050">
        <v>401</v>
      </c>
      <c r="G1050">
        <v>3.1</v>
      </c>
    </row>
    <row r="1051" spans="2:7" hidden="1" x14ac:dyDescent="0.3">
      <c r="B1051">
        <v>2011</v>
      </c>
      <c r="C1051">
        <v>5</v>
      </c>
      <c r="D1051" t="s">
        <v>132</v>
      </c>
      <c r="E1051" t="s">
        <v>151</v>
      </c>
      <c r="F1051">
        <v>359</v>
      </c>
      <c r="G1051">
        <v>2.8</v>
      </c>
    </row>
    <row r="1052" spans="2:7" hidden="1" x14ac:dyDescent="0.3">
      <c r="B1052">
        <v>2011</v>
      </c>
      <c r="C1052">
        <v>5</v>
      </c>
      <c r="D1052" t="s">
        <v>109</v>
      </c>
      <c r="E1052" t="s">
        <v>118</v>
      </c>
      <c r="F1052">
        <v>349</v>
      </c>
      <c r="G1052">
        <v>2.7</v>
      </c>
    </row>
    <row r="1053" spans="2:7" hidden="1" x14ac:dyDescent="0.3">
      <c r="B1053">
        <v>2011</v>
      </c>
      <c r="C1053">
        <v>5</v>
      </c>
      <c r="D1053" t="s">
        <v>102</v>
      </c>
      <c r="E1053" t="s">
        <v>138</v>
      </c>
      <c r="F1053">
        <v>335</v>
      </c>
      <c r="G1053">
        <v>2.6</v>
      </c>
    </row>
    <row r="1054" spans="2:7" hidden="1" x14ac:dyDescent="0.3">
      <c r="B1054">
        <v>2011</v>
      </c>
      <c r="C1054">
        <v>5</v>
      </c>
      <c r="D1054" t="s">
        <v>114</v>
      </c>
      <c r="E1054" t="s">
        <v>139</v>
      </c>
      <c r="F1054">
        <v>297</v>
      </c>
      <c r="G1054">
        <v>2.2999999999999998</v>
      </c>
    </row>
    <row r="1055" spans="2:7" hidden="1" x14ac:dyDescent="0.3">
      <c r="B1055">
        <v>2011</v>
      </c>
      <c r="C1055">
        <v>5</v>
      </c>
      <c r="D1055" t="s">
        <v>132</v>
      </c>
      <c r="E1055" t="s">
        <v>131</v>
      </c>
      <c r="F1055">
        <v>286</v>
      </c>
      <c r="G1055">
        <v>2.2000000000000002</v>
      </c>
    </row>
    <row r="1056" spans="2:7" hidden="1" x14ac:dyDescent="0.3">
      <c r="B1056">
        <v>2011</v>
      </c>
      <c r="C1056">
        <v>5</v>
      </c>
      <c r="D1056" t="s">
        <v>102</v>
      </c>
      <c r="E1056" t="s">
        <v>104</v>
      </c>
      <c r="F1056">
        <v>259</v>
      </c>
      <c r="G1056">
        <v>2</v>
      </c>
    </row>
    <row r="1057" spans="2:7" hidden="1" x14ac:dyDescent="0.3">
      <c r="B1057">
        <v>2011</v>
      </c>
      <c r="C1057">
        <v>5</v>
      </c>
      <c r="D1057" t="s">
        <v>127</v>
      </c>
      <c r="E1057" t="s">
        <v>142</v>
      </c>
      <c r="F1057">
        <v>242</v>
      </c>
      <c r="G1057">
        <v>1.9</v>
      </c>
    </row>
    <row r="1058" spans="2:7" hidden="1" x14ac:dyDescent="0.3">
      <c r="B1058">
        <v>2011</v>
      </c>
      <c r="C1058">
        <v>5</v>
      </c>
      <c r="D1058" t="s">
        <v>90</v>
      </c>
      <c r="E1058" t="s">
        <v>110</v>
      </c>
      <c r="F1058">
        <v>241</v>
      </c>
      <c r="G1058">
        <v>1.9</v>
      </c>
    </row>
    <row r="1059" spans="2:7" hidden="1" x14ac:dyDescent="0.3">
      <c r="B1059">
        <v>2011</v>
      </c>
      <c r="C1059">
        <v>5</v>
      </c>
      <c r="D1059" t="s">
        <v>86</v>
      </c>
      <c r="E1059" t="s">
        <v>133</v>
      </c>
      <c r="F1059">
        <v>239</v>
      </c>
      <c r="G1059">
        <v>1.8</v>
      </c>
    </row>
    <row r="1060" spans="2:7" hidden="1" x14ac:dyDescent="0.3">
      <c r="B1060">
        <v>2011</v>
      </c>
      <c r="C1060">
        <v>5</v>
      </c>
      <c r="D1060" t="s">
        <v>86</v>
      </c>
      <c r="E1060" t="s">
        <v>185</v>
      </c>
      <c r="F1060">
        <v>213</v>
      </c>
      <c r="G1060">
        <v>1.6</v>
      </c>
    </row>
    <row r="1061" spans="2:7" hidden="1" x14ac:dyDescent="0.3">
      <c r="B1061">
        <v>2011</v>
      </c>
      <c r="C1061">
        <v>5</v>
      </c>
      <c r="D1061" t="s">
        <v>144</v>
      </c>
      <c r="E1061" t="s">
        <v>143</v>
      </c>
      <c r="F1061">
        <v>191</v>
      </c>
      <c r="G1061">
        <v>1.5</v>
      </c>
    </row>
    <row r="1062" spans="2:7" hidden="1" x14ac:dyDescent="0.3">
      <c r="B1062">
        <v>2011</v>
      </c>
      <c r="C1062">
        <v>5</v>
      </c>
      <c r="D1062" t="s">
        <v>94</v>
      </c>
      <c r="E1062" t="s">
        <v>93</v>
      </c>
      <c r="F1062">
        <v>149</v>
      </c>
      <c r="G1062">
        <v>1.1000000000000001</v>
      </c>
    </row>
    <row r="1063" spans="2:7" hidden="1" x14ac:dyDescent="0.3">
      <c r="B1063">
        <v>2011</v>
      </c>
      <c r="C1063">
        <v>5</v>
      </c>
      <c r="D1063" t="s">
        <v>102</v>
      </c>
      <c r="E1063" t="s">
        <v>112</v>
      </c>
      <c r="F1063">
        <v>118</v>
      </c>
      <c r="G1063">
        <v>0.9</v>
      </c>
    </row>
    <row r="1064" spans="2:7" hidden="1" x14ac:dyDescent="0.3">
      <c r="B1064">
        <v>2011</v>
      </c>
      <c r="C1064">
        <v>5</v>
      </c>
      <c r="D1064" t="s">
        <v>86</v>
      </c>
      <c r="E1064" t="s">
        <v>128</v>
      </c>
      <c r="F1064">
        <v>115</v>
      </c>
      <c r="G1064">
        <v>0.9</v>
      </c>
    </row>
    <row r="1065" spans="2:7" hidden="1" x14ac:dyDescent="0.3">
      <c r="B1065">
        <v>2011</v>
      </c>
      <c r="C1065">
        <v>5</v>
      </c>
      <c r="D1065" t="s">
        <v>137</v>
      </c>
      <c r="E1065" t="s">
        <v>187</v>
      </c>
      <c r="F1065">
        <v>101</v>
      </c>
      <c r="G1065">
        <v>0.8</v>
      </c>
    </row>
    <row r="1066" spans="2:7" hidden="1" x14ac:dyDescent="0.3">
      <c r="B1066">
        <v>2011</v>
      </c>
      <c r="C1066">
        <v>5</v>
      </c>
      <c r="D1066" t="s">
        <v>114</v>
      </c>
      <c r="E1066" t="s">
        <v>129</v>
      </c>
      <c r="F1066">
        <v>81</v>
      </c>
      <c r="G1066">
        <v>0.6</v>
      </c>
    </row>
    <row r="1067" spans="2:7" hidden="1" x14ac:dyDescent="0.3">
      <c r="B1067">
        <v>2012</v>
      </c>
      <c r="C1067">
        <v>5</v>
      </c>
      <c r="D1067" t="s">
        <v>114</v>
      </c>
      <c r="E1067" t="s">
        <v>116</v>
      </c>
      <c r="F1067">
        <v>555</v>
      </c>
      <c r="G1067">
        <v>4.4000000000000004</v>
      </c>
    </row>
    <row r="1068" spans="2:7" hidden="1" x14ac:dyDescent="0.3">
      <c r="B1068">
        <v>2012</v>
      </c>
      <c r="C1068">
        <v>5</v>
      </c>
      <c r="D1068" t="s">
        <v>132</v>
      </c>
      <c r="E1068" t="s">
        <v>151</v>
      </c>
      <c r="F1068">
        <v>467</v>
      </c>
      <c r="G1068">
        <v>3.7</v>
      </c>
    </row>
    <row r="1069" spans="2:7" hidden="1" x14ac:dyDescent="0.3">
      <c r="B1069">
        <v>2012</v>
      </c>
      <c r="C1069">
        <v>5</v>
      </c>
      <c r="D1069" t="s">
        <v>114</v>
      </c>
      <c r="E1069" t="s">
        <v>113</v>
      </c>
      <c r="F1069">
        <v>417</v>
      </c>
      <c r="G1069">
        <v>3.3</v>
      </c>
    </row>
    <row r="1070" spans="2:7" hidden="1" x14ac:dyDescent="0.3">
      <c r="B1070">
        <v>2012</v>
      </c>
      <c r="C1070">
        <v>5</v>
      </c>
      <c r="D1070" t="s">
        <v>102</v>
      </c>
      <c r="E1070" t="s">
        <v>138</v>
      </c>
      <c r="F1070">
        <v>376</v>
      </c>
      <c r="G1070">
        <v>3</v>
      </c>
    </row>
    <row r="1071" spans="2:7" hidden="1" x14ac:dyDescent="0.3">
      <c r="B1071">
        <v>2012</v>
      </c>
      <c r="C1071">
        <v>5</v>
      </c>
      <c r="D1071" t="s">
        <v>86</v>
      </c>
      <c r="E1071" t="s">
        <v>133</v>
      </c>
      <c r="F1071">
        <v>332</v>
      </c>
      <c r="G1071">
        <v>2.6</v>
      </c>
    </row>
    <row r="1072" spans="2:7" hidden="1" x14ac:dyDescent="0.3">
      <c r="B1072">
        <v>2012</v>
      </c>
      <c r="C1072">
        <v>5</v>
      </c>
      <c r="D1072" t="s">
        <v>86</v>
      </c>
      <c r="E1072" t="s">
        <v>185</v>
      </c>
      <c r="F1072">
        <v>329</v>
      </c>
      <c r="G1072">
        <v>2.6</v>
      </c>
    </row>
    <row r="1073" spans="2:7" hidden="1" x14ac:dyDescent="0.3">
      <c r="B1073">
        <v>2012</v>
      </c>
      <c r="C1073">
        <v>5</v>
      </c>
      <c r="D1073" t="s">
        <v>114</v>
      </c>
      <c r="E1073" t="s">
        <v>129</v>
      </c>
      <c r="F1073">
        <v>313</v>
      </c>
      <c r="G1073">
        <v>2.5</v>
      </c>
    </row>
    <row r="1074" spans="2:7" hidden="1" x14ac:dyDescent="0.3">
      <c r="B1074">
        <v>2012</v>
      </c>
      <c r="C1074">
        <v>5</v>
      </c>
      <c r="D1074" t="s">
        <v>102</v>
      </c>
      <c r="E1074" t="s">
        <v>104</v>
      </c>
      <c r="F1074">
        <v>299</v>
      </c>
      <c r="G1074">
        <v>2.4</v>
      </c>
    </row>
    <row r="1075" spans="2:7" hidden="1" x14ac:dyDescent="0.3">
      <c r="B1075">
        <v>2012</v>
      </c>
      <c r="C1075">
        <v>5</v>
      </c>
      <c r="D1075" t="s">
        <v>109</v>
      </c>
      <c r="E1075" t="s">
        <v>118</v>
      </c>
      <c r="F1075">
        <v>260</v>
      </c>
      <c r="G1075">
        <v>2.1</v>
      </c>
    </row>
    <row r="1076" spans="2:7" hidden="1" x14ac:dyDescent="0.3">
      <c r="B1076">
        <v>2012</v>
      </c>
      <c r="C1076">
        <v>5</v>
      </c>
      <c r="D1076" t="s">
        <v>86</v>
      </c>
      <c r="E1076" t="s">
        <v>103</v>
      </c>
      <c r="F1076">
        <v>258</v>
      </c>
      <c r="G1076">
        <v>2</v>
      </c>
    </row>
    <row r="1077" spans="2:7" hidden="1" x14ac:dyDescent="0.3">
      <c r="B1077">
        <v>2012</v>
      </c>
      <c r="C1077">
        <v>5</v>
      </c>
      <c r="D1077" t="s">
        <v>102</v>
      </c>
      <c r="E1077" t="s">
        <v>107</v>
      </c>
      <c r="F1077">
        <v>256</v>
      </c>
      <c r="G1077">
        <v>2</v>
      </c>
    </row>
    <row r="1078" spans="2:7" hidden="1" x14ac:dyDescent="0.3">
      <c r="B1078">
        <v>2012</v>
      </c>
      <c r="C1078">
        <v>5</v>
      </c>
      <c r="D1078" t="s">
        <v>125</v>
      </c>
      <c r="E1078" t="s">
        <v>174</v>
      </c>
      <c r="F1078">
        <v>240</v>
      </c>
      <c r="G1078">
        <v>1.9</v>
      </c>
    </row>
    <row r="1079" spans="2:7" hidden="1" x14ac:dyDescent="0.3">
      <c r="B1079">
        <v>2012</v>
      </c>
      <c r="C1079">
        <v>5</v>
      </c>
      <c r="D1079" t="s">
        <v>88</v>
      </c>
      <c r="E1079" t="s">
        <v>150</v>
      </c>
      <c r="F1079">
        <v>223</v>
      </c>
      <c r="G1079">
        <v>1.8</v>
      </c>
    </row>
    <row r="1080" spans="2:7" hidden="1" x14ac:dyDescent="0.3">
      <c r="B1080">
        <v>2012</v>
      </c>
      <c r="C1080">
        <v>5</v>
      </c>
      <c r="D1080" t="s">
        <v>90</v>
      </c>
      <c r="E1080" t="s">
        <v>110</v>
      </c>
      <c r="F1080">
        <v>220</v>
      </c>
      <c r="G1080">
        <v>1.7</v>
      </c>
    </row>
    <row r="1081" spans="2:7" hidden="1" x14ac:dyDescent="0.3">
      <c r="B1081">
        <v>2012</v>
      </c>
      <c r="C1081">
        <v>5</v>
      </c>
      <c r="D1081" t="s">
        <v>94</v>
      </c>
      <c r="E1081" t="s">
        <v>180</v>
      </c>
      <c r="F1081">
        <v>198</v>
      </c>
      <c r="G1081">
        <v>1.6</v>
      </c>
    </row>
    <row r="1082" spans="2:7" hidden="1" x14ac:dyDescent="0.3">
      <c r="B1082">
        <v>2012</v>
      </c>
      <c r="C1082">
        <v>5</v>
      </c>
      <c r="D1082" t="s">
        <v>109</v>
      </c>
      <c r="E1082" t="s">
        <v>108</v>
      </c>
      <c r="F1082">
        <v>179</v>
      </c>
      <c r="G1082">
        <v>1.4</v>
      </c>
    </row>
    <row r="1083" spans="2:7" hidden="1" x14ac:dyDescent="0.3">
      <c r="B1083">
        <v>2012</v>
      </c>
      <c r="C1083">
        <v>5</v>
      </c>
      <c r="D1083" t="s">
        <v>132</v>
      </c>
      <c r="E1083" t="s">
        <v>131</v>
      </c>
      <c r="F1083">
        <v>178</v>
      </c>
      <c r="G1083">
        <v>1.4</v>
      </c>
    </row>
    <row r="1084" spans="2:7" hidden="1" x14ac:dyDescent="0.3">
      <c r="B1084">
        <v>2012</v>
      </c>
      <c r="C1084">
        <v>5</v>
      </c>
      <c r="D1084" t="s">
        <v>102</v>
      </c>
      <c r="E1084" t="s">
        <v>112</v>
      </c>
      <c r="F1084">
        <v>149</v>
      </c>
      <c r="G1084">
        <v>1.2</v>
      </c>
    </row>
    <row r="1085" spans="2:7" hidden="1" x14ac:dyDescent="0.3">
      <c r="B1085">
        <v>2012</v>
      </c>
      <c r="C1085">
        <v>5</v>
      </c>
      <c r="D1085" t="s">
        <v>114</v>
      </c>
      <c r="E1085" t="s">
        <v>139</v>
      </c>
      <c r="F1085">
        <v>119</v>
      </c>
      <c r="G1085">
        <v>0.9</v>
      </c>
    </row>
    <row r="1086" spans="2:7" hidden="1" x14ac:dyDescent="0.3">
      <c r="B1086">
        <v>2012</v>
      </c>
      <c r="C1086">
        <v>5</v>
      </c>
      <c r="D1086" t="s">
        <v>86</v>
      </c>
      <c r="E1086" t="s">
        <v>128</v>
      </c>
      <c r="F1086">
        <v>117</v>
      </c>
      <c r="G1086">
        <v>0.9</v>
      </c>
    </row>
    <row r="1087" spans="2:7" hidden="1" x14ac:dyDescent="0.3">
      <c r="B1087">
        <v>2013</v>
      </c>
      <c r="C1087">
        <v>5</v>
      </c>
      <c r="D1087" t="s">
        <v>114</v>
      </c>
      <c r="E1087" t="s">
        <v>116</v>
      </c>
      <c r="F1087">
        <v>512</v>
      </c>
      <c r="G1087">
        <v>4.2624042624042602</v>
      </c>
    </row>
    <row r="1088" spans="2:7" hidden="1" x14ac:dyDescent="0.3">
      <c r="B1088">
        <v>2013</v>
      </c>
      <c r="C1088">
        <v>5</v>
      </c>
      <c r="D1088" t="s">
        <v>86</v>
      </c>
      <c r="E1088" t="s">
        <v>95</v>
      </c>
      <c r="F1088">
        <v>400</v>
      </c>
      <c r="G1088">
        <v>3.33000333000333</v>
      </c>
    </row>
    <row r="1089" spans="2:7" hidden="1" x14ac:dyDescent="0.3">
      <c r="B1089">
        <v>2013</v>
      </c>
      <c r="C1089">
        <v>5</v>
      </c>
      <c r="D1089" t="s">
        <v>102</v>
      </c>
      <c r="E1089" t="s">
        <v>104</v>
      </c>
      <c r="F1089">
        <v>397</v>
      </c>
      <c r="G1089">
        <v>3.3050283050283</v>
      </c>
    </row>
    <row r="1090" spans="2:7" hidden="1" x14ac:dyDescent="0.3">
      <c r="B1090">
        <v>2013</v>
      </c>
      <c r="C1090">
        <v>5</v>
      </c>
      <c r="D1090" t="s">
        <v>125</v>
      </c>
      <c r="E1090" t="s">
        <v>124</v>
      </c>
      <c r="F1090">
        <v>396</v>
      </c>
      <c r="G1090">
        <v>3.2967032967033001</v>
      </c>
    </row>
    <row r="1091" spans="2:7" hidden="1" x14ac:dyDescent="0.3">
      <c r="B1091">
        <v>2013</v>
      </c>
      <c r="C1091">
        <v>5</v>
      </c>
      <c r="D1091" t="s">
        <v>102</v>
      </c>
      <c r="E1091" t="s">
        <v>107</v>
      </c>
      <c r="F1091">
        <v>366</v>
      </c>
      <c r="G1091">
        <v>3.0469530469530501</v>
      </c>
    </row>
    <row r="1092" spans="2:7" hidden="1" x14ac:dyDescent="0.3">
      <c r="B1092">
        <v>2013</v>
      </c>
      <c r="C1092">
        <v>5</v>
      </c>
      <c r="D1092" t="s">
        <v>102</v>
      </c>
      <c r="E1092" t="s">
        <v>112</v>
      </c>
      <c r="F1092">
        <v>356</v>
      </c>
      <c r="G1092">
        <v>2.9637029637029602</v>
      </c>
    </row>
    <row r="1093" spans="2:7" hidden="1" x14ac:dyDescent="0.3">
      <c r="B1093">
        <v>2013</v>
      </c>
      <c r="C1093">
        <v>5</v>
      </c>
      <c r="D1093" t="s">
        <v>132</v>
      </c>
      <c r="E1093" t="s">
        <v>151</v>
      </c>
      <c r="F1093">
        <v>335</v>
      </c>
      <c r="G1093">
        <v>2.78887778887779</v>
      </c>
    </row>
    <row r="1094" spans="2:7" hidden="1" x14ac:dyDescent="0.3">
      <c r="B1094">
        <v>2013</v>
      </c>
      <c r="C1094">
        <v>5</v>
      </c>
      <c r="D1094" t="s">
        <v>109</v>
      </c>
      <c r="E1094" t="s">
        <v>108</v>
      </c>
      <c r="F1094">
        <v>330</v>
      </c>
      <c r="G1094">
        <v>2.7472527472527499</v>
      </c>
    </row>
    <row r="1095" spans="2:7" hidden="1" x14ac:dyDescent="0.3">
      <c r="B1095">
        <v>2013</v>
      </c>
      <c r="C1095">
        <v>5</v>
      </c>
      <c r="D1095" t="s">
        <v>102</v>
      </c>
      <c r="E1095" t="s">
        <v>138</v>
      </c>
      <c r="F1095">
        <v>276</v>
      </c>
      <c r="G1095">
        <v>2.2977022977022998</v>
      </c>
    </row>
    <row r="1096" spans="2:7" hidden="1" x14ac:dyDescent="0.3">
      <c r="B1096">
        <v>2013</v>
      </c>
      <c r="C1096">
        <v>5</v>
      </c>
      <c r="D1096" t="s">
        <v>109</v>
      </c>
      <c r="E1096" t="s">
        <v>118</v>
      </c>
      <c r="F1096">
        <v>261</v>
      </c>
      <c r="G1096">
        <v>2.1728271728271702</v>
      </c>
    </row>
    <row r="1097" spans="2:7" hidden="1" x14ac:dyDescent="0.3">
      <c r="B1097">
        <v>2013</v>
      </c>
      <c r="C1097">
        <v>5</v>
      </c>
      <c r="D1097" t="s">
        <v>114</v>
      </c>
      <c r="E1097" t="s">
        <v>113</v>
      </c>
      <c r="F1097">
        <v>256</v>
      </c>
      <c r="G1097">
        <v>2.1312021312021301</v>
      </c>
    </row>
    <row r="1098" spans="2:7" hidden="1" x14ac:dyDescent="0.3">
      <c r="B1098">
        <v>2013</v>
      </c>
      <c r="C1098">
        <v>5</v>
      </c>
      <c r="D1098" t="s">
        <v>144</v>
      </c>
      <c r="E1098" t="s">
        <v>159</v>
      </c>
      <c r="F1098">
        <v>238</v>
      </c>
      <c r="G1098">
        <v>1.98135198135198</v>
      </c>
    </row>
    <row r="1099" spans="2:7" hidden="1" x14ac:dyDescent="0.3">
      <c r="B1099">
        <v>2013</v>
      </c>
      <c r="C1099">
        <v>5</v>
      </c>
      <c r="D1099" t="s">
        <v>86</v>
      </c>
      <c r="E1099" t="s">
        <v>133</v>
      </c>
      <c r="F1099">
        <v>217</v>
      </c>
      <c r="G1099">
        <v>1.8065268065268101</v>
      </c>
    </row>
    <row r="1100" spans="2:7" hidden="1" x14ac:dyDescent="0.3">
      <c r="B1100">
        <v>2013</v>
      </c>
      <c r="C1100">
        <v>5</v>
      </c>
      <c r="D1100" t="s">
        <v>114</v>
      </c>
      <c r="E1100" t="s">
        <v>129</v>
      </c>
      <c r="F1100">
        <v>211</v>
      </c>
      <c r="G1100">
        <v>1.75657675657676</v>
      </c>
    </row>
    <row r="1101" spans="2:7" hidden="1" x14ac:dyDescent="0.3">
      <c r="B1101">
        <v>2013</v>
      </c>
      <c r="C1101">
        <v>5</v>
      </c>
      <c r="D1101" t="s">
        <v>127</v>
      </c>
      <c r="E1101" t="s">
        <v>126</v>
      </c>
      <c r="F1101">
        <v>211</v>
      </c>
      <c r="G1101">
        <v>1.75657675657676</v>
      </c>
    </row>
    <row r="1102" spans="2:7" hidden="1" x14ac:dyDescent="0.3">
      <c r="B1102">
        <v>2013</v>
      </c>
      <c r="C1102">
        <v>5</v>
      </c>
      <c r="D1102" t="s">
        <v>127</v>
      </c>
      <c r="E1102" t="s">
        <v>142</v>
      </c>
      <c r="F1102">
        <v>197</v>
      </c>
      <c r="G1102">
        <v>1.6400266400266399</v>
      </c>
    </row>
    <row r="1103" spans="2:7" hidden="1" x14ac:dyDescent="0.3">
      <c r="B1103">
        <v>2013</v>
      </c>
      <c r="C1103">
        <v>5</v>
      </c>
      <c r="D1103" t="s">
        <v>94</v>
      </c>
      <c r="E1103" t="s">
        <v>179</v>
      </c>
      <c r="F1103">
        <v>194</v>
      </c>
      <c r="G1103">
        <v>1.6150516150516201</v>
      </c>
    </row>
    <row r="1104" spans="2:7" hidden="1" x14ac:dyDescent="0.3">
      <c r="B1104">
        <v>2013</v>
      </c>
      <c r="C1104">
        <v>5</v>
      </c>
      <c r="D1104" t="s">
        <v>90</v>
      </c>
      <c r="E1104" t="s">
        <v>110</v>
      </c>
      <c r="F1104">
        <v>187</v>
      </c>
      <c r="G1104">
        <v>1.5567765567765599</v>
      </c>
    </row>
    <row r="1105" spans="2:7" hidden="1" x14ac:dyDescent="0.3">
      <c r="B1105">
        <v>2013</v>
      </c>
      <c r="C1105">
        <v>5</v>
      </c>
      <c r="D1105" t="s">
        <v>106</v>
      </c>
      <c r="E1105" t="s">
        <v>178</v>
      </c>
      <c r="F1105">
        <v>184</v>
      </c>
      <c r="G1105">
        <v>1.5318015318015299</v>
      </c>
    </row>
    <row r="1106" spans="2:7" hidden="1" x14ac:dyDescent="0.3">
      <c r="B1106">
        <v>2013</v>
      </c>
      <c r="C1106">
        <v>5</v>
      </c>
      <c r="D1106" t="s">
        <v>88</v>
      </c>
      <c r="E1106" t="s">
        <v>148</v>
      </c>
      <c r="F1106">
        <v>173</v>
      </c>
      <c r="G1106">
        <v>1.44022644022644</v>
      </c>
    </row>
    <row r="1107" spans="2:7" hidden="1" x14ac:dyDescent="0.3">
      <c r="B1107">
        <v>2013</v>
      </c>
      <c r="C1107">
        <v>5</v>
      </c>
      <c r="D1107" t="s">
        <v>132</v>
      </c>
      <c r="E1107" t="s">
        <v>149</v>
      </c>
      <c r="F1107">
        <v>171</v>
      </c>
      <c r="G1107">
        <v>1.4235764235764199</v>
      </c>
    </row>
    <row r="1108" spans="2:7" hidden="1" x14ac:dyDescent="0.3">
      <c r="B1108">
        <v>2013</v>
      </c>
      <c r="C1108">
        <v>5</v>
      </c>
      <c r="D1108" t="s">
        <v>120</v>
      </c>
      <c r="E1108" t="s">
        <v>122</v>
      </c>
      <c r="F1108">
        <v>167</v>
      </c>
      <c r="G1108">
        <v>1.3902763902763899</v>
      </c>
    </row>
    <row r="1109" spans="2:7" hidden="1" x14ac:dyDescent="0.3">
      <c r="B1109">
        <v>2013</v>
      </c>
      <c r="C1109">
        <v>5</v>
      </c>
      <c r="D1109" t="s">
        <v>176</v>
      </c>
      <c r="E1109" t="s">
        <v>175</v>
      </c>
      <c r="F1109">
        <v>164</v>
      </c>
      <c r="G1109">
        <v>1.3653013653013699</v>
      </c>
    </row>
    <row r="1110" spans="2:7" hidden="1" x14ac:dyDescent="0.3">
      <c r="B1110">
        <v>2013</v>
      </c>
      <c r="C1110">
        <v>5</v>
      </c>
      <c r="D1110" t="s">
        <v>86</v>
      </c>
      <c r="E1110" t="s">
        <v>128</v>
      </c>
      <c r="F1110">
        <v>159</v>
      </c>
      <c r="G1110">
        <v>1.32367632367632</v>
      </c>
    </row>
    <row r="1111" spans="2:7" hidden="1" x14ac:dyDescent="0.3">
      <c r="B1111">
        <v>2013</v>
      </c>
      <c r="C1111">
        <v>5</v>
      </c>
      <c r="D1111" t="s">
        <v>132</v>
      </c>
      <c r="E1111" t="s">
        <v>153</v>
      </c>
      <c r="F1111">
        <v>151</v>
      </c>
      <c r="G1111">
        <v>1.2570762570762599</v>
      </c>
    </row>
    <row r="1112" spans="2:7" hidden="1" x14ac:dyDescent="0.3">
      <c r="B1112">
        <v>2013</v>
      </c>
      <c r="C1112">
        <v>5</v>
      </c>
      <c r="D1112" t="s">
        <v>132</v>
      </c>
      <c r="E1112" t="s">
        <v>131</v>
      </c>
      <c r="F1112">
        <v>148</v>
      </c>
      <c r="G1112">
        <v>1.2321012321012299</v>
      </c>
    </row>
    <row r="1113" spans="2:7" hidden="1" x14ac:dyDescent="0.3">
      <c r="B1113">
        <v>2013</v>
      </c>
      <c r="C1113">
        <v>5</v>
      </c>
      <c r="D1113" t="s">
        <v>86</v>
      </c>
      <c r="E1113" t="s">
        <v>103</v>
      </c>
      <c r="F1113">
        <v>144</v>
      </c>
      <c r="G1113">
        <v>1.1988011988012</v>
      </c>
    </row>
    <row r="1114" spans="2:7" hidden="1" x14ac:dyDescent="0.3">
      <c r="B1114">
        <v>2013</v>
      </c>
      <c r="C1114">
        <v>5</v>
      </c>
      <c r="D1114" t="s">
        <v>88</v>
      </c>
      <c r="E1114" t="s">
        <v>171</v>
      </c>
      <c r="F1114">
        <v>140</v>
      </c>
      <c r="G1114">
        <v>1.16550116550117</v>
      </c>
    </row>
    <row r="1115" spans="2:7" hidden="1" x14ac:dyDescent="0.3">
      <c r="B1115">
        <v>2013</v>
      </c>
      <c r="C1115">
        <v>5</v>
      </c>
      <c r="D1115" t="s">
        <v>94</v>
      </c>
      <c r="E1115" t="s">
        <v>180</v>
      </c>
      <c r="F1115">
        <v>137</v>
      </c>
      <c r="G1115">
        <v>1.14052614052614</v>
      </c>
    </row>
    <row r="1116" spans="2:7" hidden="1" x14ac:dyDescent="0.3">
      <c r="B1116">
        <v>2013</v>
      </c>
      <c r="C1116">
        <v>5</v>
      </c>
      <c r="D1116" t="s">
        <v>88</v>
      </c>
      <c r="E1116" t="s">
        <v>150</v>
      </c>
      <c r="F1116">
        <v>136</v>
      </c>
      <c r="G1116">
        <v>1.1322011322011301</v>
      </c>
    </row>
    <row r="1117" spans="2:7" hidden="1" x14ac:dyDescent="0.3">
      <c r="B1117">
        <v>2014</v>
      </c>
      <c r="C1117">
        <v>5</v>
      </c>
      <c r="D1117" t="s">
        <v>114</v>
      </c>
      <c r="E1117" t="s">
        <v>116</v>
      </c>
      <c r="F1117">
        <v>565</v>
      </c>
      <c r="G1117">
        <v>4.5999999999999996</v>
      </c>
    </row>
    <row r="1118" spans="2:7" hidden="1" x14ac:dyDescent="0.3">
      <c r="B1118">
        <v>2014</v>
      </c>
      <c r="C1118">
        <v>5</v>
      </c>
      <c r="D1118" t="s">
        <v>114</v>
      </c>
      <c r="E1118" t="s">
        <v>147</v>
      </c>
      <c r="F1118">
        <v>465</v>
      </c>
      <c r="G1118">
        <v>3.8</v>
      </c>
    </row>
    <row r="1119" spans="2:7" hidden="1" x14ac:dyDescent="0.3">
      <c r="B1119">
        <v>2014</v>
      </c>
      <c r="C1119">
        <v>5</v>
      </c>
      <c r="D1119" t="s">
        <v>90</v>
      </c>
      <c r="E1119" t="s">
        <v>110</v>
      </c>
      <c r="F1119">
        <v>412</v>
      </c>
      <c r="G1119">
        <v>3.3</v>
      </c>
    </row>
    <row r="1120" spans="2:7" hidden="1" x14ac:dyDescent="0.3">
      <c r="B1120">
        <v>2014</v>
      </c>
      <c r="C1120">
        <v>5</v>
      </c>
      <c r="D1120" t="s">
        <v>102</v>
      </c>
      <c r="E1120" t="s">
        <v>104</v>
      </c>
      <c r="F1120">
        <v>408</v>
      </c>
      <c r="G1120">
        <v>3.3</v>
      </c>
    </row>
    <row r="1121" spans="2:7" hidden="1" x14ac:dyDescent="0.3">
      <c r="B1121">
        <v>2014</v>
      </c>
      <c r="C1121">
        <v>5</v>
      </c>
      <c r="D1121" t="s">
        <v>102</v>
      </c>
      <c r="E1121" t="s">
        <v>107</v>
      </c>
      <c r="F1121">
        <v>378</v>
      </c>
      <c r="G1121">
        <v>3.1</v>
      </c>
    </row>
    <row r="1122" spans="2:7" hidden="1" x14ac:dyDescent="0.3">
      <c r="B1122">
        <v>2014</v>
      </c>
      <c r="C1122">
        <v>5</v>
      </c>
      <c r="D1122" t="s">
        <v>98</v>
      </c>
      <c r="E1122" t="s">
        <v>123</v>
      </c>
      <c r="F1122">
        <v>371</v>
      </c>
      <c r="G1122">
        <v>3</v>
      </c>
    </row>
    <row r="1123" spans="2:7" hidden="1" x14ac:dyDescent="0.3">
      <c r="B1123">
        <v>2014</v>
      </c>
      <c r="C1123">
        <v>5</v>
      </c>
      <c r="D1123" t="s">
        <v>120</v>
      </c>
      <c r="E1123" t="s">
        <v>122</v>
      </c>
      <c r="F1123">
        <v>366</v>
      </c>
      <c r="G1123">
        <v>3</v>
      </c>
    </row>
    <row r="1124" spans="2:7" hidden="1" x14ac:dyDescent="0.3">
      <c r="B1124">
        <v>2014</v>
      </c>
      <c r="C1124">
        <v>5</v>
      </c>
      <c r="D1124" t="s">
        <v>109</v>
      </c>
      <c r="E1124" t="s">
        <v>118</v>
      </c>
      <c r="F1124">
        <v>358</v>
      </c>
      <c r="G1124">
        <v>2.9</v>
      </c>
    </row>
    <row r="1125" spans="2:7" hidden="1" x14ac:dyDescent="0.3">
      <c r="B1125">
        <v>2014</v>
      </c>
      <c r="C1125">
        <v>5</v>
      </c>
      <c r="D1125" t="s">
        <v>102</v>
      </c>
      <c r="E1125" t="s">
        <v>112</v>
      </c>
      <c r="F1125">
        <v>348</v>
      </c>
      <c r="G1125">
        <v>2.8</v>
      </c>
    </row>
    <row r="1126" spans="2:7" hidden="1" x14ac:dyDescent="0.3">
      <c r="B1126">
        <v>2014</v>
      </c>
      <c r="C1126">
        <v>5</v>
      </c>
      <c r="D1126" t="s">
        <v>109</v>
      </c>
      <c r="E1126" t="s">
        <v>108</v>
      </c>
      <c r="F1126">
        <v>342</v>
      </c>
      <c r="G1126">
        <v>2.8</v>
      </c>
    </row>
    <row r="1127" spans="2:7" hidden="1" x14ac:dyDescent="0.3">
      <c r="B1127">
        <v>2014</v>
      </c>
      <c r="C1127">
        <v>5</v>
      </c>
      <c r="D1127" t="s">
        <v>86</v>
      </c>
      <c r="E1127" t="s">
        <v>95</v>
      </c>
      <c r="F1127">
        <v>327</v>
      </c>
      <c r="G1127">
        <v>2.7</v>
      </c>
    </row>
    <row r="1128" spans="2:7" hidden="1" x14ac:dyDescent="0.3">
      <c r="B1128">
        <v>2014</v>
      </c>
      <c r="C1128">
        <v>5</v>
      </c>
      <c r="D1128" t="s">
        <v>125</v>
      </c>
      <c r="E1128" t="s">
        <v>124</v>
      </c>
      <c r="F1128">
        <v>248</v>
      </c>
      <c r="G1128">
        <v>2</v>
      </c>
    </row>
    <row r="1129" spans="2:7" hidden="1" x14ac:dyDescent="0.3">
      <c r="B1129">
        <v>2014</v>
      </c>
      <c r="C1129">
        <v>5</v>
      </c>
      <c r="D1129" t="s">
        <v>127</v>
      </c>
      <c r="E1129" t="s">
        <v>126</v>
      </c>
      <c r="F1129">
        <v>219</v>
      </c>
      <c r="G1129">
        <v>1.8</v>
      </c>
    </row>
    <row r="1130" spans="2:7" hidden="1" x14ac:dyDescent="0.3">
      <c r="B1130">
        <v>2014</v>
      </c>
      <c r="C1130">
        <v>5</v>
      </c>
      <c r="D1130" t="s">
        <v>114</v>
      </c>
      <c r="E1130" t="s">
        <v>113</v>
      </c>
      <c r="F1130">
        <v>206</v>
      </c>
      <c r="G1130">
        <v>1.7</v>
      </c>
    </row>
    <row r="1131" spans="2:7" hidden="1" x14ac:dyDescent="0.3">
      <c r="B1131">
        <v>2014</v>
      </c>
      <c r="C1131">
        <v>5</v>
      </c>
      <c r="D1131" t="s">
        <v>86</v>
      </c>
      <c r="E1131" t="s">
        <v>133</v>
      </c>
      <c r="F1131">
        <v>192</v>
      </c>
      <c r="G1131">
        <v>1.6</v>
      </c>
    </row>
    <row r="1132" spans="2:7" hidden="1" x14ac:dyDescent="0.3">
      <c r="B1132">
        <v>2014</v>
      </c>
      <c r="C1132">
        <v>5</v>
      </c>
      <c r="D1132" t="s">
        <v>114</v>
      </c>
      <c r="E1132" t="s">
        <v>129</v>
      </c>
      <c r="F1132">
        <v>188</v>
      </c>
      <c r="G1132">
        <v>1.5</v>
      </c>
    </row>
    <row r="1133" spans="2:7" hidden="1" x14ac:dyDescent="0.3">
      <c r="B1133">
        <v>2014</v>
      </c>
      <c r="C1133">
        <v>5</v>
      </c>
      <c r="D1133" t="s">
        <v>88</v>
      </c>
      <c r="E1133" t="s">
        <v>148</v>
      </c>
      <c r="F1133">
        <v>165</v>
      </c>
      <c r="G1133">
        <v>1.3</v>
      </c>
    </row>
    <row r="1134" spans="2:7" hidden="1" x14ac:dyDescent="0.3">
      <c r="B1134">
        <v>2014</v>
      </c>
      <c r="C1134">
        <v>5</v>
      </c>
      <c r="D1134" t="s">
        <v>137</v>
      </c>
      <c r="E1134" t="s">
        <v>162</v>
      </c>
      <c r="F1134">
        <v>163</v>
      </c>
      <c r="G1134">
        <v>1.3</v>
      </c>
    </row>
    <row r="1135" spans="2:7" hidden="1" x14ac:dyDescent="0.3">
      <c r="B1135">
        <v>2014</v>
      </c>
      <c r="C1135">
        <v>5</v>
      </c>
      <c r="D1135" t="s">
        <v>132</v>
      </c>
      <c r="E1135" t="s">
        <v>151</v>
      </c>
      <c r="F1135">
        <v>159</v>
      </c>
      <c r="G1135">
        <v>1.3</v>
      </c>
    </row>
    <row r="1136" spans="2:7" hidden="1" x14ac:dyDescent="0.3">
      <c r="B1136">
        <v>2014</v>
      </c>
      <c r="C1136">
        <v>5</v>
      </c>
      <c r="D1136" t="s">
        <v>88</v>
      </c>
      <c r="E1136" t="s">
        <v>115</v>
      </c>
      <c r="F1136">
        <v>131</v>
      </c>
      <c r="G1136">
        <v>1.1000000000000001</v>
      </c>
    </row>
    <row r="1137" spans="2:7" hidden="1" x14ac:dyDescent="0.3">
      <c r="B1137">
        <v>2015</v>
      </c>
      <c r="C1137">
        <v>5</v>
      </c>
      <c r="D1137" t="s">
        <v>114</v>
      </c>
      <c r="E1137" t="s">
        <v>116</v>
      </c>
      <c r="F1137">
        <v>1323</v>
      </c>
      <c r="G1137">
        <v>11</v>
      </c>
    </row>
    <row r="1138" spans="2:7" hidden="1" x14ac:dyDescent="0.3">
      <c r="B1138">
        <v>2015</v>
      </c>
      <c r="C1138">
        <v>5</v>
      </c>
      <c r="D1138" t="s">
        <v>125</v>
      </c>
      <c r="E1138" t="s">
        <v>124</v>
      </c>
      <c r="F1138">
        <v>399</v>
      </c>
      <c r="G1138">
        <v>3.3</v>
      </c>
    </row>
    <row r="1139" spans="2:7" hidden="1" x14ac:dyDescent="0.3">
      <c r="B1139">
        <v>2015</v>
      </c>
      <c r="C1139">
        <v>5</v>
      </c>
      <c r="D1139" t="s">
        <v>102</v>
      </c>
      <c r="E1139" t="s">
        <v>107</v>
      </c>
      <c r="F1139">
        <v>371</v>
      </c>
      <c r="G1139">
        <v>3.1</v>
      </c>
    </row>
    <row r="1140" spans="2:7" hidden="1" x14ac:dyDescent="0.3">
      <c r="B1140">
        <v>2015</v>
      </c>
      <c r="C1140">
        <v>5</v>
      </c>
      <c r="D1140" t="s">
        <v>102</v>
      </c>
      <c r="E1140" t="s">
        <v>104</v>
      </c>
      <c r="F1140">
        <v>352</v>
      </c>
      <c r="G1140">
        <v>2.9</v>
      </c>
    </row>
    <row r="1141" spans="2:7" hidden="1" x14ac:dyDescent="0.3">
      <c r="B1141">
        <v>2015</v>
      </c>
      <c r="C1141">
        <v>5</v>
      </c>
      <c r="D1141" t="s">
        <v>98</v>
      </c>
      <c r="E1141" t="s">
        <v>123</v>
      </c>
      <c r="F1141">
        <v>346</v>
      </c>
      <c r="G1141">
        <v>2.9</v>
      </c>
    </row>
    <row r="1142" spans="2:7" hidden="1" x14ac:dyDescent="0.3">
      <c r="B1142">
        <v>2015</v>
      </c>
      <c r="C1142">
        <v>5</v>
      </c>
      <c r="D1142" t="s">
        <v>90</v>
      </c>
      <c r="E1142" t="s">
        <v>110</v>
      </c>
      <c r="F1142">
        <v>329</v>
      </c>
      <c r="G1142">
        <v>2.7</v>
      </c>
    </row>
    <row r="1143" spans="2:7" hidden="1" x14ac:dyDescent="0.3">
      <c r="B1143">
        <v>2015</v>
      </c>
      <c r="C1143">
        <v>5</v>
      </c>
      <c r="D1143" t="s">
        <v>127</v>
      </c>
      <c r="E1143" t="s">
        <v>126</v>
      </c>
      <c r="F1143">
        <v>303</v>
      </c>
      <c r="G1143">
        <v>2.5</v>
      </c>
    </row>
    <row r="1144" spans="2:7" hidden="1" x14ac:dyDescent="0.3">
      <c r="B1144">
        <v>2015</v>
      </c>
      <c r="C1144">
        <v>5</v>
      </c>
      <c r="D1144" t="s">
        <v>102</v>
      </c>
      <c r="E1144" t="s">
        <v>112</v>
      </c>
      <c r="F1144">
        <v>296</v>
      </c>
      <c r="G1144">
        <v>2.5</v>
      </c>
    </row>
    <row r="1145" spans="2:7" hidden="1" x14ac:dyDescent="0.3">
      <c r="B1145">
        <v>2015</v>
      </c>
      <c r="C1145">
        <v>5</v>
      </c>
      <c r="D1145" t="s">
        <v>120</v>
      </c>
      <c r="E1145" t="s">
        <v>122</v>
      </c>
      <c r="F1145">
        <v>286</v>
      </c>
      <c r="G1145">
        <v>2.4</v>
      </c>
    </row>
    <row r="1146" spans="2:7" hidden="1" x14ac:dyDescent="0.3">
      <c r="B1146">
        <v>2015</v>
      </c>
      <c r="C1146">
        <v>5</v>
      </c>
      <c r="D1146" t="s">
        <v>86</v>
      </c>
      <c r="E1146" t="s">
        <v>133</v>
      </c>
      <c r="F1146">
        <v>272</v>
      </c>
      <c r="G1146">
        <v>2.2999999999999998</v>
      </c>
    </row>
    <row r="1147" spans="2:7" hidden="1" x14ac:dyDescent="0.3">
      <c r="B1147">
        <v>2015</v>
      </c>
      <c r="C1147">
        <v>5</v>
      </c>
      <c r="D1147" t="s">
        <v>86</v>
      </c>
      <c r="E1147" t="s">
        <v>95</v>
      </c>
      <c r="F1147">
        <v>211</v>
      </c>
      <c r="G1147">
        <v>1.8</v>
      </c>
    </row>
    <row r="1148" spans="2:7" hidden="1" x14ac:dyDescent="0.3">
      <c r="B1148">
        <v>2015</v>
      </c>
      <c r="C1148">
        <v>5</v>
      </c>
      <c r="D1148" t="s">
        <v>132</v>
      </c>
      <c r="E1148" t="s">
        <v>151</v>
      </c>
      <c r="F1148">
        <v>242</v>
      </c>
      <c r="G1148">
        <v>2</v>
      </c>
    </row>
    <row r="1149" spans="2:7" hidden="1" x14ac:dyDescent="0.3">
      <c r="B1149">
        <v>2015</v>
      </c>
      <c r="C1149">
        <v>5</v>
      </c>
      <c r="D1149" t="s">
        <v>86</v>
      </c>
      <c r="E1149" t="s">
        <v>128</v>
      </c>
      <c r="F1149">
        <v>152</v>
      </c>
      <c r="G1149">
        <v>1.3</v>
      </c>
    </row>
    <row r="1150" spans="2:7" hidden="1" x14ac:dyDescent="0.3">
      <c r="B1150">
        <v>2015</v>
      </c>
      <c r="C1150">
        <v>5</v>
      </c>
      <c r="D1150" t="s">
        <v>114</v>
      </c>
      <c r="E1150" t="s">
        <v>113</v>
      </c>
      <c r="F1150">
        <v>236</v>
      </c>
      <c r="G1150">
        <v>2</v>
      </c>
    </row>
    <row r="1151" spans="2:7" hidden="1" x14ac:dyDescent="0.3">
      <c r="B1151">
        <v>2015</v>
      </c>
      <c r="C1151">
        <v>5</v>
      </c>
      <c r="D1151" t="s">
        <v>132</v>
      </c>
      <c r="E1151" t="s">
        <v>131</v>
      </c>
      <c r="F1151">
        <v>232</v>
      </c>
      <c r="G1151">
        <v>1.9</v>
      </c>
    </row>
    <row r="1152" spans="2:7" hidden="1" x14ac:dyDescent="0.3">
      <c r="B1152">
        <v>2015</v>
      </c>
      <c r="C1152">
        <v>5</v>
      </c>
      <c r="D1152" t="s">
        <v>94</v>
      </c>
      <c r="E1152" t="s">
        <v>146</v>
      </c>
      <c r="F1152">
        <v>196</v>
      </c>
      <c r="G1152">
        <v>1.6</v>
      </c>
    </row>
    <row r="1153" spans="2:7" hidden="1" x14ac:dyDescent="0.3">
      <c r="B1153">
        <v>2015</v>
      </c>
      <c r="C1153">
        <v>5</v>
      </c>
      <c r="D1153" t="s">
        <v>109</v>
      </c>
      <c r="E1153" t="s">
        <v>118</v>
      </c>
      <c r="F1153">
        <v>188</v>
      </c>
      <c r="G1153">
        <v>1.6</v>
      </c>
    </row>
    <row r="1154" spans="2:7" hidden="1" x14ac:dyDescent="0.3">
      <c r="B1154">
        <v>2015</v>
      </c>
      <c r="C1154">
        <v>5</v>
      </c>
      <c r="D1154" t="s">
        <v>109</v>
      </c>
      <c r="E1154" t="s">
        <v>108</v>
      </c>
      <c r="F1154">
        <v>176</v>
      </c>
      <c r="G1154">
        <v>1.5</v>
      </c>
    </row>
    <row r="1155" spans="2:7" hidden="1" x14ac:dyDescent="0.3">
      <c r="B1155">
        <v>2015</v>
      </c>
      <c r="C1155">
        <v>5</v>
      </c>
      <c r="D1155" t="s">
        <v>106</v>
      </c>
      <c r="E1155" t="s">
        <v>130</v>
      </c>
      <c r="F1155">
        <v>144</v>
      </c>
      <c r="G1155">
        <v>1.2</v>
      </c>
    </row>
    <row r="1156" spans="2:7" hidden="1" x14ac:dyDescent="0.3">
      <c r="B1156">
        <v>2015</v>
      </c>
      <c r="C1156">
        <v>5</v>
      </c>
      <c r="D1156" t="s">
        <v>114</v>
      </c>
      <c r="E1156" t="s">
        <v>147</v>
      </c>
      <c r="F1156">
        <v>130</v>
      </c>
      <c r="G1156">
        <v>1.1000000000000001</v>
      </c>
    </row>
    <row r="1157" spans="2:7" hidden="1" x14ac:dyDescent="0.3">
      <c r="B1157">
        <v>2016</v>
      </c>
      <c r="C1157">
        <v>5</v>
      </c>
      <c r="D1157" t="s">
        <v>114</v>
      </c>
      <c r="E1157" t="s">
        <v>116</v>
      </c>
      <c r="F1157">
        <v>1054</v>
      </c>
      <c r="G1157">
        <v>8.1934079601990106</v>
      </c>
    </row>
    <row r="1158" spans="2:7" hidden="1" x14ac:dyDescent="0.3">
      <c r="B1158">
        <v>2016</v>
      </c>
      <c r="C1158">
        <v>5</v>
      </c>
      <c r="D1158" t="s">
        <v>125</v>
      </c>
      <c r="E1158" t="s">
        <v>124</v>
      </c>
      <c r="F1158">
        <v>553</v>
      </c>
      <c r="G1158">
        <v>4.2988184079601997</v>
      </c>
    </row>
    <row r="1159" spans="2:7" hidden="1" x14ac:dyDescent="0.3">
      <c r="B1159">
        <v>2016</v>
      </c>
      <c r="C1159">
        <v>5</v>
      </c>
      <c r="D1159" t="s">
        <v>114</v>
      </c>
      <c r="E1159" t="s">
        <v>113</v>
      </c>
      <c r="F1159">
        <v>530</v>
      </c>
      <c r="G1159">
        <v>4.1200248756218896</v>
      </c>
    </row>
    <row r="1160" spans="2:7" hidden="1" x14ac:dyDescent="0.3">
      <c r="B1160">
        <v>2016</v>
      </c>
      <c r="C1160">
        <v>5</v>
      </c>
      <c r="D1160" t="s">
        <v>102</v>
      </c>
      <c r="E1160" t="s">
        <v>107</v>
      </c>
      <c r="F1160">
        <v>483</v>
      </c>
      <c r="G1160">
        <v>3.7546641791044801</v>
      </c>
    </row>
    <row r="1161" spans="2:7" hidden="1" x14ac:dyDescent="0.3">
      <c r="B1161">
        <v>2016</v>
      </c>
      <c r="C1161">
        <v>5</v>
      </c>
      <c r="D1161" t="s">
        <v>102</v>
      </c>
      <c r="E1161" t="s">
        <v>104</v>
      </c>
      <c r="F1161">
        <v>448</v>
      </c>
      <c r="G1161">
        <v>3.4825870646766202</v>
      </c>
    </row>
    <row r="1162" spans="2:7" hidden="1" x14ac:dyDescent="0.3">
      <c r="B1162">
        <v>2016</v>
      </c>
      <c r="C1162">
        <v>5</v>
      </c>
      <c r="D1162" t="s">
        <v>102</v>
      </c>
      <c r="E1162" t="s">
        <v>112</v>
      </c>
      <c r="F1162">
        <v>414</v>
      </c>
      <c r="G1162">
        <v>3.2182835820895499</v>
      </c>
    </row>
    <row r="1163" spans="2:7" hidden="1" x14ac:dyDescent="0.3">
      <c r="B1163">
        <v>2016</v>
      </c>
      <c r="C1163">
        <v>5</v>
      </c>
      <c r="D1163" t="s">
        <v>90</v>
      </c>
      <c r="E1163" t="s">
        <v>110</v>
      </c>
      <c r="F1163">
        <v>344</v>
      </c>
      <c r="G1163">
        <v>2.6741293532338299</v>
      </c>
    </row>
    <row r="1164" spans="2:7" hidden="1" x14ac:dyDescent="0.3">
      <c r="B1164">
        <v>2016</v>
      </c>
      <c r="C1164">
        <v>5</v>
      </c>
      <c r="D1164" t="s">
        <v>109</v>
      </c>
      <c r="E1164" t="s">
        <v>108</v>
      </c>
      <c r="F1164">
        <v>320</v>
      </c>
      <c r="G1164">
        <v>2.4875621890547301</v>
      </c>
    </row>
    <row r="1165" spans="2:7" hidden="1" x14ac:dyDescent="0.3">
      <c r="B1165">
        <v>2016</v>
      </c>
      <c r="C1165">
        <v>5</v>
      </c>
      <c r="D1165" t="s">
        <v>127</v>
      </c>
      <c r="E1165" t="s">
        <v>126</v>
      </c>
      <c r="F1165">
        <v>266</v>
      </c>
      <c r="G1165">
        <v>2.0677860696517398</v>
      </c>
    </row>
    <row r="1166" spans="2:7" hidden="1" x14ac:dyDescent="0.3">
      <c r="B1166">
        <v>2016</v>
      </c>
      <c r="C1166">
        <v>5</v>
      </c>
      <c r="D1166" t="s">
        <v>90</v>
      </c>
      <c r="E1166" t="s">
        <v>89</v>
      </c>
      <c r="F1166">
        <v>217</v>
      </c>
      <c r="G1166">
        <v>1.6868781094527401</v>
      </c>
    </row>
    <row r="1167" spans="2:7" hidden="1" x14ac:dyDescent="0.3">
      <c r="B1167">
        <v>2016</v>
      </c>
      <c r="C1167">
        <v>5</v>
      </c>
      <c r="D1167" t="s">
        <v>106</v>
      </c>
      <c r="E1167" t="s">
        <v>121</v>
      </c>
      <c r="F1167">
        <v>204</v>
      </c>
      <c r="G1167">
        <v>1.58582089552239</v>
      </c>
    </row>
    <row r="1168" spans="2:7" hidden="1" x14ac:dyDescent="0.3">
      <c r="B1168">
        <v>2016</v>
      </c>
      <c r="C1168">
        <v>5</v>
      </c>
      <c r="D1168" t="s">
        <v>120</v>
      </c>
      <c r="E1168" t="s">
        <v>119</v>
      </c>
      <c r="F1168">
        <v>200</v>
      </c>
      <c r="G1168">
        <v>1.5547263681592001</v>
      </c>
    </row>
    <row r="1169" spans="2:7" hidden="1" x14ac:dyDescent="0.3">
      <c r="B1169">
        <v>2016</v>
      </c>
      <c r="C1169">
        <v>5</v>
      </c>
      <c r="D1169" t="s">
        <v>120</v>
      </c>
      <c r="E1169" t="s">
        <v>122</v>
      </c>
      <c r="F1169">
        <v>199</v>
      </c>
      <c r="G1169">
        <v>1.5469527363184099</v>
      </c>
    </row>
    <row r="1170" spans="2:7" hidden="1" x14ac:dyDescent="0.3">
      <c r="B1170">
        <v>2016</v>
      </c>
      <c r="C1170">
        <v>5</v>
      </c>
      <c r="D1170" t="s">
        <v>102</v>
      </c>
      <c r="E1170" t="s">
        <v>117</v>
      </c>
      <c r="F1170">
        <v>197</v>
      </c>
      <c r="G1170">
        <v>1.53140547263682</v>
      </c>
    </row>
    <row r="1171" spans="2:7" hidden="1" x14ac:dyDescent="0.3">
      <c r="B1171">
        <v>2016</v>
      </c>
      <c r="C1171">
        <v>5</v>
      </c>
      <c r="D1171" t="s">
        <v>144</v>
      </c>
      <c r="E1171" t="s">
        <v>143</v>
      </c>
      <c r="F1171">
        <v>188</v>
      </c>
      <c r="G1171">
        <v>1.4614427860696499</v>
      </c>
    </row>
    <row r="1172" spans="2:7" hidden="1" x14ac:dyDescent="0.3">
      <c r="B1172">
        <v>2016</v>
      </c>
      <c r="C1172">
        <v>5</v>
      </c>
      <c r="D1172" t="s">
        <v>88</v>
      </c>
      <c r="E1172" t="s">
        <v>87</v>
      </c>
      <c r="F1172">
        <v>186</v>
      </c>
      <c r="G1172">
        <v>1.4458955223880601</v>
      </c>
    </row>
    <row r="1173" spans="2:7" hidden="1" x14ac:dyDescent="0.3">
      <c r="B1173">
        <v>2016</v>
      </c>
      <c r="C1173">
        <v>5</v>
      </c>
      <c r="D1173" t="s">
        <v>106</v>
      </c>
      <c r="E1173" t="s">
        <v>130</v>
      </c>
      <c r="F1173">
        <v>161</v>
      </c>
      <c r="G1173">
        <v>1.2515547263681599</v>
      </c>
    </row>
    <row r="1174" spans="2:7" hidden="1" x14ac:dyDescent="0.3">
      <c r="B1174">
        <v>2016</v>
      </c>
      <c r="C1174">
        <v>5</v>
      </c>
      <c r="D1174" t="s">
        <v>114</v>
      </c>
      <c r="E1174" t="s">
        <v>139</v>
      </c>
      <c r="F1174">
        <v>159</v>
      </c>
      <c r="G1174">
        <v>1.23600746268657</v>
      </c>
    </row>
    <row r="1175" spans="2:7" hidden="1" x14ac:dyDescent="0.3">
      <c r="B1175">
        <v>2016</v>
      </c>
      <c r="C1175">
        <v>5</v>
      </c>
      <c r="D1175" t="s">
        <v>98</v>
      </c>
      <c r="E1175" t="s">
        <v>123</v>
      </c>
      <c r="F1175">
        <v>156</v>
      </c>
      <c r="G1175">
        <v>1.21268656716418</v>
      </c>
    </row>
    <row r="1176" spans="2:7" hidden="1" x14ac:dyDescent="0.3">
      <c r="B1176">
        <v>2016</v>
      </c>
      <c r="C1176">
        <v>5</v>
      </c>
      <c r="D1176" t="s">
        <v>94</v>
      </c>
      <c r="E1176" t="s">
        <v>146</v>
      </c>
      <c r="F1176">
        <v>152</v>
      </c>
      <c r="G1176">
        <v>1.18159203980099</v>
      </c>
    </row>
    <row r="1177" spans="2:7" hidden="1" x14ac:dyDescent="0.3">
      <c r="B1177">
        <v>2016</v>
      </c>
      <c r="C1177">
        <v>5</v>
      </c>
      <c r="D1177" t="s">
        <v>132</v>
      </c>
      <c r="E1177" t="s">
        <v>131</v>
      </c>
      <c r="F1177">
        <v>137</v>
      </c>
      <c r="G1177">
        <v>1.0649875621890501</v>
      </c>
    </row>
    <row r="1178" spans="2:7" hidden="1" x14ac:dyDescent="0.3">
      <c r="B1178">
        <v>2016</v>
      </c>
      <c r="C1178">
        <v>5</v>
      </c>
      <c r="D1178" t="s">
        <v>114</v>
      </c>
      <c r="E1178" t="s">
        <v>147</v>
      </c>
      <c r="F1178">
        <v>135</v>
      </c>
      <c r="G1178">
        <v>1.04944029850746</v>
      </c>
    </row>
    <row r="1179" spans="2:7" hidden="1" x14ac:dyDescent="0.3">
      <c r="B1179">
        <v>2016</v>
      </c>
      <c r="C1179">
        <v>5</v>
      </c>
      <c r="D1179" t="s">
        <v>109</v>
      </c>
      <c r="E1179" t="s">
        <v>118</v>
      </c>
      <c r="F1179">
        <v>132</v>
      </c>
      <c r="G1179">
        <v>1.02611940298507</v>
      </c>
    </row>
    <row r="1180" spans="2:7" hidden="1" x14ac:dyDescent="0.3">
      <c r="B1180">
        <v>2016</v>
      </c>
      <c r="C1180">
        <v>5</v>
      </c>
      <c r="D1180" t="s">
        <v>132</v>
      </c>
      <c r="E1180" t="s">
        <v>145</v>
      </c>
      <c r="F1180">
        <v>132</v>
      </c>
      <c r="G1180">
        <v>1.02611940298507</v>
      </c>
    </row>
    <row r="1181" spans="2:7" hidden="1" x14ac:dyDescent="0.3">
      <c r="B1181">
        <v>2016</v>
      </c>
      <c r="C1181">
        <v>5</v>
      </c>
      <c r="D1181" t="s">
        <v>86</v>
      </c>
      <c r="E1181" t="s">
        <v>133</v>
      </c>
      <c r="F1181">
        <v>144</v>
      </c>
      <c r="G1181">
        <v>1.1194029850746301</v>
      </c>
    </row>
    <row r="1182" spans="2:7" hidden="1" x14ac:dyDescent="0.3">
      <c r="B1182">
        <v>2016</v>
      </c>
      <c r="C1182">
        <v>5</v>
      </c>
      <c r="D1182" t="s">
        <v>102</v>
      </c>
      <c r="E1182" t="s">
        <v>138</v>
      </c>
      <c r="F1182">
        <v>123</v>
      </c>
      <c r="G1182">
        <v>0.95615671641791</v>
      </c>
    </row>
    <row r="1183" spans="2:7" hidden="1" x14ac:dyDescent="0.3">
      <c r="B1183">
        <v>2016</v>
      </c>
      <c r="C1183">
        <v>5</v>
      </c>
      <c r="D1183" t="s">
        <v>86</v>
      </c>
      <c r="E1183" t="s">
        <v>111</v>
      </c>
      <c r="F1183">
        <v>126</v>
      </c>
      <c r="G1183">
        <v>0.97947761194029903</v>
      </c>
    </row>
    <row r="1184" spans="2:7" hidden="1" x14ac:dyDescent="0.3">
      <c r="B1184">
        <v>2016</v>
      </c>
      <c r="C1184">
        <v>5</v>
      </c>
      <c r="D1184" t="s">
        <v>88</v>
      </c>
      <c r="E1184" t="s">
        <v>115</v>
      </c>
      <c r="F1184">
        <v>120</v>
      </c>
      <c r="G1184">
        <v>0.93283582089552197</v>
      </c>
    </row>
    <row r="1185" spans="2:7" hidden="1" x14ac:dyDescent="0.3">
      <c r="B1185">
        <v>2016</v>
      </c>
      <c r="C1185">
        <v>5</v>
      </c>
      <c r="D1185" t="s">
        <v>137</v>
      </c>
      <c r="E1185" t="s">
        <v>136</v>
      </c>
      <c r="F1185">
        <v>93</v>
      </c>
      <c r="G1185">
        <v>0.72294776119403004</v>
      </c>
    </row>
    <row r="1186" spans="2:7" hidden="1" x14ac:dyDescent="0.3">
      <c r="B1186">
        <v>2016</v>
      </c>
      <c r="C1186">
        <v>5</v>
      </c>
      <c r="D1186" t="s">
        <v>100</v>
      </c>
      <c r="E1186" t="s">
        <v>99</v>
      </c>
      <c r="F1186">
        <v>64</v>
      </c>
      <c r="G1186">
        <v>0.49751243781094501</v>
      </c>
    </row>
    <row r="1187" spans="2:7" hidden="1" x14ac:dyDescent="0.3">
      <c r="B1187">
        <v>2007</v>
      </c>
      <c r="C1187">
        <v>6</v>
      </c>
      <c r="D1187" t="s">
        <v>114</v>
      </c>
      <c r="E1187" t="s">
        <v>116</v>
      </c>
      <c r="F1187">
        <v>510</v>
      </c>
      <c r="G1187">
        <v>4.5999999999999996</v>
      </c>
    </row>
    <row r="1188" spans="2:7" hidden="1" x14ac:dyDescent="0.3">
      <c r="B1188">
        <v>2007</v>
      </c>
      <c r="C1188">
        <v>6</v>
      </c>
      <c r="D1188" t="s">
        <v>114</v>
      </c>
      <c r="E1188" t="s">
        <v>113</v>
      </c>
      <c r="F1188">
        <v>509</v>
      </c>
      <c r="G1188">
        <v>4.5999999999999996</v>
      </c>
    </row>
    <row r="1189" spans="2:7" hidden="1" x14ac:dyDescent="0.3">
      <c r="B1189">
        <v>2007</v>
      </c>
      <c r="C1189">
        <v>6</v>
      </c>
      <c r="D1189" t="s">
        <v>102</v>
      </c>
      <c r="E1189" t="s">
        <v>138</v>
      </c>
      <c r="F1189">
        <v>487</v>
      </c>
      <c r="G1189">
        <v>4.4000000000000004</v>
      </c>
    </row>
    <row r="1190" spans="2:7" hidden="1" x14ac:dyDescent="0.3">
      <c r="B1190">
        <v>2007</v>
      </c>
      <c r="C1190">
        <v>6</v>
      </c>
      <c r="D1190" t="s">
        <v>176</v>
      </c>
      <c r="E1190" t="s">
        <v>175</v>
      </c>
      <c r="F1190">
        <v>468</v>
      </c>
      <c r="G1190">
        <v>4.2</v>
      </c>
    </row>
    <row r="1191" spans="2:7" hidden="1" x14ac:dyDescent="0.3">
      <c r="B1191">
        <v>2007</v>
      </c>
      <c r="C1191">
        <v>6</v>
      </c>
      <c r="D1191" t="s">
        <v>102</v>
      </c>
      <c r="E1191" t="s">
        <v>104</v>
      </c>
      <c r="F1191">
        <v>363</v>
      </c>
      <c r="G1191">
        <v>3.3</v>
      </c>
    </row>
    <row r="1192" spans="2:7" hidden="1" x14ac:dyDescent="0.3">
      <c r="B1192">
        <v>2007</v>
      </c>
      <c r="C1192">
        <v>6</v>
      </c>
      <c r="D1192" t="s">
        <v>86</v>
      </c>
      <c r="E1192" t="s">
        <v>133</v>
      </c>
      <c r="F1192">
        <v>360</v>
      </c>
      <c r="G1192">
        <v>3.2</v>
      </c>
    </row>
    <row r="1193" spans="2:7" hidden="1" x14ac:dyDescent="0.3">
      <c r="B1193">
        <v>2007</v>
      </c>
      <c r="C1193">
        <v>6</v>
      </c>
      <c r="D1193" t="s">
        <v>102</v>
      </c>
      <c r="E1193" t="s">
        <v>112</v>
      </c>
      <c r="F1193">
        <v>315</v>
      </c>
      <c r="G1193">
        <v>2.8</v>
      </c>
    </row>
    <row r="1194" spans="2:7" hidden="1" x14ac:dyDescent="0.3">
      <c r="B1194">
        <v>2007</v>
      </c>
      <c r="C1194">
        <v>6</v>
      </c>
      <c r="D1194" t="s">
        <v>90</v>
      </c>
      <c r="E1194" t="s">
        <v>110</v>
      </c>
      <c r="F1194">
        <v>295</v>
      </c>
      <c r="G1194">
        <v>2.7</v>
      </c>
    </row>
    <row r="1195" spans="2:7" hidden="1" x14ac:dyDescent="0.3">
      <c r="B1195">
        <v>2007</v>
      </c>
      <c r="C1195">
        <v>6</v>
      </c>
      <c r="D1195" t="s">
        <v>132</v>
      </c>
      <c r="E1195" t="s">
        <v>151</v>
      </c>
      <c r="F1195">
        <v>289</v>
      </c>
      <c r="G1195">
        <v>2.6</v>
      </c>
    </row>
    <row r="1196" spans="2:7" hidden="1" x14ac:dyDescent="0.3">
      <c r="B1196">
        <v>2007</v>
      </c>
      <c r="C1196">
        <v>6</v>
      </c>
      <c r="D1196" t="s">
        <v>94</v>
      </c>
      <c r="E1196" t="s">
        <v>193</v>
      </c>
      <c r="F1196">
        <v>266</v>
      </c>
      <c r="G1196">
        <v>2.4</v>
      </c>
    </row>
    <row r="1197" spans="2:7" hidden="1" x14ac:dyDescent="0.3">
      <c r="B1197">
        <v>2007</v>
      </c>
      <c r="C1197">
        <v>6</v>
      </c>
      <c r="D1197" t="s">
        <v>114</v>
      </c>
      <c r="E1197" t="s">
        <v>139</v>
      </c>
      <c r="F1197">
        <v>227</v>
      </c>
      <c r="G1197">
        <v>2</v>
      </c>
    </row>
    <row r="1198" spans="2:7" hidden="1" x14ac:dyDescent="0.3">
      <c r="B1198">
        <v>2007</v>
      </c>
      <c r="C1198">
        <v>6</v>
      </c>
      <c r="D1198" t="s">
        <v>144</v>
      </c>
      <c r="E1198" t="s">
        <v>143</v>
      </c>
      <c r="F1198">
        <v>214</v>
      </c>
      <c r="G1198">
        <v>1.9</v>
      </c>
    </row>
    <row r="1199" spans="2:7" hidden="1" x14ac:dyDescent="0.3">
      <c r="B1199">
        <v>2007</v>
      </c>
      <c r="C1199">
        <v>6</v>
      </c>
      <c r="D1199" t="s">
        <v>102</v>
      </c>
      <c r="E1199" t="s">
        <v>107</v>
      </c>
      <c r="F1199">
        <v>202</v>
      </c>
      <c r="G1199">
        <v>1.8</v>
      </c>
    </row>
    <row r="1200" spans="2:7" hidden="1" x14ac:dyDescent="0.3">
      <c r="B1200">
        <v>2007</v>
      </c>
      <c r="C1200">
        <v>6</v>
      </c>
      <c r="D1200" t="s">
        <v>114</v>
      </c>
      <c r="E1200" t="s">
        <v>156</v>
      </c>
      <c r="F1200">
        <v>191</v>
      </c>
      <c r="G1200">
        <v>1.7</v>
      </c>
    </row>
    <row r="1201" spans="2:7" hidden="1" x14ac:dyDescent="0.3">
      <c r="B1201">
        <v>2007</v>
      </c>
      <c r="C1201">
        <v>6</v>
      </c>
      <c r="D1201" t="s">
        <v>127</v>
      </c>
      <c r="E1201" t="s">
        <v>142</v>
      </c>
      <c r="F1201">
        <v>188</v>
      </c>
      <c r="G1201">
        <v>1.7</v>
      </c>
    </row>
    <row r="1202" spans="2:7" hidden="1" x14ac:dyDescent="0.3">
      <c r="B1202">
        <v>2007</v>
      </c>
      <c r="C1202">
        <v>6</v>
      </c>
      <c r="D1202" t="s">
        <v>195</v>
      </c>
      <c r="E1202" t="s">
        <v>194</v>
      </c>
      <c r="F1202">
        <v>161</v>
      </c>
      <c r="G1202">
        <v>1.5</v>
      </c>
    </row>
    <row r="1203" spans="2:7" hidden="1" x14ac:dyDescent="0.3">
      <c r="B1203">
        <v>2007</v>
      </c>
      <c r="C1203">
        <v>6</v>
      </c>
      <c r="D1203" t="s">
        <v>127</v>
      </c>
      <c r="E1203" t="s">
        <v>126</v>
      </c>
      <c r="F1203">
        <v>157</v>
      </c>
      <c r="G1203">
        <v>1.4</v>
      </c>
    </row>
    <row r="1204" spans="2:7" hidden="1" x14ac:dyDescent="0.3">
      <c r="B1204">
        <v>2007</v>
      </c>
      <c r="C1204">
        <v>6</v>
      </c>
      <c r="D1204" t="s">
        <v>94</v>
      </c>
      <c r="E1204" t="s">
        <v>189</v>
      </c>
      <c r="F1204">
        <v>155</v>
      </c>
      <c r="G1204">
        <v>1.4</v>
      </c>
    </row>
    <row r="1205" spans="2:7" hidden="1" x14ac:dyDescent="0.3">
      <c r="B1205">
        <v>2007</v>
      </c>
      <c r="C1205">
        <v>6</v>
      </c>
      <c r="D1205" t="s">
        <v>102</v>
      </c>
      <c r="E1205" t="s">
        <v>191</v>
      </c>
      <c r="F1205">
        <v>118</v>
      </c>
      <c r="G1205">
        <v>1.1000000000000001</v>
      </c>
    </row>
    <row r="1206" spans="2:7" hidden="1" x14ac:dyDescent="0.3">
      <c r="B1206">
        <v>2007</v>
      </c>
      <c r="C1206">
        <v>6</v>
      </c>
      <c r="D1206" t="s">
        <v>86</v>
      </c>
      <c r="E1206" t="s">
        <v>185</v>
      </c>
      <c r="F1206">
        <v>79</v>
      </c>
      <c r="G1206">
        <v>0.7</v>
      </c>
    </row>
    <row r="1207" spans="2:7" hidden="1" x14ac:dyDescent="0.3">
      <c r="B1207">
        <v>2008</v>
      </c>
      <c r="C1207">
        <v>6</v>
      </c>
      <c r="D1207" t="s">
        <v>132</v>
      </c>
      <c r="E1207" t="s">
        <v>131</v>
      </c>
      <c r="F1207">
        <v>455</v>
      </c>
      <c r="G1207">
        <v>4.7</v>
      </c>
    </row>
    <row r="1208" spans="2:7" hidden="1" x14ac:dyDescent="0.3">
      <c r="B1208">
        <v>2008</v>
      </c>
      <c r="C1208">
        <v>6</v>
      </c>
      <c r="D1208" t="s">
        <v>114</v>
      </c>
      <c r="E1208" t="s">
        <v>116</v>
      </c>
      <c r="F1208">
        <v>358</v>
      </c>
      <c r="G1208">
        <v>3.7</v>
      </c>
    </row>
    <row r="1209" spans="2:7" hidden="1" x14ac:dyDescent="0.3">
      <c r="B1209">
        <v>2008</v>
      </c>
      <c r="C1209">
        <v>6</v>
      </c>
      <c r="D1209" t="s">
        <v>127</v>
      </c>
      <c r="E1209" t="s">
        <v>142</v>
      </c>
      <c r="F1209">
        <v>331</v>
      </c>
      <c r="G1209">
        <v>3.4</v>
      </c>
    </row>
    <row r="1210" spans="2:7" hidden="1" x14ac:dyDescent="0.3">
      <c r="B1210">
        <v>2008</v>
      </c>
      <c r="C1210">
        <v>6</v>
      </c>
      <c r="D1210" t="s">
        <v>109</v>
      </c>
      <c r="E1210" t="s">
        <v>118</v>
      </c>
      <c r="F1210">
        <v>322</v>
      </c>
      <c r="G1210">
        <v>3.3</v>
      </c>
    </row>
    <row r="1211" spans="2:7" hidden="1" x14ac:dyDescent="0.3">
      <c r="B1211">
        <v>2008</v>
      </c>
      <c r="C1211">
        <v>6</v>
      </c>
      <c r="D1211" t="s">
        <v>102</v>
      </c>
      <c r="E1211" t="s">
        <v>104</v>
      </c>
      <c r="F1211">
        <v>316</v>
      </c>
      <c r="G1211">
        <v>3.3</v>
      </c>
    </row>
    <row r="1212" spans="2:7" hidden="1" x14ac:dyDescent="0.3">
      <c r="B1212">
        <v>2008</v>
      </c>
      <c r="C1212">
        <v>6</v>
      </c>
      <c r="D1212" t="s">
        <v>86</v>
      </c>
      <c r="E1212" t="s">
        <v>133</v>
      </c>
      <c r="F1212">
        <v>311</v>
      </c>
      <c r="G1212">
        <v>3.2</v>
      </c>
    </row>
    <row r="1213" spans="2:7" hidden="1" x14ac:dyDescent="0.3">
      <c r="B1213">
        <v>2008</v>
      </c>
      <c r="C1213">
        <v>6</v>
      </c>
      <c r="D1213" t="s">
        <v>114</v>
      </c>
      <c r="E1213" t="s">
        <v>113</v>
      </c>
      <c r="F1213">
        <v>300</v>
      </c>
      <c r="G1213">
        <v>3.1</v>
      </c>
    </row>
    <row r="1214" spans="2:7" hidden="1" x14ac:dyDescent="0.3">
      <c r="B1214">
        <v>2008</v>
      </c>
      <c r="C1214">
        <v>6</v>
      </c>
      <c r="D1214" t="s">
        <v>102</v>
      </c>
      <c r="E1214" t="s">
        <v>138</v>
      </c>
      <c r="F1214">
        <v>278</v>
      </c>
      <c r="G1214">
        <v>2.9</v>
      </c>
    </row>
    <row r="1215" spans="2:7" hidden="1" x14ac:dyDescent="0.3">
      <c r="B1215">
        <v>2008</v>
      </c>
      <c r="C1215">
        <v>6</v>
      </c>
      <c r="D1215" t="s">
        <v>132</v>
      </c>
      <c r="E1215" t="s">
        <v>151</v>
      </c>
      <c r="F1215">
        <v>237</v>
      </c>
      <c r="G1215">
        <v>2.5</v>
      </c>
    </row>
    <row r="1216" spans="2:7" hidden="1" x14ac:dyDescent="0.3">
      <c r="B1216">
        <v>2008</v>
      </c>
      <c r="C1216">
        <v>6</v>
      </c>
      <c r="D1216" t="s">
        <v>127</v>
      </c>
      <c r="E1216" t="s">
        <v>126</v>
      </c>
      <c r="F1216">
        <v>224</v>
      </c>
      <c r="G1216">
        <v>2.2999999999999998</v>
      </c>
    </row>
    <row r="1217" spans="2:7" hidden="1" x14ac:dyDescent="0.3">
      <c r="B1217">
        <v>2008</v>
      </c>
      <c r="C1217">
        <v>6</v>
      </c>
      <c r="D1217" t="s">
        <v>90</v>
      </c>
      <c r="E1217" t="s">
        <v>110</v>
      </c>
      <c r="F1217">
        <v>220</v>
      </c>
      <c r="G1217">
        <v>2.2999999999999998</v>
      </c>
    </row>
    <row r="1218" spans="2:7" hidden="1" x14ac:dyDescent="0.3">
      <c r="B1218">
        <v>2008</v>
      </c>
      <c r="C1218">
        <v>6</v>
      </c>
      <c r="D1218" t="s">
        <v>88</v>
      </c>
      <c r="E1218" t="s">
        <v>148</v>
      </c>
      <c r="F1218">
        <v>207</v>
      </c>
      <c r="G1218">
        <v>2.1</v>
      </c>
    </row>
    <row r="1219" spans="2:7" hidden="1" x14ac:dyDescent="0.3">
      <c r="B1219">
        <v>2008</v>
      </c>
      <c r="C1219">
        <v>6</v>
      </c>
      <c r="D1219" t="s">
        <v>120</v>
      </c>
      <c r="E1219" t="s">
        <v>190</v>
      </c>
      <c r="F1219">
        <v>189</v>
      </c>
      <c r="G1219">
        <v>2</v>
      </c>
    </row>
    <row r="1220" spans="2:7" hidden="1" x14ac:dyDescent="0.3">
      <c r="B1220">
        <v>2008</v>
      </c>
      <c r="C1220">
        <v>6</v>
      </c>
      <c r="D1220" t="s">
        <v>114</v>
      </c>
      <c r="E1220" t="s">
        <v>129</v>
      </c>
      <c r="F1220">
        <v>182</v>
      </c>
      <c r="G1220">
        <v>1.9</v>
      </c>
    </row>
    <row r="1221" spans="2:7" hidden="1" x14ac:dyDescent="0.3">
      <c r="B1221">
        <v>2008</v>
      </c>
      <c r="C1221">
        <v>6</v>
      </c>
      <c r="D1221" t="s">
        <v>125</v>
      </c>
      <c r="E1221" t="s">
        <v>124</v>
      </c>
      <c r="F1221">
        <v>180</v>
      </c>
      <c r="G1221">
        <v>1.9</v>
      </c>
    </row>
    <row r="1222" spans="2:7" hidden="1" x14ac:dyDescent="0.3">
      <c r="B1222">
        <v>2008</v>
      </c>
      <c r="C1222">
        <v>6</v>
      </c>
      <c r="D1222" t="s">
        <v>102</v>
      </c>
      <c r="E1222" t="s">
        <v>107</v>
      </c>
      <c r="F1222">
        <v>144</v>
      </c>
      <c r="G1222">
        <v>1.5</v>
      </c>
    </row>
    <row r="1223" spans="2:7" hidden="1" x14ac:dyDescent="0.3">
      <c r="B1223">
        <v>2008</v>
      </c>
      <c r="C1223">
        <v>6</v>
      </c>
      <c r="D1223" t="s">
        <v>94</v>
      </c>
      <c r="E1223" t="s">
        <v>189</v>
      </c>
      <c r="F1223">
        <v>138</v>
      </c>
      <c r="G1223">
        <v>1.4</v>
      </c>
    </row>
    <row r="1224" spans="2:7" hidden="1" x14ac:dyDescent="0.3">
      <c r="B1224">
        <v>2008</v>
      </c>
      <c r="C1224">
        <v>6</v>
      </c>
      <c r="D1224" t="s">
        <v>176</v>
      </c>
      <c r="E1224" t="s">
        <v>175</v>
      </c>
      <c r="F1224">
        <v>136</v>
      </c>
      <c r="G1224">
        <v>1.4</v>
      </c>
    </row>
    <row r="1225" spans="2:7" hidden="1" x14ac:dyDescent="0.3">
      <c r="B1225">
        <v>2008</v>
      </c>
      <c r="C1225">
        <v>6</v>
      </c>
      <c r="D1225" t="s">
        <v>109</v>
      </c>
      <c r="E1225" t="s">
        <v>160</v>
      </c>
      <c r="F1225">
        <v>125</v>
      </c>
      <c r="G1225">
        <v>1.3</v>
      </c>
    </row>
    <row r="1226" spans="2:7" hidden="1" x14ac:dyDescent="0.3">
      <c r="B1226">
        <v>2008</v>
      </c>
      <c r="C1226">
        <v>6</v>
      </c>
      <c r="D1226" t="s">
        <v>102</v>
      </c>
      <c r="E1226" t="s">
        <v>112</v>
      </c>
      <c r="F1226">
        <v>123</v>
      </c>
      <c r="G1226">
        <v>1.3</v>
      </c>
    </row>
    <row r="1227" spans="2:7" hidden="1" x14ac:dyDescent="0.3">
      <c r="B1227">
        <v>2009</v>
      </c>
      <c r="C1227">
        <v>6</v>
      </c>
      <c r="D1227" t="s">
        <v>114</v>
      </c>
      <c r="E1227" t="s">
        <v>116</v>
      </c>
      <c r="F1227">
        <v>412</v>
      </c>
      <c r="G1227">
        <v>5.4</v>
      </c>
    </row>
    <row r="1228" spans="2:7" hidden="1" x14ac:dyDescent="0.3">
      <c r="B1228">
        <v>2009</v>
      </c>
      <c r="C1228">
        <v>6</v>
      </c>
      <c r="D1228" t="s">
        <v>132</v>
      </c>
      <c r="E1228" t="s">
        <v>131</v>
      </c>
      <c r="F1228">
        <v>368</v>
      </c>
      <c r="G1228">
        <v>4.9000000000000004</v>
      </c>
    </row>
    <row r="1229" spans="2:7" hidden="1" x14ac:dyDescent="0.3">
      <c r="B1229">
        <v>2009</v>
      </c>
      <c r="C1229">
        <v>6</v>
      </c>
      <c r="D1229" t="s">
        <v>102</v>
      </c>
      <c r="E1229" t="s">
        <v>138</v>
      </c>
      <c r="F1229">
        <v>353</v>
      </c>
      <c r="G1229">
        <v>4.7</v>
      </c>
    </row>
    <row r="1230" spans="2:7" hidden="1" x14ac:dyDescent="0.3">
      <c r="B1230">
        <v>2009</v>
      </c>
      <c r="C1230">
        <v>6</v>
      </c>
      <c r="D1230" t="s">
        <v>144</v>
      </c>
      <c r="E1230" t="s">
        <v>170</v>
      </c>
      <c r="F1230">
        <v>281</v>
      </c>
      <c r="G1230">
        <v>3.7</v>
      </c>
    </row>
    <row r="1231" spans="2:7" hidden="1" x14ac:dyDescent="0.3">
      <c r="B1231">
        <v>2009</v>
      </c>
      <c r="C1231">
        <v>6</v>
      </c>
      <c r="D1231" t="s">
        <v>114</v>
      </c>
      <c r="E1231" t="s">
        <v>113</v>
      </c>
      <c r="F1231">
        <v>233</v>
      </c>
      <c r="G1231">
        <v>3.1</v>
      </c>
    </row>
    <row r="1232" spans="2:7" hidden="1" x14ac:dyDescent="0.3">
      <c r="B1232">
        <v>2009</v>
      </c>
      <c r="C1232">
        <v>6</v>
      </c>
      <c r="D1232" t="s">
        <v>86</v>
      </c>
      <c r="E1232" t="s">
        <v>133</v>
      </c>
      <c r="F1232">
        <v>216</v>
      </c>
      <c r="G1232">
        <v>2.8</v>
      </c>
    </row>
    <row r="1233" spans="2:7" hidden="1" x14ac:dyDescent="0.3">
      <c r="B1233">
        <v>2009</v>
      </c>
      <c r="C1233">
        <v>6</v>
      </c>
      <c r="D1233" t="s">
        <v>109</v>
      </c>
      <c r="E1233" t="s">
        <v>118</v>
      </c>
      <c r="F1233">
        <v>202</v>
      </c>
      <c r="G1233">
        <v>2.7</v>
      </c>
    </row>
    <row r="1234" spans="2:7" hidden="1" x14ac:dyDescent="0.3">
      <c r="B1234">
        <v>2009</v>
      </c>
      <c r="C1234">
        <v>6</v>
      </c>
      <c r="D1234" t="s">
        <v>86</v>
      </c>
      <c r="E1234" t="s">
        <v>185</v>
      </c>
      <c r="F1234">
        <v>191</v>
      </c>
      <c r="G1234">
        <v>2.5</v>
      </c>
    </row>
    <row r="1235" spans="2:7" hidden="1" x14ac:dyDescent="0.3">
      <c r="B1235">
        <v>2009</v>
      </c>
      <c r="C1235">
        <v>6</v>
      </c>
      <c r="D1235" t="s">
        <v>132</v>
      </c>
      <c r="E1235" t="s">
        <v>151</v>
      </c>
      <c r="F1235">
        <v>190</v>
      </c>
      <c r="G1235">
        <v>2.5</v>
      </c>
    </row>
    <row r="1236" spans="2:7" hidden="1" x14ac:dyDescent="0.3">
      <c r="B1236">
        <v>2009</v>
      </c>
      <c r="C1236">
        <v>6</v>
      </c>
      <c r="D1236" t="s">
        <v>88</v>
      </c>
      <c r="E1236" t="s">
        <v>148</v>
      </c>
      <c r="F1236">
        <v>188</v>
      </c>
      <c r="G1236">
        <v>2.5</v>
      </c>
    </row>
    <row r="1237" spans="2:7" hidden="1" x14ac:dyDescent="0.3">
      <c r="B1237">
        <v>2009</v>
      </c>
      <c r="C1237">
        <v>6</v>
      </c>
      <c r="D1237" t="s">
        <v>127</v>
      </c>
      <c r="E1237" t="s">
        <v>142</v>
      </c>
      <c r="F1237">
        <v>186</v>
      </c>
      <c r="G1237">
        <v>2.5</v>
      </c>
    </row>
    <row r="1238" spans="2:7" hidden="1" x14ac:dyDescent="0.3">
      <c r="B1238">
        <v>2009</v>
      </c>
      <c r="C1238">
        <v>6</v>
      </c>
      <c r="D1238" t="s">
        <v>90</v>
      </c>
      <c r="E1238" t="s">
        <v>110</v>
      </c>
      <c r="F1238">
        <v>182</v>
      </c>
      <c r="G1238">
        <v>2.4</v>
      </c>
    </row>
    <row r="1239" spans="2:7" hidden="1" x14ac:dyDescent="0.3">
      <c r="B1239">
        <v>2009</v>
      </c>
      <c r="C1239">
        <v>6</v>
      </c>
      <c r="D1239" t="s">
        <v>141</v>
      </c>
      <c r="E1239" t="s">
        <v>186</v>
      </c>
      <c r="F1239">
        <v>147</v>
      </c>
      <c r="G1239">
        <v>1.9</v>
      </c>
    </row>
    <row r="1240" spans="2:7" hidden="1" x14ac:dyDescent="0.3">
      <c r="B1240">
        <v>2009</v>
      </c>
      <c r="C1240">
        <v>6</v>
      </c>
      <c r="D1240" t="s">
        <v>114</v>
      </c>
      <c r="E1240" t="s">
        <v>129</v>
      </c>
      <c r="F1240">
        <v>141</v>
      </c>
      <c r="G1240">
        <v>1.9</v>
      </c>
    </row>
    <row r="1241" spans="2:7" hidden="1" x14ac:dyDescent="0.3">
      <c r="B1241">
        <v>2009</v>
      </c>
      <c r="C1241">
        <v>6</v>
      </c>
      <c r="D1241" t="s">
        <v>120</v>
      </c>
      <c r="E1241" t="s">
        <v>190</v>
      </c>
      <c r="F1241">
        <v>123</v>
      </c>
      <c r="G1241">
        <v>1.6</v>
      </c>
    </row>
    <row r="1242" spans="2:7" hidden="1" x14ac:dyDescent="0.3">
      <c r="B1242">
        <v>2009</v>
      </c>
      <c r="C1242">
        <v>6</v>
      </c>
      <c r="D1242" t="s">
        <v>94</v>
      </c>
      <c r="E1242" t="s">
        <v>146</v>
      </c>
      <c r="F1242">
        <v>114</v>
      </c>
      <c r="G1242">
        <v>1.5</v>
      </c>
    </row>
    <row r="1243" spans="2:7" hidden="1" x14ac:dyDescent="0.3">
      <c r="B1243">
        <v>2009</v>
      </c>
      <c r="C1243">
        <v>6</v>
      </c>
      <c r="D1243" t="s">
        <v>176</v>
      </c>
      <c r="E1243" t="s">
        <v>175</v>
      </c>
      <c r="F1243">
        <v>109</v>
      </c>
      <c r="G1243">
        <v>1.4</v>
      </c>
    </row>
    <row r="1244" spans="2:7" hidden="1" x14ac:dyDescent="0.3">
      <c r="B1244">
        <v>2009</v>
      </c>
      <c r="C1244">
        <v>6</v>
      </c>
      <c r="D1244" t="s">
        <v>86</v>
      </c>
      <c r="E1244" t="s">
        <v>128</v>
      </c>
      <c r="F1244">
        <v>109</v>
      </c>
      <c r="G1244">
        <v>1.4</v>
      </c>
    </row>
    <row r="1245" spans="2:7" hidden="1" x14ac:dyDescent="0.3">
      <c r="B1245">
        <v>2009</v>
      </c>
      <c r="C1245">
        <v>6</v>
      </c>
      <c r="D1245" t="s">
        <v>102</v>
      </c>
      <c r="E1245" t="s">
        <v>107</v>
      </c>
      <c r="F1245">
        <v>99</v>
      </c>
      <c r="G1245">
        <v>1.3</v>
      </c>
    </row>
    <row r="1246" spans="2:7" hidden="1" x14ac:dyDescent="0.3">
      <c r="B1246">
        <v>2009</v>
      </c>
      <c r="C1246">
        <v>6</v>
      </c>
      <c r="D1246" t="s">
        <v>102</v>
      </c>
      <c r="E1246" t="s">
        <v>104</v>
      </c>
      <c r="F1246">
        <v>96</v>
      </c>
      <c r="G1246">
        <v>1.3</v>
      </c>
    </row>
    <row r="1247" spans="2:7" hidden="1" x14ac:dyDescent="0.3">
      <c r="B1247">
        <v>2010</v>
      </c>
      <c r="C1247">
        <v>6</v>
      </c>
      <c r="D1247" t="s">
        <v>132</v>
      </c>
      <c r="E1247" t="s">
        <v>131</v>
      </c>
      <c r="F1247">
        <v>472</v>
      </c>
      <c r="G1247">
        <v>4.2</v>
      </c>
    </row>
    <row r="1248" spans="2:7" hidden="1" x14ac:dyDescent="0.3">
      <c r="B1248">
        <v>2010</v>
      </c>
      <c r="C1248">
        <v>6</v>
      </c>
      <c r="D1248" t="s">
        <v>109</v>
      </c>
      <c r="E1248" t="s">
        <v>118</v>
      </c>
      <c r="F1248">
        <v>424</v>
      </c>
      <c r="G1248">
        <v>3.8</v>
      </c>
    </row>
    <row r="1249" spans="2:7" hidden="1" x14ac:dyDescent="0.3">
      <c r="B1249">
        <v>2010</v>
      </c>
      <c r="C1249">
        <v>6</v>
      </c>
      <c r="D1249" t="s">
        <v>86</v>
      </c>
      <c r="E1249" t="s">
        <v>133</v>
      </c>
      <c r="F1249">
        <v>373</v>
      </c>
      <c r="G1249">
        <v>3.4</v>
      </c>
    </row>
    <row r="1250" spans="2:7" hidden="1" x14ac:dyDescent="0.3">
      <c r="B1250">
        <v>2010</v>
      </c>
      <c r="C1250">
        <v>6</v>
      </c>
      <c r="D1250" t="s">
        <v>102</v>
      </c>
      <c r="E1250" t="s">
        <v>138</v>
      </c>
      <c r="F1250">
        <v>353</v>
      </c>
      <c r="G1250">
        <v>3.2</v>
      </c>
    </row>
    <row r="1251" spans="2:7" hidden="1" x14ac:dyDescent="0.3">
      <c r="B1251">
        <v>2010</v>
      </c>
      <c r="C1251">
        <v>6</v>
      </c>
      <c r="D1251" t="s">
        <v>114</v>
      </c>
      <c r="E1251" t="s">
        <v>116</v>
      </c>
      <c r="F1251">
        <v>671</v>
      </c>
      <c r="G1251">
        <v>6</v>
      </c>
    </row>
    <row r="1252" spans="2:7" hidden="1" x14ac:dyDescent="0.3">
      <c r="B1252">
        <v>2010</v>
      </c>
      <c r="C1252">
        <v>6</v>
      </c>
      <c r="D1252" t="s">
        <v>114</v>
      </c>
      <c r="E1252" t="s">
        <v>113</v>
      </c>
      <c r="F1252">
        <v>262</v>
      </c>
      <c r="G1252">
        <v>2.4</v>
      </c>
    </row>
    <row r="1253" spans="2:7" hidden="1" x14ac:dyDescent="0.3">
      <c r="B1253">
        <v>2010</v>
      </c>
      <c r="C1253">
        <v>6</v>
      </c>
      <c r="D1253" t="s">
        <v>114</v>
      </c>
      <c r="E1253" t="s">
        <v>139</v>
      </c>
      <c r="F1253">
        <v>179</v>
      </c>
      <c r="G1253">
        <v>1.6</v>
      </c>
    </row>
    <row r="1254" spans="2:7" hidden="1" x14ac:dyDescent="0.3">
      <c r="B1254">
        <v>2010</v>
      </c>
      <c r="C1254">
        <v>6</v>
      </c>
      <c r="D1254" t="s">
        <v>114</v>
      </c>
      <c r="E1254" t="s">
        <v>129</v>
      </c>
      <c r="F1254">
        <v>126</v>
      </c>
      <c r="G1254">
        <v>1.1000000000000001</v>
      </c>
    </row>
    <row r="1255" spans="2:7" hidden="1" x14ac:dyDescent="0.3">
      <c r="B1255">
        <v>2010</v>
      </c>
      <c r="C1255">
        <v>6</v>
      </c>
      <c r="D1255" t="s">
        <v>90</v>
      </c>
      <c r="E1255" t="s">
        <v>110</v>
      </c>
      <c r="F1255">
        <v>263</v>
      </c>
      <c r="G1255">
        <v>2.4</v>
      </c>
    </row>
    <row r="1256" spans="2:7" hidden="1" x14ac:dyDescent="0.3">
      <c r="B1256">
        <v>2010</v>
      </c>
      <c r="C1256">
        <v>6</v>
      </c>
      <c r="D1256" t="s">
        <v>102</v>
      </c>
      <c r="E1256" t="s">
        <v>104</v>
      </c>
      <c r="F1256">
        <v>256</v>
      </c>
      <c r="G1256">
        <v>2.2999999999999998</v>
      </c>
    </row>
    <row r="1257" spans="2:7" hidden="1" x14ac:dyDescent="0.3">
      <c r="B1257">
        <v>2010</v>
      </c>
      <c r="C1257">
        <v>6</v>
      </c>
      <c r="D1257" t="s">
        <v>132</v>
      </c>
      <c r="E1257" t="s">
        <v>151</v>
      </c>
      <c r="F1257">
        <v>254</v>
      </c>
      <c r="G1257">
        <v>2.2999999999999998</v>
      </c>
    </row>
    <row r="1258" spans="2:7" hidden="1" x14ac:dyDescent="0.3">
      <c r="B1258">
        <v>2010</v>
      </c>
      <c r="C1258">
        <v>6</v>
      </c>
      <c r="D1258" t="s">
        <v>127</v>
      </c>
      <c r="E1258" t="s">
        <v>142</v>
      </c>
      <c r="F1258">
        <v>242</v>
      </c>
      <c r="G1258">
        <v>2.2000000000000002</v>
      </c>
    </row>
    <row r="1259" spans="2:7" hidden="1" x14ac:dyDescent="0.3">
      <c r="B1259">
        <v>2010</v>
      </c>
      <c r="C1259">
        <v>6</v>
      </c>
      <c r="D1259" t="s">
        <v>102</v>
      </c>
      <c r="E1259" t="s">
        <v>117</v>
      </c>
      <c r="F1259">
        <v>220</v>
      </c>
      <c r="G1259">
        <v>2</v>
      </c>
    </row>
    <row r="1260" spans="2:7" hidden="1" x14ac:dyDescent="0.3">
      <c r="B1260">
        <v>2010</v>
      </c>
      <c r="C1260">
        <v>6</v>
      </c>
      <c r="D1260" t="s">
        <v>125</v>
      </c>
      <c r="E1260" t="s">
        <v>124</v>
      </c>
      <c r="F1260">
        <v>217</v>
      </c>
      <c r="G1260">
        <v>2</v>
      </c>
    </row>
    <row r="1261" spans="2:7" hidden="1" x14ac:dyDescent="0.3">
      <c r="B1261">
        <v>2010</v>
      </c>
      <c r="C1261">
        <v>6</v>
      </c>
      <c r="D1261" t="s">
        <v>144</v>
      </c>
      <c r="E1261" t="s">
        <v>143</v>
      </c>
      <c r="F1261">
        <v>213</v>
      </c>
      <c r="G1261">
        <v>1.9</v>
      </c>
    </row>
    <row r="1262" spans="2:7" hidden="1" x14ac:dyDescent="0.3">
      <c r="B1262">
        <v>2010</v>
      </c>
      <c r="C1262">
        <v>6</v>
      </c>
      <c r="D1262" t="s">
        <v>86</v>
      </c>
      <c r="E1262" t="s">
        <v>185</v>
      </c>
      <c r="F1262">
        <v>197</v>
      </c>
      <c r="G1262">
        <v>1.8</v>
      </c>
    </row>
    <row r="1263" spans="2:7" hidden="1" x14ac:dyDescent="0.3">
      <c r="B1263">
        <v>2010</v>
      </c>
      <c r="C1263">
        <v>6</v>
      </c>
      <c r="D1263" t="s">
        <v>94</v>
      </c>
      <c r="E1263" t="s">
        <v>93</v>
      </c>
      <c r="F1263">
        <v>193</v>
      </c>
      <c r="G1263">
        <v>1.7</v>
      </c>
    </row>
    <row r="1264" spans="2:7" hidden="1" x14ac:dyDescent="0.3">
      <c r="B1264">
        <v>2010</v>
      </c>
      <c r="C1264">
        <v>6</v>
      </c>
      <c r="D1264" t="s">
        <v>132</v>
      </c>
      <c r="E1264" t="s">
        <v>153</v>
      </c>
      <c r="F1264">
        <v>186</v>
      </c>
      <c r="G1264">
        <v>1.7</v>
      </c>
    </row>
    <row r="1265" spans="2:7" hidden="1" x14ac:dyDescent="0.3">
      <c r="B1265">
        <v>2010</v>
      </c>
      <c r="C1265">
        <v>6</v>
      </c>
      <c r="D1265" t="s">
        <v>102</v>
      </c>
      <c r="E1265" t="s">
        <v>188</v>
      </c>
      <c r="F1265">
        <v>112</v>
      </c>
      <c r="G1265">
        <v>1</v>
      </c>
    </row>
    <row r="1266" spans="2:7" hidden="1" x14ac:dyDescent="0.3">
      <c r="B1266">
        <v>2010</v>
      </c>
      <c r="C1266">
        <v>6</v>
      </c>
      <c r="D1266" t="s">
        <v>127</v>
      </c>
      <c r="E1266" t="s">
        <v>126</v>
      </c>
      <c r="F1266">
        <v>101</v>
      </c>
      <c r="G1266">
        <v>0.9</v>
      </c>
    </row>
    <row r="1267" spans="2:7" hidden="1" x14ac:dyDescent="0.3">
      <c r="B1267">
        <v>2011</v>
      </c>
      <c r="C1267">
        <v>6</v>
      </c>
      <c r="D1267" t="s">
        <v>114</v>
      </c>
      <c r="E1267" t="s">
        <v>113</v>
      </c>
      <c r="F1267">
        <v>411</v>
      </c>
      <c r="G1267">
        <v>4</v>
      </c>
    </row>
    <row r="1268" spans="2:7" x14ac:dyDescent="0.3">
      <c r="B1268">
        <v>2011</v>
      </c>
      <c r="C1268">
        <v>6</v>
      </c>
      <c r="D1268" t="s">
        <v>114</v>
      </c>
      <c r="E1268" t="s">
        <v>116</v>
      </c>
      <c r="F1268">
        <v>391</v>
      </c>
      <c r="G1268">
        <v>3.8</v>
      </c>
    </row>
    <row r="1269" spans="2:7" hidden="1" x14ac:dyDescent="0.3">
      <c r="B1269">
        <v>2011</v>
      </c>
      <c r="C1269">
        <v>6</v>
      </c>
      <c r="D1269" t="s">
        <v>125</v>
      </c>
      <c r="E1269" t="s">
        <v>174</v>
      </c>
      <c r="F1269">
        <v>363</v>
      </c>
      <c r="G1269">
        <v>3.5</v>
      </c>
    </row>
    <row r="1270" spans="2:7" hidden="1" x14ac:dyDescent="0.3">
      <c r="B1270">
        <v>2011</v>
      </c>
      <c r="C1270">
        <v>6</v>
      </c>
      <c r="D1270" t="s">
        <v>132</v>
      </c>
      <c r="E1270" t="s">
        <v>151</v>
      </c>
      <c r="F1270">
        <v>325</v>
      </c>
      <c r="G1270">
        <v>3.1</v>
      </c>
    </row>
    <row r="1271" spans="2:7" hidden="1" x14ac:dyDescent="0.3">
      <c r="B1271">
        <v>2011</v>
      </c>
      <c r="C1271">
        <v>6</v>
      </c>
      <c r="D1271" t="s">
        <v>132</v>
      </c>
      <c r="E1271" t="s">
        <v>131</v>
      </c>
      <c r="F1271">
        <v>310</v>
      </c>
      <c r="G1271">
        <v>3</v>
      </c>
    </row>
    <row r="1272" spans="2:7" hidden="1" x14ac:dyDescent="0.3">
      <c r="B1272">
        <v>2011</v>
      </c>
      <c r="C1272">
        <v>6</v>
      </c>
      <c r="D1272" t="s">
        <v>109</v>
      </c>
      <c r="E1272" t="s">
        <v>118</v>
      </c>
      <c r="F1272">
        <v>307</v>
      </c>
      <c r="G1272">
        <v>3</v>
      </c>
    </row>
    <row r="1273" spans="2:7" hidden="1" x14ac:dyDescent="0.3">
      <c r="B1273">
        <v>2011</v>
      </c>
      <c r="C1273">
        <v>6</v>
      </c>
      <c r="D1273" t="s">
        <v>86</v>
      </c>
      <c r="E1273" t="s">
        <v>133</v>
      </c>
      <c r="F1273">
        <v>256</v>
      </c>
      <c r="G1273">
        <v>2.5</v>
      </c>
    </row>
    <row r="1274" spans="2:7" hidden="1" x14ac:dyDescent="0.3">
      <c r="B1274">
        <v>2011</v>
      </c>
      <c r="C1274">
        <v>6</v>
      </c>
      <c r="D1274" t="s">
        <v>86</v>
      </c>
      <c r="E1274" t="s">
        <v>103</v>
      </c>
      <c r="F1274">
        <v>255</v>
      </c>
      <c r="G1274">
        <v>2.5</v>
      </c>
    </row>
    <row r="1275" spans="2:7" hidden="1" x14ac:dyDescent="0.3">
      <c r="B1275">
        <v>2011</v>
      </c>
      <c r="C1275">
        <v>6</v>
      </c>
      <c r="D1275" t="s">
        <v>102</v>
      </c>
      <c r="E1275" t="s">
        <v>138</v>
      </c>
      <c r="F1275">
        <v>246</v>
      </c>
      <c r="G1275">
        <v>2.4</v>
      </c>
    </row>
    <row r="1276" spans="2:7" hidden="1" x14ac:dyDescent="0.3">
      <c r="B1276">
        <v>2011</v>
      </c>
      <c r="C1276">
        <v>6</v>
      </c>
      <c r="D1276" t="s">
        <v>90</v>
      </c>
      <c r="E1276" t="s">
        <v>110</v>
      </c>
      <c r="F1276">
        <v>245</v>
      </c>
      <c r="G1276">
        <v>2.4</v>
      </c>
    </row>
    <row r="1277" spans="2:7" hidden="1" x14ac:dyDescent="0.3">
      <c r="B1277">
        <v>2011</v>
      </c>
      <c r="C1277">
        <v>6</v>
      </c>
      <c r="D1277" t="s">
        <v>127</v>
      </c>
      <c r="E1277" t="s">
        <v>142</v>
      </c>
      <c r="F1277">
        <v>203</v>
      </c>
      <c r="G1277">
        <v>2</v>
      </c>
    </row>
    <row r="1278" spans="2:7" hidden="1" x14ac:dyDescent="0.3">
      <c r="B1278">
        <v>2011</v>
      </c>
      <c r="C1278">
        <v>6</v>
      </c>
      <c r="D1278" t="s">
        <v>94</v>
      </c>
      <c r="E1278" t="s">
        <v>180</v>
      </c>
      <c r="F1278">
        <v>191</v>
      </c>
      <c r="G1278">
        <v>1.8</v>
      </c>
    </row>
    <row r="1279" spans="2:7" hidden="1" x14ac:dyDescent="0.3">
      <c r="B1279">
        <v>2011</v>
      </c>
      <c r="C1279">
        <v>6</v>
      </c>
      <c r="D1279" t="s">
        <v>86</v>
      </c>
      <c r="E1279" t="s">
        <v>185</v>
      </c>
      <c r="F1279">
        <v>170</v>
      </c>
      <c r="G1279">
        <v>1.6</v>
      </c>
    </row>
    <row r="1280" spans="2:7" hidden="1" x14ac:dyDescent="0.3">
      <c r="B1280">
        <v>2011</v>
      </c>
      <c r="C1280">
        <v>6</v>
      </c>
      <c r="D1280" t="s">
        <v>144</v>
      </c>
      <c r="E1280" t="s">
        <v>143</v>
      </c>
      <c r="F1280">
        <v>168</v>
      </c>
      <c r="G1280">
        <v>1.6</v>
      </c>
    </row>
    <row r="1281" spans="2:7" hidden="1" x14ac:dyDescent="0.3">
      <c r="B1281">
        <v>2011</v>
      </c>
      <c r="C1281">
        <v>6</v>
      </c>
      <c r="D1281" t="s">
        <v>102</v>
      </c>
      <c r="E1281" t="s">
        <v>104</v>
      </c>
      <c r="F1281">
        <v>141</v>
      </c>
      <c r="G1281">
        <v>1.4</v>
      </c>
    </row>
    <row r="1282" spans="2:7" hidden="1" x14ac:dyDescent="0.3">
      <c r="B1282">
        <v>2011</v>
      </c>
      <c r="C1282">
        <v>6</v>
      </c>
      <c r="D1282" t="s">
        <v>114</v>
      </c>
      <c r="E1282" t="s">
        <v>139</v>
      </c>
      <c r="F1282">
        <v>141</v>
      </c>
      <c r="G1282">
        <v>1.4</v>
      </c>
    </row>
    <row r="1283" spans="2:7" hidden="1" x14ac:dyDescent="0.3">
      <c r="B1283">
        <v>2011</v>
      </c>
      <c r="C1283">
        <v>6</v>
      </c>
      <c r="D1283" t="s">
        <v>94</v>
      </c>
      <c r="E1283" t="s">
        <v>93</v>
      </c>
      <c r="F1283">
        <v>118</v>
      </c>
      <c r="G1283">
        <v>1.1000000000000001</v>
      </c>
    </row>
    <row r="1284" spans="2:7" hidden="1" x14ac:dyDescent="0.3">
      <c r="B1284">
        <v>2011</v>
      </c>
      <c r="C1284">
        <v>6</v>
      </c>
      <c r="D1284" t="s">
        <v>102</v>
      </c>
      <c r="E1284" t="s">
        <v>107</v>
      </c>
      <c r="F1284">
        <v>117</v>
      </c>
      <c r="G1284">
        <v>1.1000000000000001</v>
      </c>
    </row>
    <row r="1285" spans="2:7" hidden="1" x14ac:dyDescent="0.3">
      <c r="B1285">
        <v>2011</v>
      </c>
      <c r="C1285">
        <v>6</v>
      </c>
      <c r="D1285" t="s">
        <v>86</v>
      </c>
      <c r="E1285" t="s">
        <v>128</v>
      </c>
      <c r="F1285">
        <v>89</v>
      </c>
      <c r="G1285">
        <v>0.9</v>
      </c>
    </row>
    <row r="1286" spans="2:7" hidden="1" x14ac:dyDescent="0.3">
      <c r="B1286">
        <v>2011</v>
      </c>
      <c r="C1286">
        <v>6</v>
      </c>
      <c r="D1286" t="s">
        <v>114</v>
      </c>
      <c r="E1286" t="s">
        <v>129</v>
      </c>
      <c r="F1286">
        <v>55</v>
      </c>
      <c r="G1286">
        <v>0.5</v>
      </c>
    </row>
    <row r="1287" spans="2:7" hidden="1" x14ac:dyDescent="0.3">
      <c r="B1287">
        <v>2012</v>
      </c>
      <c r="C1287">
        <v>6</v>
      </c>
      <c r="D1287" t="s">
        <v>132</v>
      </c>
      <c r="E1287" t="s">
        <v>151</v>
      </c>
      <c r="F1287">
        <v>516</v>
      </c>
      <c r="G1287">
        <v>4.7</v>
      </c>
    </row>
    <row r="1288" spans="2:7" hidden="1" x14ac:dyDescent="0.3">
      <c r="B1288">
        <v>2012</v>
      </c>
      <c r="C1288">
        <v>6</v>
      </c>
      <c r="D1288" t="s">
        <v>114</v>
      </c>
      <c r="E1288" t="s">
        <v>116</v>
      </c>
      <c r="F1288">
        <v>377</v>
      </c>
      <c r="G1288">
        <v>3.4</v>
      </c>
    </row>
    <row r="1289" spans="2:7" hidden="1" x14ac:dyDescent="0.3">
      <c r="B1289">
        <v>2012</v>
      </c>
      <c r="C1289">
        <v>6</v>
      </c>
      <c r="D1289" t="s">
        <v>114</v>
      </c>
      <c r="E1289" t="s">
        <v>113</v>
      </c>
      <c r="F1289">
        <v>349</v>
      </c>
      <c r="G1289">
        <v>3.2</v>
      </c>
    </row>
    <row r="1290" spans="2:7" hidden="1" x14ac:dyDescent="0.3">
      <c r="B1290">
        <v>2012</v>
      </c>
      <c r="C1290">
        <v>6</v>
      </c>
      <c r="D1290" t="s">
        <v>102</v>
      </c>
      <c r="E1290" t="s">
        <v>138</v>
      </c>
      <c r="F1290">
        <v>333</v>
      </c>
      <c r="G1290">
        <v>3</v>
      </c>
    </row>
    <row r="1291" spans="2:7" hidden="1" x14ac:dyDescent="0.3">
      <c r="B1291">
        <v>2012</v>
      </c>
      <c r="C1291">
        <v>6</v>
      </c>
      <c r="D1291" t="s">
        <v>114</v>
      </c>
      <c r="E1291" t="s">
        <v>129</v>
      </c>
      <c r="F1291">
        <v>311</v>
      </c>
      <c r="G1291">
        <v>2.8</v>
      </c>
    </row>
    <row r="1292" spans="2:7" hidden="1" x14ac:dyDescent="0.3">
      <c r="B1292">
        <v>2012</v>
      </c>
      <c r="C1292">
        <v>6</v>
      </c>
      <c r="D1292" t="s">
        <v>86</v>
      </c>
      <c r="E1292" t="s">
        <v>133</v>
      </c>
      <c r="F1292">
        <v>305</v>
      </c>
      <c r="G1292">
        <v>2.8</v>
      </c>
    </row>
    <row r="1293" spans="2:7" hidden="1" x14ac:dyDescent="0.3">
      <c r="B1293">
        <v>2012</v>
      </c>
      <c r="C1293">
        <v>6</v>
      </c>
      <c r="D1293" t="s">
        <v>90</v>
      </c>
      <c r="E1293" t="s">
        <v>110</v>
      </c>
      <c r="F1293">
        <v>274</v>
      </c>
      <c r="G1293">
        <v>2.5</v>
      </c>
    </row>
    <row r="1294" spans="2:7" hidden="1" x14ac:dyDescent="0.3">
      <c r="B1294">
        <v>2012</v>
      </c>
      <c r="C1294">
        <v>6</v>
      </c>
      <c r="D1294" t="s">
        <v>109</v>
      </c>
      <c r="E1294" t="s">
        <v>118</v>
      </c>
      <c r="F1294">
        <v>227</v>
      </c>
      <c r="G1294">
        <v>2.1</v>
      </c>
    </row>
    <row r="1295" spans="2:7" hidden="1" x14ac:dyDescent="0.3">
      <c r="B1295">
        <v>2012</v>
      </c>
      <c r="C1295">
        <v>6</v>
      </c>
      <c r="D1295" t="s">
        <v>132</v>
      </c>
      <c r="E1295" t="s">
        <v>131</v>
      </c>
      <c r="F1295">
        <v>226</v>
      </c>
      <c r="G1295">
        <v>2</v>
      </c>
    </row>
    <row r="1296" spans="2:7" hidden="1" x14ac:dyDescent="0.3">
      <c r="B1296">
        <v>2012</v>
      </c>
      <c r="C1296">
        <v>6</v>
      </c>
      <c r="D1296" t="s">
        <v>86</v>
      </c>
      <c r="E1296" t="s">
        <v>103</v>
      </c>
      <c r="F1296">
        <v>224</v>
      </c>
      <c r="G1296">
        <v>2</v>
      </c>
    </row>
    <row r="1297" spans="2:7" hidden="1" x14ac:dyDescent="0.3">
      <c r="B1297">
        <v>2012</v>
      </c>
      <c r="C1297">
        <v>6</v>
      </c>
      <c r="D1297" t="s">
        <v>88</v>
      </c>
      <c r="E1297" t="s">
        <v>150</v>
      </c>
      <c r="F1297">
        <v>224</v>
      </c>
      <c r="G1297">
        <v>2</v>
      </c>
    </row>
    <row r="1298" spans="2:7" hidden="1" x14ac:dyDescent="0.3">
      <c r="B1298">
        <v>2012</v>
      </c>
      <c r="C1298">
        <v>6</v>
      </c>
      <c r="D1298" t="s">
        <v>102</v>
      </c>
      <c r="E1298" t="s">
        <v>107</v>
      </c>
      <c r="F1298">
        <v>213</v>
      </c>
      <c r="G1298">
        <v>1.9</v>
      </c>
    </row>
    <row r="1299" spans="2:7" hidden="1" x14ac:dyDescent="0.3">
      <c r="B1299">
        <v>2012</v>
      </c>
      <c r="C1299">
        <v>6</v>
      </c>
      <c r="D1299" t="s">
        <v>102</v>
      </c>
      <c r="E1299" t="s">
        <v>104</v>
      </c>
      <c r="F1299">
        <v>208</v>
      </c>
      <c r="G1299">
        <v>1.9</v>
      </c>
    </row>
    <row r="1300" spans="2:7" hidden="1" x14ac:dyDescent="0.3">
      <c r="B1300">
        <v>2012</v>
      </c>
      <c r="C1300">
        <v>6</v>
      </c>
      <c r="D1300" t="s">
        <v>120</v>
      </c>
      <c r="E1300" t="s">
        <v>122</v>
      </c>
      <c r="F1300">
        <v>204</v>
      </c>
      <c r="G1300">
        <v>1.8</v>
      </c>
    </row>
    <row r="1301" spans="2:7" hidden="1" x14ac:dyDescent="0.3">
      <c r="B1301">
        <v>2012</v>
      </c>
      <c r="C1301">
        <v>6</v>
      </c>
      <c r="D1301" t="s">
        <v>173</v>
      </c>
      <c r="E1301" t="s">
        <v>182</v>
      </c>
      <c r="F1301">
        <v>182</v>
      </c>
      <c r="G1301">
        <v>1.6</v>
      </c>
    </row>
    <row r="1302" spans="2:7" hidden="1" x14ac:dyDescent="0.3">
      <c r="B1302">
        <v>2012</v>
      </c>
      <c r="C1302">
        <v>6</v>
      </c>
      <c r="D1302" t="s">
        <v>125</v>
      </c>
      <c r="E1302" t="s">
        <v>174</v>
      </c>
      <c r="F1302">
        <v>176</v>
      </c>
      <c r="G1302">
        <v>1.6</v>
      </c>
    </row>
    <row r="1303" spans="2:7" hidden="1" x14ac:dyDescent="0.3">
      <c r="B1303">
        <v>2012</v>
      </c>
      <c r="C1303">
        <v>6</v>
      </c>
      <c r="D1303" t="s">
        <v>92</v>
      </c>
      <c r="E1303" t="s">
        <v>154</v>
      </c>
      <c r="F1303">
        <v>164</v>
      </c>
      <c r="G1303">
        <v>1.5</v>
      </c>
    </row>
    <row r="1304" spans="2:7" hidden="1" x14ac:dyDescent="0.3">
      <c r="B1304">
        <v>2012</v>
      </c>
      <c r="C1304">
        <v>6</v>
      </c>
      <c r="D1304" t="s">
        <v>86</v>
      </c>
      <c r="E1304" t="s">
        <v>128</v>
      </c>
      <c r="F1304">
        <v>157</v>
      </c>
      <c r="G1304">
        <v>1.4</v>
      </c>
    </row>
    <row r="1305" spans="2:7" hidden="1" x14ac:dyDescent="0.3">
      <c r="B1305">
        <v>2012</v>
      </c>
      <c r="C1305">
        <v>6</v>
      </c>
      <c r="D1305" t="s">
        <v>94</v>
      </c>
      <c r="E1305" t="s">
        <v>180</v>
      </c>
      <c r="F1305">
        <v>156</v>
      </c>
      <c r="G1305">
        <v>1.4</v>
      </c>
    </row>
    <row r="1306" spans="2:7" hidden="1" x14ac:dyDescent="0.3">
      <c r="B1306">
        <v>2012</v>
      </c>
      <c r="C1306">
        <v>6</v>
      </c>
      <c r="D1306" t="s">
        <v>102</v>
      </c>
      <c r="E1306" t="s">
        <v>117</v>
      </c>
      <c r="F1306">
        <v>144</v>
      </c>
      <c r="G1306">
        <v>1.3</v>
      </c>
    </row>
    <row r="1307" spans="2:7" hidden="1" x14ac:dyDescent="0.3">
      <c r="B1307">
        <v>2012</v>
      </c>
      <c r="C1307">
        <v>6</v>
      </c>
      <c r="D1307" t="s">
        <v>127</v>
      </c>
      <c r="E1307" t="s">
        <v>142</v>
      </c>
      <c r="F1307">
        <v>143</v>
      </c>
      <c r="G1307">
        <v>1.3</v>
      </c>
    </row>
    <row r="1308" spans="2:7" hidden="1" x14ac:dyDescent="0.3">
      <c r="B1308">
        <v>2012</v>
      </c>
      <c r="C1308">
        <v>6</v>
      </c>
      <c r="D1308" t="s">
        <v>132</v>
      </c>
      <c r="E1308" t="s">
        <v>145</v>
      </c>
      <c r="F1308">
        <v>140</v>
      </c>
      <c r="G1308">
        <v>1.3</v>
      </c>
    </row>
    <row r="1309" spans="2:7" hidden="1" x14ac:dyDescent="0.3">
      <c r="B1309">
        <v>2012</v>
      </c>
      <c r="C1309">
        <v>6</v>
      </c>
      <c r="D1309" t="s">
        <v>86</v>
      </c>
      <c r="E1309" t="s">
        <v>185</v>
      </c>
      <c r="F1309">
        <v>138</v>
      </c>
      <c r="G1309">
        <v>1.2</v>
      </c>
    </row>
    <row r="1310" spans="2:7" hidden="1" x14ac:dyDescent="0.3">
      <c r="B1310">
        <v>2012</v>
      </c>
      <c r="C1310">
        <v>6</v>
      </c>
      <c r="D1310" t="s">
        <v>109</v>
      </c>
      <c r="E1310" t="s">
        <v>108</v>
      </c>
      <c r="F1310">
        <v>138</v>
      </c>
      <c r="G1310">
        <v>1.2</v>
      </c>
    </row>
    <row r="1311" spans="2:7" hidden="1" x14ac:dyDescent="0.3">
      <c r="B1311">
        <v>2012</v>
      </c>
      <c r="C1311">
        <v>6</v>
      </c>
      <c r="D1311" t="s">
        <v>88</v>
      </c>
      <c r="E1311" t="s">
        <v>171</v>
      </c>
      <c r="F1311">
        <v>133</v>
      </c>
      <c r="G1311">
        <v>1.2</v>
      </c>
    </row>
    <row r="1312" spans="2:7" hidden="1" x14ac:dyDescent="0.3">
      <c r="B1312">
        <v>2012</v>
      </c>
      <c r="C1312">
        <v>6</v>
      </c>
      <c r="D1312" t="s">
        <v>94</v>
      </c>
      <c r="E1312" t="s">
        <v>179</v>
      </c>
      <c r="F1312">
        <v>133</v>
      </c>
      <c r="G1312">
        <v>1.2</v>
      </c>
    </row>
    <row r="1313" spans="2:7" hidden="1" x14ac:dyDescent="0.3">
      <c r="B1313">
        <v>2012</v>
      </c>
      <c r="C1313">
        <v>6</v>
      </c>
      <c r="D1313" t="s">
        <v>141</v>
      </c>
      <c r="E1313" t="s">
        <v>186</v>
      </c>
      <c r="F1313">
        <v>132</v>
      </c>
      <c r="G1313">
        <v>1.2</v>
      </c>
    </row>
    <row r="1314" spans="2:7" hidden="1" x14ac:dyDescent="0.3">
      <c r="B1314">
        <v>2012</v>
      </c>
      <c r="C1314">
        <v>6</v>
      </c>
      <c r="D1314" t="s">
        <v>90</v>
      </c>
      <c r="E1314" t="s">
        <v>89</v>
      </c>
      <c r="F1314">
        <v>127</v>
      </c>
      <c r="G1314">
        <v>1.1000000000000001</v>
      </c>
    </row>
    <row r="1315" spans="2:7" hidden="1" x14ac:dyDescent="0.3">
      <c r="B1315">
        <v>2012</v>
      </c>
      <c r="C1315">
        <v>6</v>
      </c>
      <c r="D1315" t="s">
        <v>102</v>
      </c>
      <c r="E1315" t="s">
        <v>177</v>
      </c>
      <c r="F1315">
        <v>125</v>
      </c>
      <c r="G1315">
        <v>1.1000000000000001</v>
      </c>
    </row>
    <row r="1316" spans="2:7" hidden="1" x14ac:dyDescent="0.3">
      <c r="B1316">
        <v>2012</v>
      </c>
      <c r="C1316">
        <v>6</v>
      </c>
      <c r="D1316" t="s">
        <v>141</v>
      </c>
      <c r="E1316" t="s">
        <v>169</v>
      </c>
      <c r="F1316">
        <v>125</v>
      </c>
      <c r="G1316">
        <v>1.1000000000000001</v>
      </c>
    </row>
    <row r="1317" spans="2:7" hidden="1" x14ac:dyDescent="0.3">
      <c r="B1317">
        <v>2012</v>
      </c>
      <c r="C1317">
        <v>6</v>
      </c>
      <c r="D1317" t="s">
        <v>114</v>
      </c>
      <c r="E1317" t="s">
        <v>139</v>
      </c>
      <c r="F1317">
        <v>110</v>
      </c>
      <c r="G1317">
        <v>1</v>
      </c>
    </row>
    <row r="1318" spans="2:7" hidden="1" x14ac:dyDescent="0.3">
      <c r="B1318">
        <v>2013</v>
      </c>
      <c r="C1318">
        <v>6</v>
      </c>
      <c r="D1318" t="s">
        <v>114</v>
      </c>
      <c r="E1318" t="s">
        <v>116</v>
      </c>
      <c r="F1318">
        <v>550</v>
      </c>
      <c r="G1318">
        <v>5</v>
      </c>
    </row>
    <row r="1319" spans="2:7" hidden="1" x14ac:dyDescent="0.3">
      <c r="B1319">
        <v>2013</v>
      </c>
      <c r="C1319">
        <v>6</v>
      </c>
      <c r="D1319" t="s">
        <v>102</v>
      </c>
      <c r="E1319" t="s">
        <v>112</v>
      </c>
      <c r="F1319">
        <v>448</v>
      </c>
      <c r="G1319">
        <v>4.0999999999999996</v>
      </c>
    </row>
    <row r="1320" spans="2:7" hidden="1" x14ac:dyDescent="0.3">
      <c r="B1320">
        <v>2013</v>
      </c>
      <c r="C1320">
        <v>6</v>
      </c>
      <c r="D1320" t="s">
        <v>102</v>
      </c>
      <c r="E1320" t="s">
        <v>107</v>
      </c>
      <c r="F1320">
        <v>350</v>
      </c>
      <c r="G1320">
        <v>3.2</v>
      </c>
    </row>
    <row r="1321" spans="2:7" hidden="1" x14ac:dyDescent="0.3">
      <c r="B1321">
        <v>2013</v>
      </c>
      <c r="C1321">
        <v>6</v>
      </c>
      <c r="D1321" t="s">
        <v>109</v>
      </c>
      <c r="E1321" t="s">
        <v>108</v>
      </c>
      <c r="F1321">
        <v>340</v>
      </c>
      <c r="G1321">
        <v>3.1</v>
      </c>
    </row>
    <row r="1322" spans="2:7" hidden="1" x14ac:dyDescent="0.3">
      <c r="B1322">
        <v>2013</v>
      </c>
      <c r="C1322">
        <v>6</v>
      </c>
      <c r="D1322" t="s">
        <v>120</v>
      </c>
      <c r="E1322" t="s">
        <v>122</v>
      </c>
      <c r="F1322">
        <v>336</v>
      </c>
      <c r="G1322">
        <v>3.1</v>
      </c>
    </row>
    <row r="1323" spans="2:7" hidden="1" x14ac:dyDescent="0.3">
      <c r="B1323">
        <v>2013</v>
      </c>
      <c r="C1323">
        <v>6</v>
      </c>
      <c r="D1323" t="s">
        <v>132</v>
      </c>
      <c r="E1323" t="s">
        <v>151</v>
      </c>
      <c r="F1323">
        <v>295</v>
      </c>
      <c r="G1323">
        <v>2.7</v>
      </c>
    </row>
    <row r="1324" spans="2:7" hidden="1" x14ac:dyDescent="0.3">
      <c r="B1324">
        <v>2013</v>
      </c>
      <c r="C1324">
        <v>6</v>
      </c>
      <c r="D1324" t="s">
        <v>114</v>
      </c>
      <c r="E1324" t="s">
        <v>113</v>
      </c>
      <c r="F1324">
        <v>281</v>
      </c>
      <c r="G1324">
        <v>2.6</v>
      </c>
    </row>
    <row r="1325" spans="2:7" hidden="1" x14ac:dyDescent="0.3">
      <c r="B1325">
        <v>2013</v>
      </c>
      <c r="C1325">
        <v>6</v>
      </c>
      <c r="D1325" t="s">
        <v>102</v>
      </c>
      <c r="E1325" t="s">
        <v>104</v>
      </c>
      <c r="F1325">
        <v>269</v>
      </c>
      <c r="G1325">
        <v>2.5</v>
      </c>
    </row>
    <row r="1326" spans="2:7" hidden="1" x14ac:dyDescent="0.3">
      <c r="B1326">
        <v>2013</v>
      </c>
      <c r="C1326">
        <v>6</v>
      </c>
      <c r="D1326" t="s">
        <v>125</v>
      </c>
      <c r="E1326" t="s">
        <v>124</v>
      </c>
      <c r="F1326">
        <v>260</v>
      </c>
      <c r="G1326">
        <v>2.4</v>
      </c>
    </row>
    <row r="1327" spans="2:7" hidden="1" x14ac:dyDescent="0.3">
      <c r="B1327">
        <v>2013</v>
      </c>
      <c r="C1327">
        <v>6</v>
      </c>
      <c r="D1327" t="s">
        <v>86</v>
      </c>
      <c r="E1327" t="s">
        <v>95</v>
      </c>
      <c r="F1327">
        <v>251</v>
      </c>
      <c r="G1327">
        <v>2.2999999999999998</v>
      </c>
    </row>
    <row r="1328" spans="2:7" hidden="1" x14ac:dyDescent="0.3">
      <c r="B1328">
        <v>2013</v>
      </c>
      <c r="C1328">
        <v>6</v>
      </c>
      <c r="D1328" t="s">
        <v>109</v>
      </c>
      <c r="E1328" t="s">
        <v>118</v>
      </c>
      <c r="F1328">
        <v>230</v>
      </c>
      <c r="G1328">
        <v>2.1</v>
      </c>
    </row>
    <row r="1329" spans="2:7" hidden="1" x14ac:dyDescent="0.3">
      <c r="B1329">
        <v>2013</v>
      </c>
      <c r="C1329">
        <v>6</v>
      </c>
      <c r="D1329" t="s">
        <v>86</v>
      </c>
      <c r="E1329" t="s">
        <v>133</v>
      </c>
      <c r="F1329">
        <v>218</v>
      </c>
      <c r="G1329">
        <v>2</v>
      </c>
    </row>
    <row r="1330" spans="2:7" hidden="1" x14ac:dyDescent="0.3">
      <c r="B1330">
        <v>2013</v>
      </c>
      <c r="C1330">
        <v>6</v>
      </c>
      <c r="D1330" t="s">
        <v>114</v>
      </c>
      <c r="E1330" t="s">
        <v>129</v>
      </c>
      <c r="F1330">
        <v>216</v>
      </c>
      <c r="G1330">
        <v>2</v>
      </c>
    </row>
    <row r="1331" spans="2:7" hidden="1" x14ac:dyDescent="0.3">
      <c r="B1331">
        <v>2013</v>
      </c>
      <c r="C1331">
        <v>6</v>
      </c>
      <c r="D1331" t="s">
        <v>90</v>
      </c>
      <c r="E1331" t="s">
        <v>110</v>
      </c>
      <c r="F1331">
        <v>184</v>
      </c>
      <c r="G1331">
        <v>1.7</v>
      </c>
    </row>
    <row r="1332" spans="2:7" hidden="1" x14ac:dyDescent="0.3">
      <c r="B1332">
        <v>2013</v>
      </c>
      <c r="C1332">
        <v>6</v>
      </c>
      <c r="D1332" t="s">
        <v>102</v>
      </c>
      <c r="E1332" t="s">
        <v>138</v>
      </c>
      <c r="F1332">
        <v>165</v>
      </c>
      <c r="G1332">
        <v>1.5</v>
      </c>
    </row>
    <row r="1333" spans="2:7" hidden="1" x14ac:dyDescent="0.3">
      <c r="B1333">
        <v>2013</v>
      </c>
      <c r="C1333">
        <v>6</v>
      </c>
      <c r="D1333" t="s">
        <v>127</v>
      </c>
      <c r="E1333" t="s">
        <v>142</v>
      </c>
      <c r="F1333">
        <v>159</v>
      </c>
      <c r="G1333">
        <v>1.5</v>
      </c>
    </row>
    <row r="1334" spans="2:7" hidden="1" x14ac:dyDescent="0.3">
      <c r="B1334">
        <v>2013</v>
      </c>
      <c r="C1334">
        <v>6</v>
      </c>
      <c r="D1334" t="s">
        <v>176</v>
      </c>
      <c r="E1334" t="s">
        <v>175</v>
      </c>
      <c r="F1334">
        <v>132</v>
      </c>
      <c r="G1334">
        <v>1.2</v>
      </c>
    </row>
    <row r="1335" spans="2:7" hidden="1" x14ac:dyDescent="0.3">
      <c r="B1335">
        <v>2013</v>
      </c>
      <c r="C1335">
        <v>6</v>
      </c>
      <c r="D1335" t="s">
        <v>144</v>
      </c>
      <c r="E1335" t="s">
        <v>159</v>
      </c>
      <c r="F1335">
        <v>110</v>
      </c>
      <c r="G1335">
        <v>1</v>
      </c>
    </row>
    <row r="1336" spans="2:7" hidden="1" x14ac:dyDescent="0.3">
      <c r="B1336">
        <v>2013</v>
      </c>
      <c r="C1336">
        <v>6</v>
      </c>
      <c r="D1336" t="s">
        <v>86</v>
      </c>
      <c r="E1336" t="s">
        <v>103</v>
      </c>
      <c r="F1336">
        <v>103</v>
      </c>
      <c r="G1336">
        <v>0.9</v>
      </c>
    </row>
    <row r="1337" spans="2:7" hidden="1" x14ac:dyDescent="0.3">
      <c r="B1337">
        <v>2013</v>
      </c>
      <c r="C1337">
        <v>6</v>
      </c>
      <c r="D1337" t="s">
        <v>106</v>
      </c>
      <c r="E1337" t="s">
        <v>178</v>
      </c>
      <c r="F1337">
        <v>81</v>
      </c>
      <c r="G1337">
        <v>0.7</v>
      </c>
    </row>
    <row r="1338" spans="2:7" hidden="1" x14ac:dyDescent="0.3">
      <c r="B1338">
        <v>2014</v>
      </c>
      <c r="C1338">
        <v>6</v>
      </c>
      <c r="D1338" t="s">
        <v>114</v>
      </c>
      <c r="E1338" t="s">
        <v>116</v>
      </c>
      <c r="F1338">
        <v>723</v>
      </c>
      <c r="G1338">
        <v>6.3</v>
      </c>
    </row>
    <row r="1339" spans="2:7" hidden="1" x14ac:dyDescent="0.3">
      <c r="B1339">
        <v>2014</v>
      </c>
      <c r="C1339">
        <v>6</v>
      </c>
      <c r="D1339" t="s">
        <v>98</v>
      </c>
      <c r="E1339" t="s">
        <v>123</v>
      </c>
      <c r="F1339">
        <v>536</v>
      </c>
      <c r="G1339">
        <v>4.7</v>
      </c>
    </row>
    <row r="1340" spans="2:7" hidden="1" x14ac:dyDescent="0.3">
      <c r="B1340">
        <v>2014</v>
      </c>
      <c r="C1340">
        <v>6</v>
      </c>
      <c r="D1340" t="s">
        <v>102</v>
      </c>
      <c r="E1340" t="s">
        <v>104</v>
      </c>
      <c r="F1340">
        <v>399</v>
      </c>
      <c r="G1340">
        <v>3.5</v>
      </c>
    </row>
    <row r="1341" spans="2:7" hidden="1" x14ac:dyDescent="0.3">
      <c r="B1341">
        <v>2014</v>
      </c>
      <c r="C1341">
        <v>6</v>
      </c>
      <c r="D1341" t="s">
        <v>90</v>
      </c>
      <c r="E1341" t="s">
        <v>110</v>
      </c>
      <c r="F1341">
        <v>381</v>
      </c>
      <c r="G1341">
        <v>3.3</v>
      </c>
    </row>
    <row r="1342" spans="2:7" hidden="1" x14ac:dyDescent="0.3">
      <c r="B1342">
        <v>2014</v>
      </c>
      <c r="C1342">
        <v>6</v>
      </c>
      <c r="D1342" t="s">
        <v>102</v>
      </c>
      <c r="E1342" t="s">
        <v>107</v>
      </c>
      <c r="F1342">
        <v>331</v>
      </c>
      <c r="G1342">
        <v>2.9</v>
      </c>
    </row>
    <row r="1343" spans="2:7" hidden="1" x14ac:dyDescent="0.3">
      <c r="B1343">
        <v>2014</v>
      </c>
      <c r="C1343">
        <v>6</v>
      </c>
      <c r="D1343" t="s">
        <v>109</v>
      </c>
      <c r="E1343" t="s">
        <v>108</v>
      </c>
      <c r="F1343">
        <v>313</v>
      </c>
      <c r="G1343">
        <v>2.7</v>
      </c>
    </row>
    <row r="1344" spans="2:7" hidden="1" x14ac:dyDescent="0.3">
      <c r="B1344">
        <v>2014</v>
      </c>
      <c r="C1344">
        <v>6</v>
      </c>
      <c r="D1344" t="s">
        <v>102</v>
      </c>
      <c r="E1344" t="s">
        <v>112</v>
      </c>
      <c r="F1344">
        <v>308</v>
      </c>
      <c r="G1344">
        <v>2.7</v>
      </c>
    </row>
    <row r="1345" spans="2:7" hidden="1" x14ac:dyDescent="0.3">
      <c r="B1345">
        <v>2014</v>
      </c>
      <c r="C1345">
        <v>6</v>
      </c>
      <c r="D1345" t="s">
        <v>120</v>
      </c>
      <c r="E1345" t="s">
        <v>122</v>
      </c>
      <c r="F1345">
        <v>283</v>
      </c>
      <c r="G1345">
        <v>2.5</v>
      </c>
    </row>
    <row r="1346" spans="2:7" hidden="1" x14ac:dyDescent="0.3">
      <c r="B1346">
        <v>2014</v>
      </c>
      <c r="C1346">
        <v>6</v>
      </c>
      <c r="D1346" t="s">
        <v>86</v>
      </c>
      <c r="E1346" t="s">
        <v>95</v>
      </c>
      <c r="F1346">
        <v>275</v>
      </c>
      <c r="G1346">
        <v>2.4</v>
      </c>
    </row>
    <row r="1347" spans="2:7" hidden="1" x14ac:dyDescent="0.3">
      <c r="B1347">
        <v>2014</v>
      </c>
      <c r="C1347">
        <v>6</v>
      </c>
      <c r="D1347" t="s">
        <v>114</v>
      </c>
      <c r="E1347" t="s">
        <v>147</v>
      </c>
      <c r="F1347">
        <v>251</v>
      </c>
      <c r="G1347">
        <v>2.2000000000000002</v>
      </c>
    </row>
    <row r="1348" spans="2:7" hidden="1" x14ac:dyDescent="0.3">
      <c r="B1348">
        <v>2014</v>
      </c>
      <c r="C1348">
        <v>6</v>
      </c>
      <c r="D1348" t="s">
        <v>132</v>
      </c>
      <c r="E1348" t="s">
        <v>151</v>
      </c>
      <c r="F1348">
        <v>239</v>
      </c>
      <c r="G1348">
        <v>2.1</v>
      </c>
    </row>
    <row r="1349" spans="2:7" hidden="1" x14ac:dyDescent="0.3">
      <c r="B1349">
        <v>2014</v>
      </c>
      <c r="C1349">
        <v>6</v>
      </c>
      <c r="D1349" t="s">
        <v>125</v>
      </c>
      <c r="E1349" t="s">
        <v>124</v>
      </c>
      <c r="F1349">
        <v>211</v>
      </c>
      <c r="G1349">
        <v>1.8</v>
      </c>
    </row>
    <row r="1350" spans="2:7" hidden="1" x14ac:dyDescent="0.3">
      <c r="B1350">
        <v>2014</v>
      </c>
      <c r="C1350">
        <v>6</v>
      </c>
      <c r="D1350" t="s">
        <v>109</v>
      </c>
      <c r="E1350" t="s">
        <v>118</v>
      </c>
      <c r="F1350">
        <v>208</v>
      </c>
      <c r="G1350">
        <v>1.8</v>
      </c>
    </row>
    <row r="1351" spans="2:7" hidden="1" x14ac:dyDescent="0.3">
      <c r="B1351">
        <v>2014</v>
      </c>
      <c r="C1351">
        <v>6</v>
      </c>
      <c r="D1351" t="s">
        <v>127</v>
      </c>
      <c r="E1351" t="s">
        <v>126</v>
      </c>
      <c r="F1351">
        <v>196</v>
      </c>
      <c r="G1351">
        <v>1.7</v>
      </c>
    </row>
    <row r="1352" spans="2:7" hidden="1" x14ac:dyDescent="0.3">
      <c r="B1352">
        <v>2014</v>
      </c>
      <c r="C1352">
        <v>6</v>
      </c>
      <c r="D1352" t="s">
        <v>114</v>
      </c>
      <c r="E1352" t="s">
        <v>113</v>
      </c>
      <c r="F1352">
        <v>195</v>
      </c>
      <c r="G1352">
        <v>1.7</v>
      </c>
    </row>
    <row r="1353" spans="2:7" hidden="1" x14ac:dyDescent="0.3">
      <c r="B1353">
        <v>2014</v>
      </c>
      <c r="C1353">
        <v>6</v>
      </c>
      <c r="D1353" t="s">
        <v>86</v>
      </c>
      <c r="E1353" t="s">
        <v>133</v>
      </c>
      <c r="F1353">
        <v>193</v>
      </c>
      <c r="G1353">
        <v>1.7</v>
      </c>
    </row>
    <row r="1354" spans="2:7" hidden="1" x14ac:dyDescent="0.3">
      <c r="B1354">
        <v>2014</v>
      </c>
      <c r="C1354">
        <v>6</v>
      </c>
      <c r="D1354" t="s">
        <v>88</v>
      </c>
      <c r="E1354" t="s">
        <v>115</v>
      </c>
      <c r="F1354">
        <v>146</v>
      </c>
      <c r="G1354">
        <v>1.3</v>
      </c>
    </row>
    <row r="1355" spans="2:7" hidden="1" x14ac:dyDescent="0.3">
      <c r="B1355">
        <v>2014</v>
      </c>
      <c r="C1355">
        <v>6</v>
      </c>
      <c r="D1355" t="s">
        <v>114</v>
      </c>
      <c r="E1355" t="s">
        <v>129</v>
      </c>
      <c r="F1355">
        <v>138</v>
      </c>
      <c r="G1355">
        <v>1.2</v>
      </c>
    </row>
    <row r="1356" spans="2:7" hidden="1" x14ac:dyDescent="0.3">
      <c r="B1356">
        <v>2014</v>
      </c>
      <c r="C1356">
        <v>6</v>
      </c>
      <c r="D1356" t="s">
        <v>137</v>
      </c>
      <c r="E1356" t="s">
        <v>162</v>
      </c>
      <c r="F1356">
        <v>135</v>
      </c>
      <c r="G1356">
        <v>1.2</v>
      </c>
    </row>
    <row r="1357" spans="2:7" hidden="1" x14ac:dyDescent="0.3">
      <c r="B1357">
        <v>2014</v>
      </c>
      <c r="C1357">
        <v>6</v>
      </c>
      <c r="D1357" t="s">
        <v>88</v>
      </c>
      <c r="E1357" t="s">
        <v>148</v>
      </c>
      <c r="F1357">
        <v>123</v>
      </c>
      <c r="G1357">
        <v>1.1000000000000001</v>
      </c>
    </row>
    <row r="1358" spans="2:7" hidden="1" x14ac:dyDescent="0.3">
      <c r="B1358">
        <v>2015</v>
      </c>
      <c r="C1358">
        <v>6</v>
      </c>
      <c r="D1358" t="s">
        <v>114</v>
      </c>
      <c r="E1358" t="s">
        <v>116</v>
      </c>
      <c r="F1358">
        <v>1626</v>
      </c>
      <c r="G1358">
        <v>11.4</v>
      </c>
    </row>
    <row r="1359" spans="2:7" hidden="1" x14ac:dyDescent="0.3">
      <c r="B1359">
        <v>2015</v>
      </c>
      <c r="C1359">
        <v>6</v>
      </c>
      <c r="D1359" t="s">
        <v>98</v>
      </c>
      <c r="E1359" t="s">
        <v>123</v>
      </c>
      <c r="F1359">
        <v>566</v>
      </c>
      <c r="G1359">
        <v>4</v>
      </c>
    </row>
    <row r="1360" spans="2:7" hidden="1" x14ac:dyDescent="0.3">
      <c r="B1360">
        <v>2015</v>
      </c>
      <c r="C1360">
        <v>6</v>
      </c>
      <c r="D1360" t="s">
        <v>125</v>
      </c>
      <c r="E1360" t="s">
        <v>124</v>
      </c>
      <c r="F1360">
        <v>487</v>
      </c>
      <c r="G1360">
        <v>3.4</v>
      </c>
    </row>
    <row r="1361" spans="2:7" hidden="1" x14ac:dyDescent="0.3">
      <c r="B1361">
        <v>2015</v>
      </c>
      <c r="C1361">
        <v>6</v>
      </c>
      <c r="D1361" t="s">
        <v>100</v>
      </c>
      <c r="E1361" t="s">
        <v>99</v>
      </c>
      <c r="F1361">
        <v>431</v>
      </c>
      <c r="G1361">
        <v>3</v>
      </c>
    </row>
    <row r="1362" spans="2:7" hidden="1" x14ac:dyDescent="0.3">
      <c r="B1362">
        <v>2015</v>
      </c>
      <c r="C1362">
        <v>6</v>
      </c>
      <c r="D1362" t="s">
        <v>102</v>
      </c>
      <c r="E1362" t="s">
        <v>107</v>
      </c>
      <c r="F1362">
        <v>371</v>
      </c>
      <c r="G1362">
        <v>2.6</v>
      </c>
    </row>
    <row r="1363" spans="2:7" hidden="1" x14ac:dyDescent="0.3">
      <c r="B1363">
        <v>2015</v>
      </c>
      <c r="C1363">
        <v>6</v>
      </c>
      <c r="D1363" t="s">
        <v>102</v>
      </c>
      <c r="E1363" t="s">
        <v>112</v>
      </c>
      <c r="F1363">
        <v>368</v>
      </c>
      <c r="G1363">
        <v>2.6</v>
      </c>
    </row>
    <row r="1364" spans="2:7" hidden="1" x14ac:dyDescent="0.3">
      <c r="B1364">
        <v>2015</v>
      </c>
      <c r="C1364">
        <v>6</v>
      </c>
      <c r="D1364" t="s">
        <v>90</v>
      </c>
      <c r="E1364" t="s">
        <v>110</v>
      </c>
      <c r="F1364">
        <v>358</v>
      </c>
      <c r="G1364">
        <v>2.5</v>
      </c>
    </row>
    <row r="1365" spans="2:7" hidden="1" x14ac:dyDescent="0.3">
      <c r="B1365">
        <v>2015</v>
      </c>
      <c r="C1365">
        <v>6</v>
      </c>
      <c r="D1365" t="s">
        <v>120</v>
      </c>
      <c r="E1365" t="s">
        <v>122</v>
      </c>
      <c r="F1365">
        <v>358</v>
      </c>
      <c r="G1365">
        <v>2.5</v>
      </c>
    </row>
    <row r="1366" spans="2:7" hidden="1" x14ac:dyDescent="0.3">
      <c r="B1366">
        <v>2015</v>
      </c>
      <c r="C1366">
        <v>6</v>
      </c>
      <c r="D1366" t="s">
        <v>102</v>
      </c>
      <c r="E1366" t="s">
        <v>104</v>
      </c>
      <c r="F1366">
        <v>336</v>
      </c>
      <c r="G1366">
        <v>2.4</v>
      </c>
    </row>
    <row r="1367" spans="2:7" hidden="1" x14ac:dyDescent="0.3">
      <c r="B1367">
        <v>2015</v>
      </c>
      <c r="C1367">
        <v>6</v>
      </c>
      <c r="D1367" t="s">
        <v>114</v>
      </c>
      <c r="E1367" t="s">
        <v>113</v>
      </c>
      <c r="F1367">
        <v>308</v>
      </c>
      <c r="G1367">
        <v>2.2000000000000002</v>
      </c>
    </row>
    <row r="1368" spans="2:7" hidden="1" x14ac:dyDescent="0.3">
      <c r="B1368">
        <v>2015</v>
      </c>
      <c r="C1368">
        <v>6</v>
      </c>
      <c r="D1368" t="s">
        <v>109</v>
      </c>
      <c r="E1368" t="s">
        <v>118</v>
      </c>
      <c r="F1368">
        <v>307</v>
      </c>
      <c r="G1368">
        <v>2.2000000000000002</v>
      </c>
    </row>
    <row r="1369" spans="2:7" hidden="1" x14ac:dyDescent="0.3">
      <c r="B1369">
        <v>2015</v>
      </c>
      <c r="C1369">
        <v>6</v>
      </c>
      <c r="D1369" t="s">
        <v>127</v>
      </c>
      <c r="E1369" t="s">
        <v>126</v>
      </c>
      <c r="F1369">
        <v>292</v>
      </c>
      <c r="G1369">
        <v>2.1</v>
      </c>
    </row>
    <row r="1370" spans="2:7" hidden="1" x14ac:dyDescent="0.3">
      <c r="B1370">
        <v>2015</v>
      </c>
      <c r="C1370">
        <v>6</v>
      </c>
      <c r="D1370" t="s">
        <v>86</v>
      </c>
      <c r="E1370" t="s">
        <v>133</v>
      </c>
      <c r="F1370">
        <v>290</v>
      </c>
      <c r="G1370">
        <v>2</v>
      </c>
    </row>
    <row r="1371" spans="2:7" hidden="1" x14ac:dyDescent="0.3">
      <c r="B1371">
        <v>2015</v>
      </c>
      <c r="C1371">
        <v>6</v>
      </c>
      <c r="D1371" t="s">
        <v>86</v>
      </c>
      <c r="E1371" t="s">
        <v>128</v>
      </c>
      <c r="F1371">
        <v>164</v>
      </c>
      <c r="G1371">
        <v>1.2</v>
      </c>
    </row>
    <row r="1372" spans="2:7" hidden="1" x14ac:dyDescent="0.3">
      <c r="B1372">
        <v>2015</v>
      </c>
      <c r="C1372">
        <v>6</v>
      </c>
      <c r="D1372" t="s">
        <v>132</v>
      </c>
      <c r="E1372" t="s">
        <v>131</v>
      </c>
      <c r="F1372">
        <v>221</v>
      </c>
      <c r="G1372">
        <v>1.6</v>
      </c>
    </row>
    <row r="1373" spans="2:7" hidden="1" x14ac:dyDescent="0.3">
      <c r="B1373">
        <v>2015</v>
      </c>
      <c r="C1373">
        <v>6</v>
      </c>
      <c r="D1373" t="s">
        <v>94</v>
      </c>
      <c r="E1373" t="s">
        <v>146</v>
      </c>
      <c r="F1373">
        <v>203</v>
      </c>
      <c r="G1373">
        <v>1.4</v>
      </c>
    </row>
    <row r="1374" spans="2:7" hidden="1" x14ac:dyDescent="0.3">
      <c r="B1374">
        <v>2015</v>
      </c>
      <c r="C1374">
        <v>6</v>
      </c>
      <c r="D1374" t="s">
        <v>109</v>
      </c>
      <c r="E1374" t="s">
        <v>108</v>
      </c>
      <c r="F1374">
        <v>186</v>
      </c>
      <c r="G1374">
        <v>1.3</v>
      </c>
    </row>
    <row r="1375" spans="2:7" hidden="1" x14ac:dyDescent="0.3">
      <c r="B1375">
        <v>2015</v>
      </c>
      <c r="C1375">
        <v>6</v>
      </c>
      <c r="D1375" t="s">
        <v>114</v>
      </c>
      <c r="E1375" t="s">
        <v>147</v>
      </c>
      <c r="F1375">
        <v>180</v>
      </c>
      <c r="G1375">
        <v>1.3</v>
      </c>
    </row>
    <row r="1376" spans="2:7" hidden="1" x14ac:dyDescent="0.3">
      <c r="B1376">
        <v>2015</v>
      </c>
      <c r="C1376">
        <v>6</v>
      </c>
      <c r="D1376" t="s">
        <v>132</v>
      </c>
      <c r="E1376" t="s">
        <v>151</v>
      </c>
      <c r="F1376">
        <v>174</v>
      </c>
      <c r="G1376">
        <v>1.2</v>
      </c>
    </row>
    <row r="1377" spans="2:7" hidden="1" x14ac:dyDescent="0.3">
      <c r="B1377">
        <v>2015</v>
      </c>
      <c r="C1377">
        <v>6</v>
      </c>
      <c r="D1377" t="s">
        <v>106</v>
      </c>
      <c r="E1377" t="s">
        <v>130</v>
      </c>
      <c r="F1377">
        <v>142</v>
      </c>
      <c r="G1377">
        <v>1</v>
      </c>
    </row>
    <row r="1378" spans="2:7" hidden="1" x14ac:dyDescent="0.3">
      <c r="B1378">
        <v>2016</v>
      </c>
      <c r="C1378">
        <v>6</v>
      </c>
      <c r="D1378" t="s">
        <v>114</v>
      </c>
      <c r="E1378" t="s">
        <v>116</v>
      </c>
      <c r="F1378">
        <v>1056</v>
      </c>
      <c r="G1378">
        <v>7.7187340106717404</v>
      </c>
    </row>
    <row r="1379" spans="2:7" hidden="1" x14ac:dyDescent="0.3">
      <c r="B1379">
        <v>2016</v>
      </c>
      <c r="C1379">
        <v>6</v>
      </c>
      <c r="D1379" t="s">
        <v>125</v>
      </c>
      <c r="E1379" t="s">
        <v>124</v>
      </c>
      <c r="F1379">
        <v>590</v>
      </c>
      <c r="G1379">
        <v>4.3125502521745496</v>
      </c>
    </row>
    <row r="1380" spans="2:7" hidden="1" x14ac:dyDescent="0.3">
      <c r="B1380">
        <v>2016</v>
      </c>
      <c r="C1380">
        <v>6</v>
      </c>
      <c r="D1380" t="s">
        <v>114</v>
      </c>
      <c r="E1380" t="s">
        <v>113</v>
      </c>
      <c r="F1380">
        <v>463</v>
      </c>
      <c r="G1380">
        <v>3.3842555368759601</v>
      </c>
    </row>
    <row r="1381" spans="2:7" hidden="1" x14ac:dyDescent="0.3">
      <c r="B1381">
        <v>2016</v>
      </c>
      <c r="C1381">
        <v>6</v>
      </c>
      <c r="D1381" t="s">
        <v>102</v>
      </c>
      <c r="E1381" t="s">
        <v>104</v>
      </c>
      <c r="F1381">
        <v>435</v>
      </c>
      <c r="G1381">
        <v>3.1795921350778502</v>
      </c>
    </row>
    <row r="1382" spans="2:7" hidden="1" x14ac:dyDescent="0.3">
      <c r="B1382">
        <v>2016</v>
      </c>
      <c r="C1382">
        <v>6</v>
      </c>
      <c r="D1382" t="s">
        <v>100</v>
      </c>
      <c r="E1382" t="s">
        <v>99</v>
      </c>
      <c r="F1382">
        <v>398</v>
      </c>
      <c r="G1382">
        <v>2.9091440684160501</v>
      </c>
    </row>
    <row r="1383" spans="2:7" hidden="1" x14ac:dyDescent="0.3">
      <c r="B1383">
        <v>2016</v>
      </c>
      <c r="C1383">
        <v>6</v>
      </c>
      <c r="D1383" t="s">
        <v>102</v>
      </c>
      <c r="E1383" t="s">
        <v>107</v>
      </c>
      <c r="F1383">
        <v>391</v>
      </c>
      <c r="G1383">
        <v>2.8579782179665201</v>
      </c>
    </row>
    <row r="1384" spans="2:7" hidden="1" x14ac:dyDescent="0.3">
      <c r="B1384">
        <v>2016</v>
      </c>
      <c r="C1384">
        <v>6</v>
      </c>
      <c r="D1384" t="s">
        <v>90</v>
      </c>
      <c r="E1384" t="s">
        <v>110</v>
      </c>
      <c r="F1384">
        <v>328</v>
      </c>
      <c r="G1384">
        <v>2.3974855639207702</v>
      </c>
    </row>
    <row r="1385" spans="2:7" hidden="1" x14ac:dyDescent="0.3">
      <c r="B1385">
        <v>2016</v>
      </c>
      <c r="C1385">
        <v>6</v>
      </c>
      <c r="D1385" t="s">
        <v>102</v>
      </c>
      <c r="E1385" t="s">
        <v>112</v>
      </c>
      <c r="F1385">
        <v>324</v>
      </c>
      <c r="G1385">
        <v>2.3682479350924601</v>
      </c>
    </row>
    <row r="1386" spans="2:7" hidden="1" x14ac:dyDescent="0.3">
      <c r="B1386">
        <v>2016</v>
      </c>
      <c r="C1386">
        <v>6</v>
      </c>
      <c r="D1386" t="s">
        <v>109</v>
      </c>
      <c r="E1386" t="s">
        <v>108</v>
      </c>
      <c r="F1386">
        <v>318</v>
      </c>
      <c r="G1386">
        <v>2.3243914918500099</v>
      </c>
    </row>
    <row r="1387" spans="2:7" hidden="1" x14ac:dyDescent="0.3">
      <c r="B1387">
        <v>2016</v>
      </c>
      <c r="C1387">
        <v>6</v>
      </c>
      <c r="D1387" t="s">
        <v>98</v>
      </c>
      <c r="E1387" t="s">
        <v>123</v>
      </c>
      <c r="F1387">
        <v>284</v>
      </c>
      <c r="G1387">
        <v>2.07587164680944</v>
      </c>
    </row>
    <row r="1388" spans="2:7" hidden="1" x14ac:dyDescent="0.3">
      <c r="B1388">
        <v>2016</v>
      </c>
      <c r="C1388">
        <v>6</v>
      </c>
      <c r="D1388" t="s">
        <v>120</v>
      </c>
      <c r="E1388" t="s">
        <v>122</v>
      </c>
      <c r="F1388">
        <v>252</v>
      </c>
      <c r="G1388">
        <v>1.84197061618303</v>
      </c>
    </row>
    <row r="1389" spans="2:7" hidden="1" x14ac:dyDescent="0.3">
      <c r="B1389">
        <v>2016</v>
      </c>
      <c r="C1389">
        <v>6</v>
      </c>
      <c r="D1389" t="s">
        <v>102</v>
      </c>
      <c r="E1389" t="s">
        <v>117</v>
      </c>
      <c r="F1389">
        <v>246</v>
      </c>
      <c r="G1389">
        <v>1.7981141729405701</v>
      </c>
    </row>
    <row r="1390" spans="2:7" hidden="1" x14ac:dyDescent="0.3">
      <c r="B1390">
        <v>2016</v>
      </c>
      <c r="C1390">
        <v>6</v>
      </c>
      <c r="D1390" t="s">
        <v>127</v>
      </c>
      <c r="E1390" t="s">
        <v>126</v>
      </c>
      <c r="F1390">
        <v>241</v>
      </c>
      <c r="G1390">
        <v>1.7615671369051999</v>
      </c>
    </row>
    <row r="1391" spans="2:7" hidden="1" x14ac:dyDescent="0.3">
      <c r="B1391">
        <v>2016</v>
      </c>
      <c r="C1391">
        <v>6</v>
      </c>
      <c r="D1391" t="s">
        <v>144</v>
      </c>
      <c r="E1391" t="s">
        <v>143</v>
      </c>
      <c r="F1391">
        <v>225</v>
      </c>
      <c r="G1391">
        <v>1.64461662159199</v>
      </c>
    </row>
    <row r="1392" spans="2:7" hidden="1" x14ac:dyDescent="0.3">
      <c r="B1392">
        <v>2016</v>
      </c>
      <c r="C1392">
        <v>6</v>
      </c>
      <c r="D1392" t="s">
        <v>88</v>
      </c>
      <c r="E1392" t="s">
        <v>87</v>
      </c>
      <c r="F1392">
        <v>216</v>
      </c>
      <c r="G1392">
        <v>1.57883195672831</v>
      </c>
    </row>
    <row r="1393" spans="2:7" hidden="1" x14ac:dyDescent="0.3">
      <c r="B1393">
        <v>2016</v>
      </c>
      <c r="C1393">
        <v>6</v>
      </c>
      <c r="D1393" t="s">
        <v>106</v>
      </c>
      <c r="E1393" t="s">
        <v>121</v>
      </c>
      <c r="F1393">
        <v>215</v>
      </c>
      <c r="G1393">
        <v>1.5715225495212299</v>
      </c>
    </row>
    <row r="1394" spans="2:7" hidden="1" x14ac:dyDescent="0.3">
      <c r="B1394">
        <v>2016</v>
      </c>
      <c r="C1394">
        <v>6</v>
      </c>
      <c r="D1394" t="s">
        <v>120</v>
      </c>
      <c r="E1394" t="s">
        <v>119</v>
      </c>
      <c r="F1394">
        <v>213</v>
      </c>
      <c r="G1394">
        <v>1.55690373510708</v>
      </c>
    </row>
    <row r="1395" spans="2:7" hidden="1" x14ac:dyDescent="0.3">
      <c r="B1395">
        <v>2016</v>
      </c>
      <c r="C1395">
        <v>6</v>
      </c>
      <c r="D1395" t="s">
        <v>132</v>
      </c>
      <c r="E1395" t="s">
        <v>131</v>
      </c>
      <c r="F1395">
        <v>193</v>
      </c>
      <c r="G1395">
        <v>1.41071559096557</v>
      </c>
    </row>
    <row r="1396" spans="2:7" hidden="1" x14ac:dyDescent="0.3">
      <c r="B1396">
        <v>2016</v>
      </c>
      <c r="C1396">
        <v>6</v>
      </c>
      <c r="D1396" t="s">
        <v>102</v>
      </c>
      <c r="E1396" t="s">
        <v>138</v>
      </c>
      <c r="F1396">
        <v>186</v>
      </c>
      <c r="G1396">
        <v>1.3595497405160399</v>
      </c>
    </row>
    <row r="1397" spans="2:7" hidden="1" x14ac:dyDescent="0.3">
      <c r="B1397">
        <v>2016</v>
      </c>
      <c r="C1397">
        <v>6</v>
      </c>
      <c r="D1397" t="s">
        <v>90</v>
      </c>
      <c r="E1397" t="s">
        <v>89</v>
      </c>
      <c r="F1397">
        <v>168</v>
      </c>
      <c r="G1397">
        <v>1.22798041078869</v>
      </c>
    </row>
    <row r="1398" spans="2:7" hidden="1" x14ac:dyDescent="0.3">
      <c r="B1398">
        <v>2016</v>
      </c>
      <c r="C1398">
        <v>6</v>
      </c>
      <c r="D1398" t="s">
        <v>114</v>
      </c>
      <c r="E1398" t="s">
        <v>147</v>
      </c>
      <c r="F1398">
        <v>155</v>
      </c>
      <c r="G1398">
        <v>1.1329581170967</v>
      </c>
    </row>
    <row r="1399" spans="2:7" hidden="1" x14ac:dyDescent="0.3">
      <c r="B1399">
        <v>2016</v>
      </c>
      <c r="C1399">
        <v>6</v>
      </c>
      <c r="D1399" t="s">
        <v>109</v>
      </c>
      <c r="E1399" t="s">
        <v>118</v>
      </c>
      <c r="F1399">
        <v>154</v>
      </c>
      <c r="G1399">
        <v>1.12564870988963</v>
      </c>
    </row>
    <row r="1400" spans="2:7" hidden="1" x14ac:dyDescent="0.3">
      <c r="B1400">
        <v>2016</v>
      </c>
      <c r="C1400">
        <v>6</v>
      </c>
      <c r="D1400" t="s">
        <v>94</v>
      </c>
      <c r="E1400" t="s">
        <v>146</v>
      </c>
      <c r="F1400">
        <v>153</v>
      </c>
      <c r="G1400">
        <v>1.1183393026825501</v>
      </c>
    </row>
    <row r="1401" spans="2:7" hidden="1" x14ac:dyDescent="0.3">
      <c r="B1401">
        <v>2016</v>
      </c>
      <c r="C1401">
        <v>6</v>
      </c>
      <c r="D1401" t="s">
        <v>106</v>
      </c>
      <c r="E1401" t="s">
        <v>130</v>
      </c>
      <c r="F1401">
        <v>144</v>
      </c>
      <c r="G1401">
        <v>1.0525546378188699</v>
      </c>
    </row>
    <row r="1402" spans="2:7" hidden="1" x14ac:dyDescent="0.3">
      <c r="B1402">
        <v>2016</v>
      </c>
      <c r="C1402">
        <v>6</v>
      </c>
      <c r="D1402" t="s">
        <v>114</v>
      </c>
      <c r="E1402" t="s">
        <v>139</v>
      </c>
      <c r="F1402">
        <v>143</v>
      </c>
      <c r="G1402">
        <v>1.0452452306118001</v>
      </c>
    </row>
    <row r="1403" spans="2:7" hidden="1" x14ac:dyDescent="0.3">
      <c r="B1403">
        <v>2016</v>
      </c>
      <c r="C1403">
        <v>6</v>
      </c>
      <c r="D1403" t="s">
        <v>132</v>
      </c>
      <c r="E1403" t="s">
        <v>145</v>
      </c>
      <c r="F1403">
        <v>126</v>
      </c>
      <c r="G1403">
        <v>0.92098530809151402</v>
      </c>
    </row>
    <row r="1404" spans="2:7" hidden="1" x14ac:dyDescent="0.3">
      <c r="B1404">
        <v>2016</v>
      </c>
      <c r="C1404">
        <v>6</v>
      </c>
      <c r="D1404" t="s">
        <v>86</v>
      </c>
      <c r="E1404" t="s">
        <v>111</v>
      </c>
      <c r="F1404">
        <v>143</v>
      </c>
      <c r="G1404">
        <v>1.0452452306118001</v>
      </c>
    </row>
    <row r="1405" spans="2:7" hidden="1" x14ac:dyDescent="0.3">
      <c r="B1405">
        <v>2016</v>
      </c>
      <c r="C1405">
        <v>6</v>
      </c>
      <c r="D1405" t="s">
        <v>86</v>
      </c>
      <c r="E1405" t="s">
        <v>133</v>
      </c>
      <c r="F1405">
        <v>139</v>
      </c>
      <c r="G1405">
        <v>1.0160076017835</v>
      </c>
    </row>
    <row r="1406" spans="2:7" hidden="1" x14ac:dyDescent="0.3">
      <c r="B1406">
        <v>2016</v>
      </c>
      <c r="C1406">
        <v>6</v>
      </c>
      <c r="D1406" t="s">
        <v>137</v>
      </c>
      <c r="E1406" t="s">
        <v>136</v>
      </c>
      <c r="F1406">
        <v>95</v>
      </c>
      <c r="G1406">
        <v>0.69439368467217299</v>
      </c>
    </row>
    <row r="1407" spans="2:7" hidden="1" x14ac:dyDescent="0.3">
      <c r="B1407">
        <v>2016</v>
      </c>
      <c r="C1407">
        <v>6</v>
      </c>
      <c r="D1407" t="s">
        <v>88</v>
      </c>
      <c r="E1407" t="s">
        <v>115</v>
      </c>
      <c r="F1407">
        <v>51</v>
      </c>
      <c r="G1407">
        <v>0.37277976756085102</v>
      </c>
    </row>
    <row r="1408" spans="2:7" hidden="1" x14ac:dyDescent="0.3">
      <c r="B1408">
        <v>2007</v>
      </c>
      <c r="C1408">
        <v>7</v>
      </c>
      <c r="D1408" t="s">
        <v>114</v>
      </c>
      <c r="E1408" t="s">
        <v>113</v>
      </c>
      <c r="F1408">
        <v>811</v>
      </c>
      <c r="G1408">
        <v>6.7</v>
      </c>
    </row>
    <row r="1409" spans="2:7" hidden="1" x14ac:dyDescent="0.3">
      <c r="B1409">
        <v>2007</v>
      </c>
      <c r="C1409">
        <v>7</v>
      </c>
      <c r="D1409" t="s">
        <v>102</v>
      </c>
      <c r="E1409" t="s">
        <v>138</v>
      </c>
      <c r="F1409">
        <v>587</v>
      </c>
      <c r="G1409">
        <v>4.9000000000000004</v>
      </c>
    </row>
    <row r="1410" spans="2:7" hidden="1" x14ac:dyDescent="0.3">
      <c r="B1410">
        <v>2007</v>
      </c>
      <c r="C1410">
        <v>7</v>
      </c>
      <c r="D1410" t="s">
        <v>86</v>
      </c>
      <c r="E1410" t="s">
        <v>133</v>
      </c>
      <c r="F1410">
        <v>507</v>
      </c>
      <c r="G1410">
        <v>4.2</v>
      </c>
    </row>
    <row r="1411" spans="2:7" hidden="1" x14ac:dyDescent="0.3">
      <c r="B1411">
        <v>2007</v>
      </c>
      <c r="C1411">
        <v>7</v>
      </c>
      <c r="D1411" t="s">
        <v>132</v>
      </c>
      <c r="E1411" t="s">
        <v>131</v>
      </c>
      <c r="F1411">
        <v>472</v>
      </c>
      <c r="G1411">
        <v>3.9</v>
      </c>
    </row>
    <row r="1412" spans="2:7" hidden="1" x14ac:dyDescent="0.3">
      <c r="B1412">
        <v>2007</v>
      </c>
      <c r="C1412">
        <v>7</v>
      </c>
      <c r="D1412" t="s">
        <v>114</v>
      </c>
      <c r="E1412" t="s">
        <v>116</v>
      </c>
      <c r="F1412">
        <v>447</v>
      </c>
      <c r="G1412">
        <v>3.7</v>
      </c>
    </row>
    <row r="1413" spans="2:7" hidden="1" x14ac:dyDescent="0.3">
      <c r="B1413">
        <v>2007</v>
      </c>
      <c r="C1413">
        <v>7</v>
      </c>
      <c r="D1413" t="s">
        <v>102</v>
      </c>
      <c r="E1413" t="s">
        <v>104</v>
      </c>
      <c r="F1413">
        <v>420</v>
      </c>
      <c r="G1413">
        <v>3.5</v>
      </c>
    </row>
    <row r="1414" spans="2:7" hidden="1" x14ac:dyDescent="0.3">
      <c r="B1414">
        <v>2007</v>
      </c>
      <c r="C1414">
        <v>7</v>
      </c>
      <c r="D1414" t="s">
        <v>102</v>
      </c>
      <c r="E1414" t="s">
        <v>112</v>
      </c>
      <c r="F1414">
        <v>396</v>
      </c>
      <c r="G1414">
        <v>3.3</v>
      </c>
    </row>
    <row r="1415" spans="2:7" hidden="1" x14ac:dyDescent="0.3">
      <c r="B1415">
        <v>2007</v>
      </c>
      <c r="C1415">
        <v>7</v>
      </c>
      <c r="D1415" t="s">
        <v>94</v>
      </c>
      <c r="E1415" t="s">
        <v>193</v>
      </c>
      <c r="F1415">
        <v>331</v>
      </c>
      <c r="G1415">
        <v>2.7</v>
      </c>
    </row>
    <row r="1416" spans="2:7" hidden="1" x14ac:dyDescent="0.3">
      <c r="B1416">
        <v>2007</v>
      </c>
      <c r="C1416">
        <v>7</v>
      </c>
      <c r="D1416" t="s">
        <v>86</v>
      </c>
      <c r="E1416" t="s">
        <v>185</v>
      </c>
      <c r="F1416">
        <v>312</v>
      </c>
      <c r="G1416">
        <v>2.6</v>
      </c>
    </row>
    <row r="1417" spans="2:7" hidden="1" x14ac:dyDescent="0.3">
      <c r="B1417">
        <v>2007</v>
      </c>
      <c r="C1417">
        <v>7</v>
      </c>
      <c r="D1417" t="s">
        <v>132</v>
      </c>
      <c r="E1417" t="s">
        <v>151</v>
      </c>
      <c r="F1417">
        <v>301</v>
      </c>
      <c r="G1417">
        <v>2.5</v>
      </c>
    </row>
    <row r="1418" spans="2:7" hidden="1" x14ac:dyDescent="0.3">
      <c r="B1418">
        <v>2007</v>
      </c>
      <c r="C1418">
        <v>7</v>
      </c>
      <c r="D1418" t="s">
        <v>90</v>
      </c>
      <c r="E1418" t="s">
        <v>110</v>
      </c>
      <c r="F1418">
        <v>290</v>
      </c>
      <c r="G1418">
        <v>2.4</v>
      </c>
    </row>
    <row r="1419" spans="2:7" hidden="1" x14ac:dyDescent="0.3">
      <c r="B1419">
        <v>2007</v>
      </c>
      <c r="C1419">
        <v>7</v>
      </c>
      <c r="D1419" t="s">
        <v>127</v>
      </c>
      <c r="E1419" t="s">
        <v>142</v>
      </c>
      <c r="F1419">
        <v>247</v>
      </c>
      <c r="G1419">
        <v>2</v>
      </c>
    </row>
    <row r="1420" spans="2:7" hidden="1" x14ac:dyDescent="0.3">
      <c r="B1420">
        <v>2007</v>
      </c>
      <c r="C1420">
        <v>7</v>
      </c>
      <c r="D1420" t="s">
        <v>94</v>
      </c>
      <c r="E1420" t="s">
        <v>189</v>
      </c>
      <c r="F1420">
        <v>239</v>
      </c>
      <c r="G1420">
        <v>2</v>
      </c>
    </row>
    <row r="1421" spans="2:7" hidden="1" x14ac:dyDescent="0.3">
      <c r="B1421">
        <v>2007</v>
      </c>
      <c r="C1421">
        <v>7</v>
      </c>
      <c r="D1421" t="s">
        <v>176</v>
      </c>
      <c r="E1421" t="s">
        <v>175</v>
      </c>
      <c r="F1421">
        <v>233</v>
      </c>
      <c r="G1421">
        <v>1.9</v>
      </c>
    </row>
    <row r="1422" spans="2:7" hidden="1" x14ac:dyDescent="0.3">
      <c r="B1422">
        <v>2007</v>
      </c>
      <c r="C1422">
        <v>7</v>
      </c>
      <c r="D1422" t="s">
        <v>102</v>
      </c>
      <c r="E1422" t="s">
        <v>107</v>
      </c>
      <c r="F1422">
        <v>229</v>
      </c>
      <c r="G1422">
        <v>1.9</v>
      </c>
    </row>
    <row r="1423" spans="2:7" hidden="1" x14ac:dyDescent="0.3">
      <c r="B1423">
        <v>2007</v>
      </c>
      <c r="C1423">
        <v>7</v>
      </c>
      <c r="D1423" t="s">
        <v>114</v>
      </c>
      <c r="E1423" t="s">
        <v>156</v>
      </c>
      <c r="F1423">
        <v>218</v>
      </c>
      <c r="G1423">
        <v>1.8</v>
      </c>
    </row>
    <row r="1424" spans="2:7" hidden="1" x14ac:dyDescent="0.3">
      <c r="B1424">
        <v>2007</v>
      </c>
      <c r="C1424">
        <v>7</v>
      </c>
      <c r="D1424" t="s">
        <v>114</v>
      </c>
      <c r="E1424" t="s">
        <v>139</v>
      </c>
      <c r="F1424">
        <v>214</v>
      </c>
      <c r="G1424">
        <v>1.8</v>
      </c>
    </row>
    <row r="1425" spans="2:7" hidden="1" x14ac:dyDescent="0.3">
      <c r="B1425">
        <v>2007</v>
      </c>
      <c r="C1425">
        <v>7</v>
      </c>
      <c r="D1425" t="s">
        <v>144</v>
      </c>
      <c r="E1425" t="s">
        <v>143</v>
      </c>
      <c r="F1425">
        <v>205</v>
      </c>
      <c r="G1425">
        <v>1.7</v>
      </c>
    </row>
    <row r="1426" spans="2:7" hidden="1" x14ac:dyDescent="0.3">
      <c r="B1426">
        <v>2007</v>
      </c>
      <c r="C1426">
        <v>7</v>
      </c>
      <c r="D1426" t="s">
        <v>127</v>
      </c>
      <c r="E1426" t="s">
        <v>126</v>
      </c>
      <c r="F1426">
        <v>177</v>
      </c>
      <c r="G1426">
        <v>1.5</v>
      </c>
    </row>
    <row r="1427" spans="2:7" hidden="1" x14ac:dyDescent="0.3">
      <c r="B1427">
        <v>2007</v>
      </c>
      <c r="C1427">
        <v>7</v>
      </c>
      <c r="D1427" t="s">
        <v>102</v>
      </c>
      <c r="E1427" t="s">
        <v>191</v>
      </c>
      <c r="F1427">
        <v>149</v>
      </c>
      <c r="G1427">
        <v>1.2</v>
      </c>
    </row>
    <row r="1428" spans="2:7" hidden="1" x14ac:dyDescent="0.3">
      <c r="B1428">
        <v>2008</v>
      </c>
      <c r="C1428">
        <v>7</v>
      </c>
      <c r="D1428" t="s">
        <v>132</v>
      </c>
      <c r="E1428" t="s">
        <v>131</v>
      </c>
      <c r="F1428">
        <v>548</v>
      </c>
      <c r="G1428">
        <v>5.7</v>
      </c>
    </row>
    <row r="1429" spans="2:7" hidden="1" x14ac:dyDescent="0.3">
      <c r="B1429">
        <v>2008</v>
      </c>
      <c r="C1429">
        <v>7</v>
      </c>
      <c r="D1429" t="s">
        <v>114</v>
      </c>
      <c r="E1429" t="s">
        <v>116</v>
      </c>
      <c r="F1429">
        <v>437</v>
      </c>
      <c r="G1429">
        <v>4.5</v>
      </c>
    </row>
    <row r="1430" spans="2:7" hidden="1" x14ac:dyDescent="0.3">
      <c r="B1430">
        <v>2008</v>
      </c>
      <c r="C1430">
        <v>7</v>
      </c>
      <c r="D1430" t="s">
        <v>127</v>
      </c>
      <c r="E1430" t="s">
        <v>142</v>
      </c>
      <c r="F1430">
        <v>384</v>
      </c>
      <c r="G1430">
        <v>4</v>
      </c>
    </row>
    <row r="1431" spans="2:7" hidden="1" x14ac:dyDescent="0.3">
      <c r="B1431">
        <v>2008</v>
      </c>
      <c r="C1431">
        <v>7</v>
      </c>
      <c r="D1431" t="s">
        <v>102</v>
      </c>
      <c r="E1431" t="s">
        <v>138</v>
      </c>
      <c r="F1431">
        <v>346</v>
      </c>
      <c r="G1431">
        <v>3.6</v>
      </c>
    </row>
    <row r="1432" spans="2:7" hidden="1" x14ac:dyDescent="0.3">
      <c r="B1432">
        <v>2008</v>
      </c>
      <c r="C1432">
        <v>7</v>
      </c>
      <c r="D1432" t="s">
        <v>102</v>
      </c>
      <c r="E1432" t="s">
        <v>104</v>
      </c>
      <c r="F1432">
        <v>303</v>
      </c>
      <c r="G1432">
        <v>3.2</v>
      </c>
    </row>
    <row r="1433" spans="2:7" hidden="1" x14ac:dyDescent="0.3">
      <c r="B1433">
        <v>2008</v>
      </c>
      <c r="C1433">
        <v>7</v>
      </c>
      <c r="D1433" t="s">
        <v>109</v>
      </c>
      <c r="E1433" t="s">
        <v>118</v>
      </c>
      <c r="F1433">
        <v>268</v>
      </c>
      <c r="G1433">
        <v>2.8</v>
      </c>
    </row>
    <row r="1434" spans="2:7" hidden="1" x14ac:dyDescent="0.3">
      <c r="B1434">
        <v>2008</v>
      </c>
      <c r="C1434">
        <v>7</v>
      </c>
      <c r="D1434" t="s">
        <v>86</v>
      </c>
      <c r="E1434" t="s">
        <v>133</v>
      </c>
      <c r="F1434">
        <v>267</v>
      </c>
      <c r="G1434">
        <v>2.8</v>
      </c>
    </row>
    <row r="1435" spans="2:7" hidden="1" x14ac:dyDescent="0.3">
      <c r="B1435">
        <v>2008</v>
      </c>
      <c r="C1435">
        <v>7</v>
      </c>
      <c r="D1435" t="s">
        <v>120</v>
      </c>
      <c r="E1435" t="s">
        <v>190</v>
      </c>
      <c r="F1435">
        <v>228</v>
      </c>
      <c r="G1435">
        <v>2.4</v>
      </c>
    </row>
    <row r="1436" spans="2:7" hidden="1" x14ac:dyDescent="0.3">
      <c r="B1436">
        <v>2008</v>
      </c>
      <c r="C1436">
        <v>7</v>
      </c>
      <c r="D1436" t="s">
        <v>94</v>
      </c>
      <c r="E1436" t="s">
        <v>146</v>
      </c>
      <c r="F1436">
        <v>220</v>
      </c>
      <c r="G1436">
        <v>2.2999999999999998</v>
      </c>
    </row>
    <row r="1437" spans="2:7" hidden="1" x14ac:dyDescent="0.3">
      <c r="B1437">
        <v>2008</v>
      </c>
      <c r="C1437">
        <v>7</v>
      </c>
      <c r="D1437" t="s">
        <v>132</v>
      </c>
      <c r="E1437" t="s">
        <v>151</v>
      </c>
      <c r="F1437">
        <v>210</v>
      </c>
      <c r="G1437">
        <v>2.2000000000000002</v>
      </c>
    </row>
    <row r="1438" spans="2:7" hidden="1" x14ac:dyDescent="0.3">
      <c r="B1438">
        <v>2008</v>
      </c>
      <c r="C1438">
        <v>7</v>
      </c>
      <c r="D1438" t="s">
        <v>114</v>
      </c>
      <c r="E1438" t="s">
        <v>113</v>
      </c>
      <c r="F1438">
        <v>205</v>
      </c>
      <c r="G1438">
        <v>2.1</v>
      </c>
    </row>
    <row r="1439" spans="2:7" hidden="1" x14ac:dyDescent="0.3">
      <c r="B1439">
        <v>2008</v>
      </c>
      <c r="C1439">
        <v>7</v>
      </c>
      <c r="D1439" t="s">
        <v>114</v>
      </c>
      <c r="E1439" t="s">
        <v>129</v>
      </c>
      <c r="F1439">
        <v>199</v>
      </c>
      <c r="G1439">
        <v>2.1</v>
      </c>
    </row>
    <row r="1440" spans="2:7" hidden="1" x14ac:dyDescent="0.3">
      <c r="B1440">
        <v>2008</v>
      </c>
      <c r="C1440">
        <v>7</v>
      </c>
      <c r="D1440" t="s">
        <v>125</v>
      </c>
      <c r="E1440" t="s">
        <v>124</v>
      </c>
      <c r="F1440">
        <v>194</v>
      </c>
      <c r="G1440">
        <v>2</v>
      </c>
    </row>
    <row r="1441" spans="2:7" hidden="1" x14ac:dyDescent="0.3">
      <c r="B1441">
        <v>2008</v>
      </c>
      <c r="C1441">
        <v>7</v>
      </c>
      <c r="D1441" t="s">
        <v>94</v>
      </c>
      <c r="E1441" t="s">
        <v>189</v>
      </c>
      <c r="F1441">
        <v>185</v>
      </c>
      <c r="G1441">
        <v>1.9</v>
      </c>
    </row>
    <row r="1442" spans="2:7" hidden="1" x14ac:dyDescent="0.3">
      <c r="B1442">
        <v>2008</v>
      </c>
      <c r="C1442">
        <v>7</v>
      </c>
      <c r="D1442" t="s">
        <v>102</v>
      </c>
      <c r="E1442" t="s">
        <v>112</v>
      </c>
      <c r="F1442">
        <v>181</v>
      </c>
      <c r="G1442">
        <v>1.9</v>
      </c>
    </row>
    <row r="1443" spans="2:7" hidden="1" x14ac:dyDescent="0.3">
      <c r="B1443">
        <v>2008</v>
      </c>
      <c r="C1443">
        <v>7</v>
      </c>
      <c r="D1443" t="s">
        <v>90</v>
      </c>
      <c r="E1443" t="s">
        <v>110</v>
      </c>
      <c r="F1443">
        <v>167</v>
      </c>
      <c r="G1443">
        <v>1.7</v>
      </c>
    </row>
    <row r="1444" spans="2:7" hidden="1" x14ac:dyDescent="0.3">
      <c r="B1444">
        <v>2008</v>
      </c>
      <c r="C1444">
        <v>7</v>
      </c>
      <c r="D1444" t="s">
        <v>102</v>
      </c>
      <c r="E1444" t="s">
        <v>107</v>
      </c>
      <c r="F1444">
        <v>164</v>
      </c>
      <c r="G1444">
        <v>1.7</v>
      </c>
    </row>
    <row r="1445" spans="2:7" hidden="1" x14ac:dyDescent="0.3">
      <c r="B1445">
        <v>2008</v>
      </c>
      <c r="C1445">
        <v>7</v>
      </c>
      <c r="D1445" t="s">
        <v>176</v>
      </c>
      <c r="E1445" t="s">
        <v>175</v>
      </c>
      <c r="F1445">
        <v>145</v>
      </c>
      <c r="G1445">
        <v>1.5</v>
      </c>
    </row>
    <row r="1446" spans="2:7" hidden="1" x14ac:dyDescent="0.3">
      <c r="B1446">
        <v>2008</v>
      </c>
      <c r="C1446">
        <v>7</v>
      </c>
      <c r="D1446" t="s">
        <v>88</v>
      </c>
      <c r="E1446" t="s">
        <v>148</v>
      </c>
      <c r="F1446">
        <v>140</v>
      </c>
      <c r="G1446">
        <v>1.5</v>
      </c>
    </row>
    <row r="1447" spans="2:7" hidden="1" x14ac:dyDescent="0.3">
      <c r="B1447">
        <v>2008</v>
      </c>
      <c r="C1447">
        <v>7</v>
      </c>
      <c r="D1447" t="s">
        <v>127</v>
      </c>
      <c r="E1447" t="s">
        <v>126</v>
      </c>
      <c r="F1447">
        <v>120</v>
      </c>
      <c r="G1447">
        <v>1.2</v>
      </c>
    </row>
    <row r="1448" spans="2:7" hidden="1" x14ac:dyDescent="0.3">
      <c r="B1448">
        <v>2009</v>
      </c>
      <c r="C1448">
        <v>7</v>
      </c>
      <c r="D1448" t="s">
        <v>114</v>
      </c>
      <c r="E1448" t="s">
        <v>116</v>
      </c>
      <c r="F1448">
        <v>482</v>
      </c>
      <c r="G1448">
        <v>5.0999999999999996</v>
      </c>
    </row>
    <row r="1449" spans="2:7" hidden="1" x14ac:dyDescent="0.3">
      <c r="B1449">
        <v>2009</v>
      </c>
      <c r="C1449">
        <v>7</v>
      </c>
      <c r="D1449" t="s">
        <v>114</v>
      </c>
      <c r="E1449" t="s">
        <v>113</v>
      </c>
      <c r="F1449">
        <v>448</v>
      </c>
      <c r="G1449">
        <v>4.8</v>
      </c>
    </row>
    <row r="1450" spans="2:7" hidden="1" x14ac:dyDescent="0.3">
      <c r="B1450">
        <v>2009</v>
      </c>
      <c r="C1450">
        <v>7</v>
      </c>
      <c r="D1450" t="s">
        <v>102</v>
      </c>
      <c r="E1450" t="s">
        <v>138</v>
      </c>
      <c r="F1450">
        <v>443</v>
      </c>
      <c r="G1450">
        <v>4.7</v>
      </c>
    </row>
    <row r="1451" spans="2:7" hidden="1" x14ac:dyDescent="0.3">
      <c r="B1451">
        <v>2009</v>
      </c>
      <c r="C1451">
        <v>7</v>
      </c>
      <c r="D1451" t="s">
        <v>86</v>
      </c>
      <c r="E1451" t="s">
        <v>133</v>
      </c>
      <c r="F1451">
        <v>406</v>
      </c>
      <c r="G1451">
        <v>4.3</v>
      </c>
    </row>
    <row r="1452" spans="2:7" hidden="1" x14ac:dyDescent="0.3">
      <c r="B1452">
        <v>2009</v>
      </c>
      <c r="C1452">
        <v>7</v>
      </c>
      <c r="D1452" t="s">
        <v>132</v>
      </c>
      <c r="E1452" t="s">
        <v>131</v>
      </c>
      <c r="F1452">
        <v>339</v>
      </c>
      <c r="G1452">
        <v>3.6</v>
      </c>
    </row>
    <row r="1453" spans="2:7" hidden="1" x14ac:dyDescent="0.3">
      <c r="B1453">
        <v>2009</v>
      </c>
      <c r="C1453">
        <v>7</v>
      </c>
      <c r="D1453" t="s">
        <v>109</v>
      </c>
      <c r="E1453" t="s">
        <v>118</v>
      </c>
      <c r="F1453">
        <v>325</v>
      </c>
      <c r="G1453">
        <v>3.5</v>
      </c>
    </row>
    <row r="1454" spans="2:7" hidden="1" x14ac:dyDescent="0.3">
      <c r="B1454">
        <v>2009</v>
      </c>
      <c r="C1454">
        <v>7</v>
      </c>
      <c r="D1454" t="s">
        <v>102</v>
      </c>
      <c r="E1454" t="s">
        <v>104</v>
      </c>
      <c r="F1454">
        <v>288</v>
      </c>
      <c r="G1454">
        <v>3.1</v>
      </c>
    </row>
    <row r="1455" spans="2:7" hidden="1" x14ac:dyDescent="0.3">
      <c r="B1455">
        <v>2009</v>
      </c>
      <c r="C1455">
        <v>7</v>
      </c>
      <c r="D1455" t="s">
        <v>86</v>
      </c>
      <c r="E1455" t="s">
        <v>185</v>
      </c>
      <c r="F1455">
        <v>252</v>
      </c>
      <c r="G1455">
        <v>2.7</v>
      </c>
    </row>
    <row r="1456" spans="2:7" hidden="1" x14ac:dyDescent="0.3">
      <c r="B1456">
        <v>2009</v>
      </c>
      <c r="C1456">
        <v>7</v>
      </c>
      <c r="D1456" t="s">
        <v>127</v>
      </c>
      <c r="E1456" t="s">
        <v>142</v>
      </c>
      <c r="F1456">
        <v>246</v>
      </c>
      <c r="G1456">
        <v>2.6</v>
      </c>
    </row>
    <row r="1457" spans="2:7" hidden="1" x14ac:dyDescent="0.3">
      <c r="B1457">
        <v>2009</v>
      </c>
      <c r="C1457">
        <v>7</v>
      </c>
      <c r="D1457" t="s">
        <v>144</v>
      </c>
      <c r="E1457" t="s">
        <v>170</v>
      </c>
      <c r="F1457">
        <v>236</v>
      </c>
      <c r="G1457">
        <v>2.5</v>
      </c>
    </row>
    <row r="1458" spans="2:7" hidden="1" x14ac:dyDescent="0.3">
      <c r="B1458">
        <v>2009</v>
      </c>
      <c r="C1458">
        <v>7</v>
      </c>
      <c r="D1458" t="s">
        <v>114</v>
      </c>
      <c r="E1458" t="s">
        <v>129</v>
      </c>
      <c r="F1458">
        <v>205</v>
      </c>
      <c r="G1458">
        <v>2.2000000000000002</v>
      </c>
    </row>
    <row r="1459" spans="2:7" hidden="1" x14ac:dyDescent="0.3">
      <c r="B1459">
        <v>2009</v>
      </c>
      <c r="C1459">
        <v>7</v>
      </c>
      <c r="D1459" t="s">
        <v>90</v>
      </c>
      <c r="E1459" t="s">
        <v>110</v>
      </c>
      <c r="F1459">
        <v>195</v>
      </c>
      <c r="G1459">
        <v>2.1</v>
      </c>
    </row>
    <row r="1460" spans="2:7" hidden="1" x14ac:dyDescent="0.3">
      <c r="B1460">
        <v>2009</v>
      </c>
      <c r="C1460">
        <v>7</v>
      </c>
      <c r="D1460" t="s">
        <v>132</v>
      </c>
      <c r="E1460" t="s">
        <v>151</v>
      </c>
      <c r="F1460">
        <v>195</v>
      </c>
      <c r="G1460">
        <v>2.1</v>
      </c>
    </row>
    <row r="1461" spans="2:7" hidden="1" x14ac:dyDescent="0.3">
      <c r="B1461">
        <v>2009</v>
      </c>
      <c r="C1461">
        <v>7</v>
      </c>
      <c r="D1461" t="s">
        <v>86</v>
      </c>
      <c r="E1461" t="s">
        <v>128</v>
      </c>
      <c r="F1461">
        <v>178</v>
      </c>
      <c r="G1461">
        <v>1.9</v>
      </c>
    </row>
    <row r="1462" spans="2:7" hidden="1" x14ac:dyDescent="0.3">
      <c r="B1462">
        <v>2009</v>
      </c>
      <c r="C1462">
        <v>7</v>
      </c>
      <c r="D1462" t="s">
        <v>176</v>
      </c>
      <c r="E1462" t="s">
        <v>175</v>
      </c>
      <c r="F1462">
        <v>173</v>
      </c>
      <c r="G1462">
        <v>1.8</v>
      </c>
    </row>
    <row r="1463" spans="2:7" hidden="1" x14ac:dyDescent="0.3">
      <c r="B1463">
        <v>2009</v>
      </c>
      <c r="C1463">
        <v>7</v>
      </c>
      <c r="D1463" t="s">
        <v>88</v>
      </c>
      <c r="E1463" t="s">
        <v>148</v>
      </c>
      <c r="F1463">
        <v>169</v>
      </c>
      <c r="G1463">
        <v>1.8</v>
      </c>
    </row>
    <row r="1464" spans="2:7" hidden="1" x14ac:dyDescent="0.3">
      <c r="B1464">
        <v>2009</v>
      </c>
      <c r="C1464">
        <v>7</v>
      </c>
      <c r="D1464" t="s">
        <v>141</v>
      </c>
      <c r="E1464" t="s">
        <v>186</v>
      </c>
      <c r="F1464">
        <v>165</v>
      </c>
      <c r="G1464">
        <v>1.8</v>
      </c>
    </row>
    <row r="1465" spans="2:7" hidden="1" x14ac:dyDescent="0.3">
      <c r="B1465">
        <v>2009</v>
      </c>
      <c r="C1465">
        <v>7</v>
      </c>
      <c r="D1465" t="s">
        <v>94</v>
      </c>
      <c r="E1465" t="s">
        <v>146</v>
      </c>
      <c r="F1465">
        <v>138</v>
      </c>
      <c r="G1465">
        <v>1.5</v>
      </c>
    </row>
    <row r="1466" spans="2:7" hidden="1" x14ac:dyDescent="0.3">
      <c r="B1466">
        <v>2009</v>
      </c>
      <c r="C1466">
        <v>7</v>
      </c>
      <c r="D1466" t="s">
        <v>102</v>
      </c>
      <c r="E1466" t="s">
        <v>107</v>
      </c>
      <c r="F1466">
        <v>113</v>
      </c>
      <c r="G1466">
        <v>1.2</v>
      </c>
    </row>
    <row r="1467" spans="2:7" hidden="1" x14ac:dyDescent="0.3">
      <c r="B1467">
        <v>2009</v>
      </c>
      <c r="C1467">
        <v>7</v>
      </c>
      <c r="D1467" t="s">
        <v>120</v>
      </c>
      <c r="E1467" t="s">
        <v>190</v>
      </c>
      <c r="F1467">
        <v>89</v>
      </c>
      <c r="G1467">
        <v>0.9</v>
      </c>
    </row>
    <row r="1468" spans="2:7" hidden="1" x14ac:dyDescent="0.3">
      <c r="B1468">
        <v>2010</v>
      </c>
      <c r="C1468">
        <v>7</v>
      </c>
      <c r="D1468" t="s">
        <v>102</v>
      </c>
      <c r="E1468" t="s">
        <v>138</v>
      </c>
      <c r="F1468">
        <v>416</v>
      </c>
      <c r="G1468">
        <v>3.6</v>
      </c>
    </row>
    <row r="1469" spans="2:7" hidden="1" x14ac:dyDescent="0.3">
      <c r="B1469">
        <v>2010</v>
      </c>
      <c r="C1469">
        <v>7</v>
      </c>
      <c r="D1469" t="s">
        <v>86</v>
      </c>
      <c r="E1469" t="s">
        <v>133</v>
      </c>
      <c r="F1469">
        <v>356</v>
      </c>
      <c r="G1469">
        <v>3.1</v>
      </c>
    </row>
    <row r="1470" spans="2:7" hidden="1" x14ac:dyDescent="0.3">
      <c r="B1470">
        <v>2010</v>
      </c>
      <c r="C1470">
        <v>7</v>
      </c>
      <c r="D1470" t="s">
        <v>109</v>
      </c>
      <c r="E1470" t="s">
        <v>118</v>
      </c>
      <c r="F1470">
        <v>312</v>
      </c>
      <c r="G1470">
        <v>2.7</v>
      </c>
    </row>
    <row r="1471" spans="2:7" hidden="1" x14ac:dyDescent="0.3">
      <c r="B1471">
        <v>2010</v>
      </c>
      <c r="C1471">
        <v>7</v>
      </c>
      <c r="D1471" t="s">
        <v>132</v>
      </c>
      <c r="E1471" t="s">
        <v>131</v>
      </c>
      <c r="F1471">
        <v>310</v>
      </c>
      <c r="G1471">
        <v>2.7</v>
      </c>
    </row>
    <row r="1472" spans="2:7" hidden="1" x14ac:dyDescent="0.3">
      <c r="B1472">
        <v>2010</v>
      </c>
      <c r="C1472">
        <v>7</v>
      </c>
      <c r="D1472" t="s">
        <v>102</v>
      </c>
      <c r="E1472" t="s">
        <v>104</v>
      </c>
      <c r="F1472">
        <v>306</v>
      </c>
      <c r="G1472">
        <v>2.7</v>
      </c>
    </row>
    <row r="1473" spans="2:7" hidden="1" x14ac:dyDescent="0.3">
      <c r="B1473">
        <v>2010</v>
      </c>
      <c r="C1473">
        <v>7</v>
      </c>
      <c r="D1473" t="s">
        <v>114</v>
      </c>
      <c r="E1473" t="s">
        <v>116</v>
      </c>
      <c r="F1473">
        <v>893</v>
      </c>
      <c r="G1473">
        <v>7.8</v>
      </c>
    </row>
    <row r="1474" spans="2:7" hidden="1" x14ac:dyDescent="0.3">
      <c r="B1474">
        <v>2010</v>
      </c>
      <c r="C1474">
        <v>7</v>
      </c>
      <c r="D1474" t="s">
        <v>86</v>
      </c>
      <c r="E1474" t="s">
        <v>185</v>
      </c>
      <c r="F1474">
        <v>299</v>
      </c>
      <c r="G1474">
        <v>2.6</v>
      </c>
    </row>
    <row r="1475" spans="2:7" hidden="1" x14ac:dyDescent="0.3">
      <c r="B1475">
        <v>2010</v>
      </c>
      <c r="C1475">
        <v>7</v>
      </c>
      <c r="D1475" t="s">
        <v>114</v>
      </c>
      <c r="E1475" t="s">
        <v>113</v>
      </c>
      <c r="F1475">
        <v>347</v>
      </c>
      <c r="G1475">
        <v>3</v>
      </c>
    </row>
    <row r="1476" spans="2:7" hidden="1" x14ac:dyDescent="0.3">
      <c r="B1476">
        <v>2010</v>
      </c>
      <c r="C1476">
        <v>7</v>
      </c>
      <c r="D1476" t="s">
        <v>114</v>
      </c>
      <c r="E1476" t="s">
        <v>139</v>
      </c>
      <c r="F1476">
        <v>310</v>
      </c>
      <c r="G1476">
        <v>2.7</v>
      </c>
    </row>
    <row r="1477" spans="2:7" hidden="1" x14ac:dyDescent="0.3">
      <c r="B1477">
        <v>2010</v>
      </c>
      <c r="C1477">
        <v>7</v>
      </c>
      <c r="D1477" t="s">
        <v>90</v>
      </c>
      <c r="E1477" t="s">
        <v>110</v>
      </c>
      <c r="F1477">
        <v>282</v>
      </c>
      <c r="G1477">
        <v>2.5</v>
      </c>
    </row>
    <row r="1478" spans="2:7" hidden="1" x14ac:dyDescent="0.3">
      <c r="B1478">
        <v>2010</v>
      </c>
      <c r="C1478">
        <v>7</v>
      </c>
      <c r="D1478" t="s">
        <v>114</v>
      </c>
      <c r="E1478" t="s">
        <v>129</v>
      </c>
      <c r="F1478">
        <v>183</v>
      </c>
      <c r="G1478">
        <v>1.6</v>
      </c>
    </row>
    <row r="1479" spans="2:7" hidden="1" x14ac:dyDescent="0.3">
      <c r="B1479">
        <v>2010</v>
      </c>
      <c r="C1479">
        <v>7</v>
      </c>
      <c r="D1479" t="s">
        <v>127</v>
      </c>
      <c r="E1479" t="s">
        <v>142</v>
      </c>
      <c r="F1479">
        <v>248</v>
      </c>
      <c r="G1479">
        <v>2.2000000000000002</v>
      </c>
    </row>
    <row r="1480" spans="2:7" hidden="1" x14ac:dyDescent="0.3">
      <c r="B1480">
        <v>2010</v>
      </c>
      <c r="C1480">
        <v>7</v>
      </c>
      <c r="D1480" t="s">
        <v>86</v>
      </c>
      <c r="E1480" t="s">
        <v>128</v>
      </c>
      <c r="F1480">
        <v>245</v>
      </c>
      <c r="G1480">
        <v>2.1</v>
      </c>
    </row>
    <row r="1481" spans="2:7" hidden="1" x14ac:dyDescent="0.3">
      <c r="B1481">
        <v>2010</v>
      </c>
      <c r="C1481">
        <v>7</v>
      </c>
      <c r="D1481" t="s">
        <v>132</v>
      </c>
      <c r="E1481" t="s">
        <v>151</v>
      </c>
      <c r="F1481">
        <v>202</v>
      </c>
      <c r="G1481">
        <v>1.8</v>
      </c>
    </row>
    <row r="1482" spans="2:7" hidden="1" x14ac:dyDescent="0.3">
      <c r="B1482">
        <v>2010</v>
      </c>
      <c r="C1482">
        <v>7</v>
      </c>
      <c r="D1482" t="s">
        <v>94</v>
      </c>
      <c r="E1482" t="s">
        <v>93</v>
      </c>
      <c r="F1482">
        <v>201</v>
      </c>
      <c r="G1482">
        <v>1.7</v>
      </c>
    </row>
    <row r="1483" spans="2:7" hidden="1" x14ac:dyDescent="0.3">
      <c r="B1483">
        <v>2010</v>
      </c>
      <c r="C1483">
        <v>7</v>
      </c>
      <c r="D1483" t="s">
        <v>102</v>
      </c>
      <c r="E1483" t="s">
        <v>117</v>
      </c>
      <c r="F1483">
        <v>199</v>
      </c>
      <c r="G1483">
        <v>1.7</v>
      </c>
    </row>
    <row r="1484" spans="2:7" hidden="1" x14ac:dyDescent="0.3">
      <c r="B1484">
        <v>2010</v>
      </c>
      <c r="C1484">
        <v>7</v>
      </c>
      <c r="D1484" t="s">
        <v>125</v>
      </c>
      <c r="E1484" t="s">
        <v>124</v>
      </c>
      <c r="F1484">
        <v>199</v>
      </c>
      <c r="G1484">
        <v>1.7</v>
      </c>
    </row>
    <row r="1485" spans="2:7" hidden="1" x14ac:dyDescent="0.3">
      <c r="B1485">
        <v>2010</v>
      </c>
      <c r="C1485">
        <v>7</v>
      </c>
      <c r="D1485" t="s">
        <v>132</v>
      </c>
      <c r="E1485" t="s">
        <v>153</v>
      </c>
      <c r="F1485">
        <v>196</v>
      </c>
      <c r="G1485">
        <v>1.7</v>
      </c>
    </row>
    <row r="1486" spans="2:7" hidden="1" x14ac:dyDescent="0.3">
      <c r="B1486">
        <v>2010</v>
      </c>
      <c r="C1486">
        <v>7</v>
      </c>
      <c r="D1486" t="s">
        <v>144</v>
      </c>
      <c r="E1486" t="s">
        <v>143</v>
      </c>
      <c r="F1486">
        <v>134</v>
      </c>
      <c r="G1486">
        <v>1.2</v>
      </c>
    </row>
    <row r="1487" spans="2:7" hidden="1" x14ac:dyDescent="0.3">
      <c r="B1487">
        <v>2010</v>
      </c>
      <c r="C1487">
        <v>7</v>
      </c>
      <c r="D1487" t="s">
        <v>102</v>
      </c>
      <c r="E1487" t="s">
        <v>188</v>
      </c>
      <c r="F1487">
        <v>100</v>
      </c>
      <c r="G1487">
        <v>0.9</v>
      </c>
    </row>
    <row r="1488" spans="2:7" x14ac:dyDescent="0.3">
      <c r="B1488">
        <v>2011</v>
      </c>
      <c r="C1488">
        <v>7</v>
      </c>
      <c r="D1488" t="s">
        <v>114</v>
      </c>
      <c r="E1488" t="s">
        <v>116</v>
      </c>
      <c r="F1488">
        <v>636</v>
      </c>
      <c r="G1488">
        <v>5.7</v>
      </c>
    </row>
    <row r="1489" spans="2:7" hidden="1" x14ac:dyDescent="0.3">
      <c r="B1489">
        <v>2011</v>
      </c>
      <c r="C1489">
        <v>7</v>
      </c>
      <c r="D1489" t="s">
        <v>125</v>
      </c>
      <c r="E1489" t="s">
        <v>174</v>
      </c>
      <c r="F1489">
        <v>477</v>
      </c>
      <c r="G1489">
        <v>4.3</v>
      </c>
    </row>
    <row r="1490" spans="2:7" hidden="1" x14ac:dyDescent="0.3">
      <c r="B1490">
        <v>2011</v>
      </c>
      <c r="C1490">
        <v>7</v>
      </c>
      <c r="D1490" t="s">
        <v>102</v>
      </c>
      <c r="E1490" t="s">
        <v>138</v>
      </c>
      <c r="F1490">
        <v>410</v>
      </c>
      <c r="G1490">
        <v>3.7</v>
      </c>
    </row>
    <row r="1491" spans="2:7" hidden="1" x14ac:dyDescent="0.3">
      <c r="B1491">
        <v>2011</v>
      </c>
      <c r="C1491">
        <v>7</v>
      </c>
      <c r="D1491" t="s">
        <v>86</v>
      </c>
      <c r="E1491" t="s">
        <v>133</v>
      </c>
      <c r="F1491">
        <v>384</v>
      </c>
      <c r="G1491">
        <v>3.4</v>
      </c>
    </row>
    <row r="1492" spans="2:7" hidden="1" x14ac:dyDescent="0.3">
      <c r="B1492">
        <v>2011</v>
      </c>
      <c r="C1492">
        <v>7</v>
      </c>
      <c r="D1492" t="s">
        <v>132</v>
      </c>
      <c r="E1492" t="s">
        <v>151</v>
      </c>
      <c r="F1492">
        <v>352</v>
      </c>
      <c r="G1492">
        <v>3.1</v>
      </c>
    </row>
    <row r="1493" spans="2:7" hidden="1" x14ac:dyDescent="0.3">
      <c r="B1493">
        <v>2011</v>
      </c>
      <c r="C1493">
        <v>7</v>
      </c>
      <c r="D1493" t="s">
        <v>114</v>
      </c>
      <c r="E1493" t="s">
        <v>113</v>
      </c>
      <c r="F1493">
        <v>329</v>
      </c>
      <c r="G1493">
        <v>2.9</v>
      </c>
    </row>
    <row r="1494" spans="2:7" hidden="1" x14ac:dyDescent="0.3">
      <c r="B1494">
        <v>2011</v>
      </c>
      <c r="C1494">
        <v>7</v>
      </c>
      <c r="D1494" t="s">
        <v>109</v>
      </c>
      <c r="E1494" t="s">
        <v>118</v>
      </c>
      <c r="F1494">
        <v>305</v>
      </c>
      <c r="G1494">
        <v>2.7</v>
      </c>
    </row>
    <row r="1495" spans="2:7" hidden="1" x14ac:dyDescent="0.3">
      <c r="B1495">
        <v>2011</v>
      </c>
      <c r="C1495">
        <v>7</v>
      </c>
      <c r="D1495" t="s">
        <v>90</v>
      </c>
      <c r="E1495" t="s">
        <v>110</v>
      </c>
      <c r="F1495">
        <v>283</v>
      </c>
      <c r="G1495">
        <v>2.5</v>
      </c>
    </row>
    <row r="1496" spans="2:7" hidden="1" x14ac:dyDescent="0.3">
      <c r="B1496">
        <v>2011</v>
      </c>
      <c r="C1496">
        <v>7</v>
      </c>
      <c r="D1496" t="s">
        <v>86</v>
      </c>
      <c r="E1496" t="s">
        <v>185</v>
      </c>
      <c r="F1496">
        <v>255</v>
      </c>
      <c r="G1496">
        <v>2.2999999999999998</v>
      </c>
    </row>
    <row r="1497" spans="2:7" hidden="1" x14ac:dyDescent="0.3">
      <c r="B1497">
        <v>2011</v>
      </c>
      <c r="C1497">
        <v>7</v>
      </c>
      <c r="D1497" t="s">
        <v>102</v>
      </c>
      <c r="E1497" t="s">
        <v>104</v>
      </c>
      <c r="F1497">
        <v>236</v>
      </c>
      <c r="G1497">
        <v>2.1</v>
      </c>
    </row>
    <row r="1498" spans="2:7" hidden="1" x14ac:dyDescent="0.3">
      <c r="B1498">
        <v>2011</v>
      </c>
      <c r="C1498">
        <v>7</v>
      </c>
      <c r="D1498" t="s">
        <v>114</v>
      </c>
      <c r="E1498" t="s">
        <v>139</v>
      </c>
      <c r="F1498">
        <v>236</v>
      </c>
      <c r="G1498">
        <v>2.1</v>
      </c>
    </row>
    <row r="1499" spans="2:7" hidden="1" x14ac:dyDescent="0.3">
      <c r="B1499">
        <v>2011</v>
      </c>
      <c r="C1499">
        <v>7</v>
      </c>
      <c r="D1499" t="s">
        <v>102</v>
      </c>
      <c r="E1499" t="s">
        <v>107</v>
      </c>
      <c r="F1499">
        <v>225</v>
      </c>
      <c r="G1499">
        <v>2</v>
      </c>
    </row>
    <row r="1500" spans="2:7" hidden="1" x14ac:dyDescent="0.3">
      <c r="B1500">
        <v>2011</v>
      </c>
      <c r="C1500">
        <v>7</v>
      </c>
      <c r="D1500" t="s">
        <v>86</v>
      </c>
      <c r="E1500" t="s">
        <v>103</v>
      </c>
      <c r="F1500">
        <v>222</v>
      </c>
      <c r="G1500">
        <v>2</v>
      </c>
    </row>
    <row r="1501" spans="2:7" hidden="1" x14ac:dyDescent="0.3">
      <c r="B1501">
        <v>2011</v>
      </c>
      <c r="C1501">
        <v>7</v>
      </c>
      <c r="D1501" t="s">
        <v>94</v>
      </c>
      <c r="E1501" t="s">
        <v>180</v>
      </c>
      <c r="F1501">
        <v>220</v>
      </c>
      <c r="G1501">
        <v>2</v>
      </c>
    </row>
    <row r="1502" spans="2:7" hidden="1" x14ac:dyDescent="0.3">
      <c r="B1502">
        <v>2011</v>
      </c>
      <c r="C1502">
        <v>7</v>
      </c>
      <c r="D1502" t="s">
        <v>132</v>
      </c>
      <c r="E1502" t="s">
        <v>131</v>
      </c>
      <c r="F1502">
        <v>208</v>
      </c>
      <c r="G1502">
        <v>1.9</v>
      </c>
    </row>
    <row r="1503" spans="2:7" hidden="1" x14ac:dyDescent="0.3">
      <c r="B1503">
        <v>2011</v>
      </c>
      <c r="C1503">
        <v>7</v>
      </c>
      <c r="D1503" t="s">
        <v>127</v>
      </c>
      <c r="E1503" t="s">
        <v>142</v>
      </c>
      <c r="F1503">
        <v>192</v>
      </c>
      <c r="G1503">
        <v>1.7</v>
      </c>
    </row>
    <row r="1504" spans="2:7" hidden="1" x14ac:dyDescent="0.3">
      <c r="B1504">
        <v>2011</v>
      </c>
      <c r="C1504">
        <v>7</v>
      </c>
      <c r="D1504" t="s">
        <v>144</v>
      </c>
      <c r="E1504" t="s">
        <v>143</v>
      </c>
      <c r="F1504">
        <v>176</v>
      </c>
      <c r="G1504">
        <v>1.6</v>
      </c>
    </row>
    <row r="1505" spans="2:7" hidden="1" x14ac:dyDescent="0.3">
      <c r="B1505">
        <v>2011</v>
      </c>
      <c r="C1505">
        <v>7</v>
      </c>
      <c r="D1505" t="s">
        <v>86</v>
      </c>
      <c r="E1505" t="s">
        <v>128</v>
      </c>
      <c r="F1505">
        <v>172</v>
      </c>
      <c r="G1505">
        <v>1.5</v>
      </c>
    </row>
    <row r="1506" spans="2:7" hidden="1" x14ac:dyDescent="0.3">
      <c r="B1506">
        <v>2011</v>
      </c>
      <c r="C1506">
        <v>7</v>
      </c>
      <c r="D1506" t="s">
        <v>94</v>
      </c>
      <c r="E1506" t="s">
        <v>93</v>
      </c>
      <c r="F1506">
        <v>145</v>
      </c>
      <c r="G1506">
        <v>1.3</v>
      </c>
    </row>
    <row r="1507" spans="2:7" hidden="1" x14ac:dyDescent="0.3">
      <c r="B1507">
        <v>2011</v>
      </c>
      <c r="C1507">
        <v>7</v>
      </c>
      <c r="D1507" t="s">
        <v>114</v>
      </c>
      <c r="E1507" t="s">
        <v>129</v>
      </c>
      <c r="F1507">
        <v>115</v>
      </c>
      <c r="G1507">
        <v>1</v>
      </c>
    </row>
    <row r="1508" spans="2:7" hidden="1" x14ac:dyDescent="0.3">
      <c r="B1508">
        <v>2012</v>
      </c>
      <c r="C1508">
        <v>7</v>
      </c>
      <c r="D1508" t="s">
        <v>114</v>
      </c>
      <c r="E1508" t="s">
        <v>116</v>
      </c>
      <c r="F1508">
        <v>612</v>
      </c>
      <c r="G1508">
        <v>5.0999999999999996</v>
      </c>
    </row>
    <row r="1509" spans="2:7" hidden="1" x14ac:dyDescent="0.3">
      <c r="B1509">
        <v>2012</v>
      </c>
      <c r="C1509">
        <v>7</v>
      </c>
      <c r="D1509" t="s">
        <v>114</v>
      </c>
      <c r="E1509" t="s">
        <v>113</v>
      </c>
      <c r="F1509">
        <v>420</v>
      </c>
      <c r="G1509">
        <v>3.5</v>
      </c>
    </row>
    <row r="1510" spans="2:7" hidden="1" x14ac:dyDescent="0.3">
      <c r="B1510">
        <v>2012</v>
      </c>
      <c r="C1510">
        <v>7</v>
      </c>
      <c r="D1510" t="s">
        <v>102</v>
      </c>
      <c r="E1510" t="s">
        <v>138</v>
      </c>
      <c r="F1510">
        <v>378</v>
      </c>
      <c r="G1510">
        <v>3.2</v>
      </c>
    </row>
    <row r="1511" spans="2:7" hidden="1" x14ac:dyDescent="0.3">
      <c r="B1511">
        <v>2012</v>
      </c>
      <c r="C1511">
        <v>7</v>
      </c>
      <c r="D1511" t="s">
        <v>132</v>
      </c>
      <c r="E1511" t="s">
        <v>151</v>
      </c>
      <c r="F1511">
        <v>369</v>
      </c>
      <c r="G1511">
        <v>3.1</v>
      </c>
    </row>
    <row r="1512" spans="2:7" hidden="1" x14ac:dyDescent="0.3">
      <c r="B1512">
        <v>2012</v>
      </c>
      <c r="C1512">
        <v>7</v>
      </c>
      <c r="D1512" t="s">
        <v>90</v>
      </c>
      <c r="E1512" t="s">
        <v>110</v>
      </c>
      <c r="F1512">
        <v>356</v>
      </c>
      <c r="G1512">
        <v>3</v>
      </c>
    </row>
    <row r="1513" spans="2:7" hidden="1" x14ac:dyDescent="0.3">
      <c r="B1513">
        <v>2012</v>
      </c>
      <c r="C1513">
        <v>7</v>
      </c>
      <c r="D1513" t="s">
        <v>114</v>
      </c>
      <c r="E1513" t="s">
        <v>129</v>
      </c>
      <c r="F1513">
        <v>352</v>
      </c>
      <c r="G1513">
        <v>3</v>
      </c>
    </row>
    <row r="1514" spans="2:7" hidden="1" x14ac:dyDescent="0.3">
      <c r="B1514">
        <v>2012</v>
      </c>
      <c r="C1514">
        <v>7</v>
      </c>
      <c r="D1514" t="s">
        <v>86</v>
      </c>
      <c r="E1514" t="s">
        <v>133</v>
      </c>
      <c r="F1514">
        <v>340</v>
      </c>
      <c r="G1514">
        <v>2.9</v>
      </c>
    </row>
    <row r="1515" spans="2:7" hidden="1" x14ac:dyDescent="0.3">
      <c r="B1515">
        <v>2012</v>
      </c>
      <c r="C1515">
        <v>7</v>
      </c>
      <c r="D1515" t="s">
        <v>109</v>
      </c>
      <c r="E1515" t="s">
        <v>118</v>
      </c>
      <c r="F1515">
        <v>275</v>
      </c>
      <c r="G1515">
        <v>2.2999999999999998</v>
      </c>
    </row>
    <row r="1516" spans="2:7" hidden="1" x14ac:dyDescent="0.3">
      <c r="B1516">
        <v>2012</v>
      </c>
      <c r="C1516">
        <v>7</v>
      </c>
      <c r="D1516" t="s">
        <v>173</v>
      </c>
      <c r="E1516" t="s">
        <v>182</v>
      </c>
      <c r="F1516">
        <v>263</v>
      </c>
      <c r="G1516">
        <v>2.2000000000000002</v>
      </c>
    </row>
    <row r="1517" spans="2:7" hidden="1" x14ac:dyDescent="0.3">
      <c r="B1517">
        <v>2012</v>
      </c>
      <c r="C1517">
        <v>7</v>
      </c>
      <c r="D1517" t="s">
        <v>102</v>
      </c>
      <c r="E1517" t="s">
        <v>104</v>
      </c>
      <c r="F1517">
        <v>245</v>
      </c>
      <c r="G1517">
        <v>2.1</v>
      </c>
    </row>
    <row r="1518" spans="2:7" hidden="1" x14ac:dyDescent="0.3">
      <c r="B1518">
        <v>2012</v>
      </c>
      <c r="C1518">
        <v>7</v>
      </c>
      <c r="D1518" t="s">
        <v>86</v>
      </c>
      <c r="E1518" t="s">
        <v>103</v>
      </c>
      <c r="F1518">
        <v>244</v>
      </c>
      <c r="G1518">
        <v>2</v>
      </c>
    </row>
    <row r="1519" spans="2:7" hidden="1" x14ac:dyDescent="0.3">
      <c r="B1519">
        <v>2012</v>
      </c>
      <c r="C1519">
        <v>7</v>
      </c>
      <c r="D1519" t="s">
        <v>132</v>
      </c>
      <c r="E1519" t="s">
        <v>131</v>
      </c>
      <c r="F1519">
        <v>218</v>
      </c>
      <c r="G1519">
        <v>1.8</v>
      </c>
    </row>
    <row r="1520" spans="2:7" hidden="1" x14ac:dyDescent="0.3">
      <c r="B1520">
        <v>2012</v>
      </c>
      <c r="C1520">
        <v>7</v>
      </c>
      <c r="D1520" t="s">
        <v>102</v>
      </c>
      <c r="E1520" t="s">
        <v>107</v>
      </c>
      <c r="F1520">
        <v>212</v>
      </c>
      <c r="G1520">
        <v>1.8</v>
      </c>
    </row>
    <row r="1521" spans="2:7" hidden="1" x14ac:dyDescent="0.3">
      <c r="B1521">
        <v>2012</v>
      </c>
      <c r="C1521">
        <v>7</v>
      </c>
      <c r="D1521" t="s">
        <v>114</v>
      </c>
      <c r="E1521" t="s">
        <v>139</v>
      </c>
      <c r="F1521">
        <v>198</v>
      </c>
      <c r="G1521">
        <v>1.7</v>
      </c>
    </row>
    <row r="1522" spans="2:7" hidden="1" x14ac:dyDescent="0.3">
      <c r="B1522">
        <v>2012</v>
      </c>
      <c r="C1522">
        <v>7</v>
      </c>
      <c r="D1522" t="s">
        <v>125</v>
      </c>
      <c r="E1522" t="s">
        <v>174</v>
      </c>
      <c r="F1522">
        <v>182</v>
      </c>
      <c r="G1522">
        <v>1.5</v>
      </c>
    </row>
    <row r="1523" spans="2:7" hidden="1" x14ac:dyDescent="0.3">
      <c r="B1523">
        <v>2012</v>
      </c>
      <c r="C1523">
        <v>7</v>
      </c>
      <c r="D1523" t="s">
        <v>109</v>
      </c>
      <c r="E1523" t="s">
        <v>108</v>
      </c>
      <c r="F1523">
        <v>174</v>
      </c>
      <c r="G1523">
        <v>1.5</v>
      </c>
    </row>
    <row r="1524" spans="2:7" hidden="1" x14ac:dyDescent="0.3">
      <c r="B1524">
        <v>2012</v>
      </c>
      <c r="C1524">
        <v>7</v>
      </c>
      <c r="D1524" t="s">
        <v>86</v>
      </c>
      <c r="E1524" t="s">
        <v>128</v>
      </c>
      <c r="F1524">
        <v>173</v>
      </c>
      <c r="G1524">
        <v>1.5</v>
      </c>
    </row>
    <row r="1525" spans="2:7" hidden="1" x14ac:dyDescent="0.3">
      <c r="B1525">
        <v>2012</v>
      </c>
      <c r="C1525">
        <v>7</v>
      </c>
      <c r="D1525" t="s">
        <v>88</v>
      </c>
      <c r="E1525" t="s">
        <v>150</v>
      </c>
      <c r="F1525">
        <v>165</v>
      </c>
      <c r="G1525">
        <v>1.4</v>
      </c>
    </row>
    <row r="1526" spans="2:7" hidden="1" x14ac:dyDescent="0.3">
      <c r="B1526">
        <v>2012</v>
      </c>
      <c r="C1526">
        <v>7</v>
      </c>
      <c r="D1526" t="s">
        <v>102</v>
      </c>
      <c r="E1526" t="s">
        <v>112</v>
      </c>
      <c r="F1526">
        <v>124</v>
      </c>
      <c r="G1526">
        <v>1</v>
      </c>
    </row>
    <row r="1527" spans="2:7" hidden="1" x14ac:dyDescent="0.3">
      <c r="B1527">
        <v>2012</v>
      </c>
      <c r="C1527">
        <v>7</v>
      </c>
      <c r="D1527" t="s">
        <v>86</v>
      </c>
      <c r="E1527" t="s">
        <v>185</v>
      </c>
      <c r="F1527">
        <v>103</v>
      </c>
      <c r="G1527">
        <v>0.9</v>
      </c>
    </row>
    <row r="1528" spans="2:7" hidden="1" x14ac:dyDescent="0.3">
      <c r="B1528">
        <v>2013</v>
      </c>
      <c r="C1528">
        <v>7</v>
      </c>
      <c r="D1528" t="s">
        <v>114</v>
      </c>
      <c r="E1528" t="s">
        <v>116</v>
      </c>
      <c r="F1528">
        <v>587</v>
      </c>
      <c r="G1528">
        <v>5.2</v>
      </c>
    </row>
    <row r="1529" spans="2:7" hidden="1" x14ac:dyDescent="0.3">
      <c r="B1529">
        <v>2013</v>
      </c>
      <c r="C1529">
        <v>7</v>
      </c>
      <c r="D1529" t="s">
        <v>120</v>
      </c>
      <c r="E1529" t="s">
        <v>122</v>
      </c>
      <c r="F1529">
        <v>502</v>
      </c>
      <c r="G1529">
        <v>4.4377652050919396</v>
      </c>
    </row>
    <row r="1530" spans="2:7" hidden="1" x14ac:dyDescent="0.3">
      <c r="B1530">
        <v>2013</v>
      </c>
      <c r="C1530">
        <v>7</v>
      </c>
      <c r="D1530" t="s">
        <v>102</v>
      </c>
      <c r="E1530" t="s">
        <v>107</v>
      </c>
      <c r="F1530">
        <v>441</v>
      </c>
      <c r="G1530">
        <v>3.89851485148515</v>
      </c>
    </row>
    <row r="1531" spans="2:7" hidden="1" x14ac:dyDescent="0.3">
      <c r="B1531">
        <v>2013</v>
      </c>
      <c r="C1531">
        <v>7</v>
      </c>
      <c r="D1531" t="s">
        <v>102</v>
      </c>
      <c r="E1531" t="s">
        <v>112</v>
      </c>
      <c r="F1531">
        <v>423</v>
      </c>
      <c r="G1531">
        <v>3.7393917963224901</v>
      </c>
    </row>
    <row r="1532" spans="2:7" hidden="1" x14ac:dyDescent="0.3">
      <c r="B1532">
        <v>2013</v>
      </c>
      <c r="C1532">
        <v>7</v>
      </c>
      <c r="D1532" t="s">
        <v>86</v>
      </c>
      <c r="E1532" t="s">
        <v>95</v>
      </c>
      <c r="F1532">
        <v>329</v>
      </c>
      <c r="G1532">
        <v>2.9084158415841599</v>
      </c>
    </row>
    <row r="1533" spans="2:7" hidden="1" x14ac:dyDescent="0.3">
      <c r="B1533">
        <v>2013</v>
      </c>
      <c r="C1533">
        <v>7</v>
      </c>
      <c r="D1533" t="s">
        <v>109</v>
      </c>
      <c r="E1533" t="s">
        <v>118</v>
      </c>
      <c r="F1533">
        <v>289</v>
      </c>
      <c r="G1533">
        <v>2.5548090523338001</v>
      </c>
    </row>
    <row r="1534" spans="2:7" hidden="1" x14ac:dyDescent="0.3">
      <c r="B1534">
        <v>2013</v>
      </c>
      <c r="C1534">
        <v>7</v>
      </c>
      <c r="D1534" t="s">
        <v>109</v>
      </c>
      <c r="E1534" t="s">
        <v>108</v>
      </c>
      <c r="F1534">
        <v>268</v>
      </c>
      <c r="G1534">
        <v>2.3691654879773698</v>
      </c>
    </row>
    <row r="1535" spans="2:7" hidden="1" x14ac:dyDescent="0.3">
      <c r="B1535">
        <v>2013</v>
      </c>
      <c r="C1535">
        <v>7</v>
      </c>
      <c r="D1535" t="s">
        <v>102</v>
      </c>
      <c r="E1535" t="s">
        <v>104</v>
      </c>
      <c r="F1535">
        <v>257</v>
      </c>
      <c r="G1535">
        <v>2.2719236209335198</v>
      </c>
    </row>
    <row r="1536" spans="2:7" hidden="1" x14ac:dyDescent="0.3">
      <c r="B1536">
        <v>2013</v>
      </c>
      <c r="C1536">
        <v>7</v>
      </c>
      <c r="D1536" t="s">
        <v>90</v>
      </c>
      <c r="E1536" t="s">
        <v>110</v>
      </c>
      <c r="F1536">
        <v>236</v>
      </c>
      <c r="G1536">
        <v>2.08628005657709</v>
      </c>
    </row>
    <row r="1537" spans="2:7" hidden="1" x14ac:dyDescent="0.3">
      <c r="B1537">
        <v>2013</v>
      </c>
      <c r="C1537">
        <v>7</v>
      </c>
      <c r="D1537" t="s">
        <v>86</v>
      </c>
      <c r="E1537" t="s">
        <v>133</v>
      </c>
      <c r="F1537">
        <v>233</v>
      </c>
      <c r="G1537">
        <v>2.0597595473833099</v>
      </c>
    </row>
    <row r="1538" spans="2:7" hidden="1" x14ac:dyDescent="0.3">
      <c r="B1538">
        <v>2013</v>
      </c>
      <c r="C1538">
        <v>7</v>
      </c>
      <c r="D1538" t="s">
        <v>132</v>
      </c>
      <c r="E1538" t="s">
        <v>151</v>
      </c>
      <c r="F1538">
        <v>232</v>
      </c>
      <c r="G1538">
        <v>2.05091937765205</v>
      </c>
    </row>
    <row r="1539" spans="2:7" hidden="1" x14ac:dyDescent="0.3">
      <c r="B1539">
        <v>2013</v>
      </c>
      <c r="C1539">
        <v>7</v>
      </c>
      <c r="D1539" t="s">
        <v>125</v>
      </c>
      <c r="E1539" t="s">
        <v>124</v>
      </c>
      <c r="F1539">
        <v>228</v>
      </c>
      <c r="G1539">
        <v>2.0155586987270202</v>
      </c>
    </row>
    <row r="1540" spans="2:7" hidden="1" x14ac:dyDescent="0.3">
      <c r="B1540">
        <v>2013</v>
      </c>
      <c r="C1540">
        <v>7</v>
      </c>
      <c r="D1540" t="s">
        <v>114</v>
      </c>
      <c r="E1540" t="s">
        <v>129</v>
      </c>
      <c r="F1540">
        <v>228</v>
      </c>
      <c r="G1540">
        <v>2.0155586987270202</v>
      </c>
    </row>
    <row r="1541" spans="2:7" hidden="1" x14ac:dyDescent="0.3">
      <c r="B1541">
        <v>2013</v>
      </c>
      <c r="C1541">
        <v>7</v>
      </c>
      <c r="D1541" t="s">
        <v>114</v>
      </c>
      <c r="E1541" t="s">
        <v>113</v>
      </c>
      <c r="F1541">
        <v>222</v>
      </c>
      <c r="G1541">
        <v>1.9625176803394599</v>
      </c>
    </row>
    <row r="1542" spans="2:7" hidden="1" x14ac:dyDescent="0.3">
      <c r="B1542">
        <v>2013</v>
      </c>
      <c r="C1542">
        <v>7</v>
      </c>
      <c r="D1542" t="s">
        <v>102</v>
      </c>
      <c r="E1542" t="s">
        <v>138</v>
      </c>
      <c r="F1542">
        <v>222</v>
      </c>
      <c r="G1542">
        <v>1.9625176803394599</v>
      </c>
    </row>
    <row r="1543" spans="2:7" hidden="1" x14ac:dyDescent="0.3">
      <c r="B1543">
        <v>2013</v>
      </c>
      <c r="C1543">
        <v>7</v>
      </c>
      <c r="D1543" t="s">
        <v>127</v>
      </c>
      <c r="E1543" t="s">
        <v>126</v>
      </c>
      <c r="F1543">
        <v>222</v>
      </c>
      <c r="G1543">
        <v>1.9625176803394599</v>
      </c>
    </row>
    <row r="1544" spans="2:7" hidden="1" x14ac:dyDescent="0.3">
      <c r="B1544">
        <v>2013</v>
      </c>
      <c r="C1544">
        <v>7</v>
      </c>
      <c r="D1544" t="s">
        <v>127</v>
      </c>
      <c r="E1544" t="s">
        <v>142</v>
      </c>
      <c r="F1544">
        <v>185</v>
      </c>
      <c r="G1544">
        <v>1.63543140028289</v>
      </c>
    </row>
    <row r="1545" spans="2:7" hidden="1" x14ac:dyDescent="0.3">
      <c r="B1545">
        <v>2013</v>
      </c>
      <c r="C1545">
        <v>7</v>
      </c>
      <c r="D1545" t="s">
        <v>114</v>
      </c>
      <c r="E1545" t="s">
        <v>139</v>
      </c>
      <c r="F1545">
        <v>178</v>
      </c>
      <c r="G1545">
        <v>1.5735502121640701</v>
      </c>
    </row>
    <row r="1546" spans="2:7" hidden="1" x14ac:dyDescent="0.3">
      <c r="B1546">
        <v>2013</v>
      </c>
      <c r="C1546">
        <v>7</v>
      </c>
      <c r="D1546" t="s">
        <v>86</v>
      </c>
      <c r="E1546" t="s">
        <v>103</v>
      </c>
      <c r="F1546">
        <v>164</v>
      </c>
      <c r="G1546">
        <v>1.44978783592645</v>
      </c>
    </row>
    <row r="1547" spans="2:7" hidden="1" x14ac:dyDescent="0.3">
      <c r="B1547">
        <v>2013</v>
      </c>
      <c r="C1547">
        <v>7</v>
      </c>
      <c r="D1547" t="s">
        <v>132</v>
      </c>
      <c r="E1547" t="s">
        <v>131</v>
      </c>
      <c r="F1547">
        <v>161</v>
      </c>
      <c r="G1547">
        <v>1.4232673267326701</v>
      </c>
    </row>
    <row r="1548" spans="2:7" hidden="1" x14ac:dyDescent="0.3">
      <c r="B1548">
        <v>2013</v>
      </c>
      <c r="C1548">
        <v>7</v>
      </c>
      <c r="D1548" t="s">
        <v>132</v>
      </c>
      <c r="E1548" t="s">
        <v>149</v>
      </c>
      <c r="F1548">
        <v>158</v>
      </c>
      <c r="G1548">
        <v>1.3967468175389</v>
      </c>
    </row>
    <row r="1549" spans="2:7" hidden="1" x14ac:dyDescent="0.3">
      <c r="B1549">
        <v>2013</v>
      </c>
      <c r="C1549">
        <v>7</v>
      </c>
      <c r="D1549" t="s">
        <v>86</v>
      </c>
      <c r="E1549" t="s">
        <v>128</v>
      </c>
      <c r="F1549">
        <v>155</v>
      </c>
      <c r="G1549">
        <v>1.37022630834512</v>
      </c>
    </row>
    <row r="1550" spans="2:7" hidden="1" x14ac:dyDescent="0.3">
      <c r="B1550">
        <v>2013</v>
      </c>
      <c r="C1550">
        <v>7</v>
      </c>
      <c r="D1550" t="s">
        <v>88</v>
      </c>
      <c r="E1550" t="s">
        <v>148</v>
      </c>
      <c r="F1550">
        <v>143</v>
      </c>
      <c r="G1550">
        <v>1.26414427157001</v>
      </c>
    </row>
    <row r="1551" spans="2:7" hidden="1" x14ac:dyDescent="0.3">
      <c r="B1551">
        <v>2013</v>
      </c>
      <c r="C1551">
        <v>7</v>
      </c>
      <c r="D1551" t="s">
        <v>102</v>
      </c>
      <c r="E1551" t="s">
        <v>117</v>
      </c>
      <c r="F1551">
        <v>142</v>
      </c>
      <c r="G1551">
        <v>1.2553041018387601</v>
      </c>
    </row>
    <row r="1552" spans="2:7" hidden="1" x14ac:dyDescent="0.3">
      <c r="B1552">
        <v>2013</v>
      </c>
      <c r="C1552">
        <v>7</v>
      </c>
      <c r="D1552" t="s">
        <v>114</v>
      </c>
      <c r="E1552" t="s">
        <v>147</v>
      </c>
      <c r="F1552">
        <v>142</v>
      </c>
      <c r="G1552">
        <v>1.2553041018387601</v>
      </c>
    </row>
    <row r="1553" spans="2:7" hidden="1" x14ac:dyDescent="0.3">
      <c r="B1553">
        <v>2013</v>
      </c>
      <c r="C1553">
        <v>7</v>
      </c>
      <c r="D1553" t="s">
        <v>92</v>
      </c>
      <c r="E1553" t="s">
        <v>154</v>
      </c>
      <c r="F1553">
        <v>136</v>
      </c>
      <c r="G1553">
        <v>1.2022630834512</v>
      </c>
    </row>
    <row r="1554" spans="2:7" hidden="1" x14ac:dyDescent="0.3">
      <c r="B1554">
        <v>2013</v>
      </c>
      <c r="C1554">
        <v>7</v>
      </c>
      <c r="D1554" t="s">
        <v>141</v>
      </c>
      <c r="E1554" t="s">
        <v>161</v>
      </c>
      <c r="F1554">
        <v>133</v>
      </c>
      <c r="G1554">
        <v>1.1757425742574299</v>
      </c>
    </row>
    <row r="1555" spans="2:7" hidden="1" x14ac:dyDescent="0.3">
      <c r="B1555">
        <v>2013</v>
      </c>
      <c r="C1555">
        <v>7</v>
      </c>
      <c r="D1555" t="s">
        <v>88</v>
      </c>
      <c r="E1555" t="s">
        <v>171</v>
      </c>
      <c r="F1555">
        <v>121</v>
      </c>
      <c r="G1555">
        <v>1.06966053748232</v>
      </c>
    </row>
    <row r="1556" spans="2:7" hidden="1" x14ac:dyDescent="0.3">
      <c r="B1556">
        <v>2013</v>
      </c>
      <c r="C1556">
        <v>7</v>
      </c>
      <c r="D1556" t="s">
        <v>106</v>
      </c>
      <c r="E1556" t="s">
        <v>178</v>
      </c>
      <c r="F1556">
        <v>112</v>
      </c>
      <c r="G1556">
        <v>0.99009900990098998</v>
      </c>
    </row>
    <row r="1557" spans="2:7" hidden="1" x14ac:dyDescent="0.3">
      <c r="B1557">
        <v>2013</v>
      </c>
      <c r="C1557">
        <v>7</v>
      </c>
      <c r="D1557" t="s">
        <v>90</v>
      </c>
      <c r="E1557" t="s">
        <v>89</v>
      </c>
      <c r="F1557">
        <v>112</v>
      </c>
      <c r="G1557">
        <v>0.99009900990098998</v>
      </c>
    </row>
    <row r="1558" spans="2:7" hidden="1" x14ac:dyDescent="0.3">
      <c r="B1558">
        <v>2013</v>
      </c>
      <c r="C1558">
        <v>7</v>
      </c>
      <c r="D1558" t="s">
        <v>176</v>
      </c>
      <c r="E1558" t="s">
        <v>175</v>
      </c>
      <c r="F1558">
        <v>76</v>
      </c>
      <c r="G1558">
        <v>0.67185289957567196</v>
      </c>
    </row>
    <row r="1559" spans="2:7" hidden="1" x14ac:dyDescent="0.3">
      <c r="B1559">
        <v>2014</v>
      </c>
      <c r="C1559">
        <v>7</v>
      </c>
      <c r="D1559" t="s">
        <v>114</v>
      </c>
      <c r="E1559" t="s">
        <v>116</v>
      </c>
      <c r="F1559">
        <v>1136</v>
      </c>
      <c r="G1559">
        <v>9.6999999999999993</v>
      </c>
    </row>
    <row r="1560" spans="2:7" hidden="1" x14ac:dyDescent="0.3">
      <c r="B1560">
        <v>2014</v>
      </c>
      <c r="C1560">
        <v>7</v>
      </c>
      <c r="D1560" t="s">
        <v>102</v>
      </c>
      <c r="E1560" t="s">
        <v>104</v>
      </c>
      <c r="F1560">
        <v>456</v>
      </c>
      <c r="G1560">
        <v>3.9</v>
      </c>
    </row>
    <row r="1561" spans="2:7" hidden="1" x14ac:dyDescent="0.3">
      <c r="B1561">
        <v>2014</v>
      </c>
      <c r="C1561">
        <v>7</v>
      </c>
      <c r="D1561" t="s">
        <v>114</v>
      </c>
      <c r="E1561" t="s">
        <v>147</v>
      </c>
      <c r="F1561">
        <v>338</v>
      </c>
      <c r="G1561">
        <v>2.9</v>
      </c>
    </row>
    <row r="1562" spans="2:7" hidden="1" x14ac:dyDescent="0.3">
      <c r="B1562">
        <v>2014</v>
      </c>
      <c r="C1562">
        <v>7</v>
      </c>
      <c r="D1562" t="s">
        <v>90</v>
      </c>
      <c r="E1562" t="s">
        <v>110</v>
      </c>
      <c r="F1562">
        <v>336</v>
      </c>
      <c r="G1562">
        <v>2.9</v>
      </c>
    </row>
    <row r="1563" spans="2:7" hidden="1" x14ac:dyDescent="0.3">
      <c r="B1563">
        <v>2014</v>
      </c>
      <c r="C1563">
        <v>7</v>
      </c>
      <c r="D1563" t="s">
        <v>120</v>
      </c>
      <c r="E1563" t="s">
        <v>122</v>
      </c>
      <c r="F1563">
        <v>323</v>
      </c>
      <c r="G1563">
        <v>2.8</v>
      </c>
    </row>
    <row r="1564" spans="2:7" hidden="1" x14ac:dyDescent="0.3">
      <c r="B1564">
        <v>2014</v>
      </c>
      <c r="C1564">
        <v>7</v>
      </c>
      <c r="D1564" t="s">
        <v>102</v>
      </c>
      <c r="E1564" t="s">
        <v>112</v>
      </c>
      <c r="F1564">
        <v>319</v>
      </c>
      <c r="G1564">
        <v>2.7</v>
      </c>
    </row>
    <row r="1565" spans="2:7" hidden="1" x14ac:dyDescent="0.3">
      <c r="B1565">
        <v>2014</v>
      </c>
      <c r="C1565">
        <v>7</v>
      </c>
      <c r="D1565" t="s">
        <v>109</v>
      </c>
      <c r="E1565" t="s">
        <v>108</v>
      </c>
      <c r="F1565">
        <v>313</v>
      </c>
      <c r="G1565">
        <v>2.7</v>
      </c>
    </row>
    <row r="1566" spans="2:7" hidden="1" x14ac:dyDescent="0.3">
      <c r="B1566">
        <v>2014</v>
      </c>
      <c r="C1566">
        <v>7</v>
      </c>
      <c r="D1566" t="s">
        <v>86</v>
      </c>
      <c r="E1566" t="s">
        <v>95</v>
      </c>
      <c r="F1566">
        <v>304</v>
      </c>
      <c r="G1566">
        <v>2.6</v>
      </c>
    </row>
    <row r="1567" spans="2:7" hidden="1" x14ac:dyDescent="0.3">
      <c r="B1567">
        <v>2014</v>
      </c>
      <c r="C1567">
        <v>7</v>
      </c>
      <c r="D1567" t="s">
        <v>102</v>
      </c>
      <c r="E1567" t="s">
        <v>107</v>
      </c>
      <c r="F1567">
        <v>289</v>
      </c>
      <c r="G1567">
        <v>2.5</v>
      </c>
    </row>
    <row r="1568" spans="2:7" hidden="1" x14ac:dyDescent="0.3">
      <c r="B1568">
        <v>2014</v>
      </c>
      <c r="C1568">
        <v>7</v>
      </c>
      <c r="D1568" t="s">
        <v>109</v>
      </c>
      <c r="E1568" t="s">
        <v>118</v>
      </c>
      <c r="F1568">
        <v>259</v>
      </c>
      <c r="G1568">
        <v>2.2000000000000002</v>
      </c>
    </row>
    <row r="1569" spans="2:7" hidden="1" x14ac:dyDescent="0.3">
      <c r="B1569">
        <v>2014</v>
      </c>
      <c r="C1569">
        <v>7</v>
      </c>
      <c r="D1569" t="s">
        <v>86</v>
      </c>
      <c r="E1569" t="s">
        <v>133</v>
      </c>
      <c r="F1569">
        <v>252</v>
      </c>
      <c r="G1569">
        <v>2.2000000000000002</v>
      </c>
    </row>
    <row r="1570" spans="2:7" hidden="1" x14ac:dyDescent="0.3">
      <c r="B1570">
        <v>2014</v>
      </c>
      <c r="C1570">
        <v>7</v>
      </c>
      <c r="D1570" t="s">
        <v>127</v>
      </c>
      <c r="E1570" t="s">
        <v>126</v>
      </c>
      <c r="F1570">
        <v>222</v>
      </c>
      <c r="G1570">
        <v>1.9</v>
      </c>
    </row>
    <row r="1571" spans="2:7" hidden="1" x14ac:dyDescent="0.3">
      <c r="B1571">
        <v>2014</v>
      </c>
      <c r="C1571">
        <v>7</v>
      </c>
      <c r="D1571" t="s">
        <v>114</v>
      </c>
      <c r="E1571" t="s">
        <v>129</v>
      </c>
      <c r="F1571">
        <v>218</v>
      </c>
      <c r="G1571">
        <v>1.9</v>
      </c>
    </row>
    <row r="1572" spans="2:7" hidden="1" x14ac:dyDescent="0.3">
      <c r="B1572">
        <v>2014</v>
      </c>
      <c r="C1572">
        <v>7</v>
      </c>
      <c r="D1572" t="s">
        <v>125</v>
      </c>
      <c r="E1572" t="s">
        <v>124</v>
      </c>
      <c r="F1572">
        <v>217</v>
      </c>
      <c r="G1572">
        <v>1.9</v>
      </c>
    </row>
    <row r="1573" spans="2:7" hidden="1" x14ac:dyDescent="0.3">
      <c r="B1573">
        <v>2014</v>
      </c>
      <c r="C1573">
        <v>7</v>
      </c>
      <c r="D1573" t="s">
        <v>114</v>
      </c>
      <c r="E1573" t="s">
        <v>113</v>
      </c>
      <c r="F1573">
        <v>188</v>
      </c>
      <c r="G1573">
        <v>1.6</v>
      </c>
    </row>
    <row r="1574" spans="2:7" hidden="1" x14ac:dyDescent="0.3">
      <c r="B1574">
        <v>2014</v>
      </c>
      <c r="C1574">
        <v>7</v>
      </c>
      <c r="D1574" t="s">
        <v>137</v>
      </c>
      <c r="E1574" t="s">
        <v>162</v>
      </c>
      <c r="F1574">
        <v>174</v>
      </c>
      <c r="G1574">
        <v>1.5</v>
      </c>
    </row>
    <row r="1575" spans="2:7" hidden="1" x14ac:dyDescent="0.3">
      <c r="B1575">
        <v>2014</v>
      </c>
      <c r="C1575">
        <v>7</v>
      </c>
      <c r="D1575" t="s">
        <v>132</v>
      </c>
      <c r="E1575" t="s">
        <v>151</v>
      </c>
      <c r="F1575">
        <v>150</v>
      </c>
      <c r="G1575">
        <v>1.3</v>
      </c>
    </row>
    <row r="1576" spans="2:7" hidden="1" x14ac:dyDescent="0.3">
      <c r="B1576">
        <v>2014</v>
      </c>
      <c r="C1576">
        <v>7</v>
      </c>
      <c r="D1576" t="s">
        <v>88</v>
      </c>
      <c r="E1576" t="s">
        <v>148</v>
      </c>
      <c r="F1576">
        <v>141</v>
      </c>
      <c r="G1576">
        <v>1.2</v>
      </c>
    </row>
    <row r="1577" spans="2:7" hidden="1" x14ac:dyDescent="0.3">
      <c r="B1577">
        <v>2014</v>
      </c>
      <c r="C1577">
        <v>7</v>
      </c>
      <c r="D1577" t="s">
        <v>88</v>
      </c>
      <c r="E1577" t="s">
        <v>115</v>
      </c>
      <c r="F1577">
        <v>124</v>
      </c>
      <c r="G1577">
        <v>1.1000000000000001</v>
      </c>
    </row>
    <row r="1578" spans="2:7" hidden="1" x14ac:dyDescent="0.3">
      <c r="B1578">
        <v>2014</v>
      </c>
      <c r="C1578">
        <v>7</v>
      </c>
      <c r="D1578" t="s">
        <v>98</v>
      </c>
      <c r="E1578" t="s">
        <v>123</v>
      </c>
      <c r="F1578">
        <v>114</v>
      </c>
      <c r="G1578">
        <v>1</v>
      </c>
    </row>
    <row r="1579" spans="2:7" hidden="1" x14ac:dyDescent="0.3">
      <c r="B1579">
        <v>2015</v>
      </c>
      <c r="C1579">
        <v>7</v>
      </c>
      <c r="D1579" t="s">
        <v>114</v>
      </c>
      <c r="E1579" t="s">
        <v>116</v>
      </c>
      <c r="F1579">
        <v>1542</v>
      </c>
      <c r="G1579">
        <v>12.4</v>
      </c>
    </row>
    <row r="1580" spans="2:7" hidden="1" x14ac:dyDescent="0.3">
      <c r="B1580">
        <v>2015</v>
      </c>
      <c r="C1580">
        <v>7</v>
      </c>
      <c r="D1580" t="s">
        <v>102</v>
      </c>
      <c r="E1580" t="s">
        <v>107</v>
      </c>
      <c r="F1580">
        <v>401</v>
      </c>
      <c r="G1580">
        <v>3.2</v>
      </c>
    </row>
    <row r="1581" spans="2:7" hidden="1" x14ac:dyDescent="0.3">
      <c r="B1581">
        <v>2015</v>
      </c>
      <c r="C1581">
        <v>7</v>
      </c>
      <c r="D1581" t="s">
        <v>109</v>
      </c>
      <c r="E1581" t="s">
        <v>118</v>
      </c>
      <c r="F1581">
        <v>385</v>
      </c>
      <c r="G1581">
        <v>3.1</v>
      </c>
    </row>
    <row r="1582" spans="2:7" hidden="1" x14ac:dyDescent="0.3">
      <c r="B1582">
        <v>2015</v>
      </c>
      <c r="C1582">
        <v>7</v>
      </c>
      <c r="D1582" t="s">
        <v>102</v>
      </c>
      <c r="E1582" t="s">
        <v>112</v>
      </c>
      <c r="F1582">
        <v>383</v>
      </c>
      <c r="G1582">
        <v>3.1</v>
      </c>
    </row>
    <row r="1583" spans="2:7" hidden="1" x14ac:dyDescent="0.3">
      <c r="B1583">
        <v>2015</v>
      </c>
      <c r="C1583">
        <v>7</v>
      </c>
      <c r="D1583" t="s">
        <v>114</v>
      </c>
      <c r="E1583" t="s">
        <v>113</v>
      </c>
      <c r="F1583">
        <v>356</v>
      </c>
      <c r="G1583">
        <v>2.9</v>
      </c>
    </row>
    <row r="1584" spans="2:7" hidden="1" x14ac:dyDescent="0.3">
      <c r="B1584">
        <v>2015</v>
      </c>
      <c r="C1584">
        <v>7</v>
      </c>
      <c r="D1584" t="s">
        <v>90</v>
      </c>
      <c r="E1584" t="s">
        <v>110</v>
      </c>
      <c r="F1584">
        <v>343</v>
      </c>
      <c r="G1584">
        <v>2.8</v>
      </c>
    </row>
    <row r="1585" spans="2:7" hidden="1" x14ac:dyDescent="0.3">
      <c r="B1585">
        <v>2015</v>
      </c>
      <c r="C1585">
        <v>7</v>
      </c>
      <c r="D1585" t="s">
        <v>127</v>
      </c>
      <c r="E1585" t="s">
        <v>126</v>
      </c>
      <c r="F1585">
        <v>321</v>
      </c>
      <c r="G1585">
        <v>2.6</v>
      </c>
    </row>
    <row r="1586" spans="2:7" hidden="1" x14ac:dyDescent="0.3">
      <c r="B1586">
        <v>2015</v>
      </c>
      <c r="C1586">
        <v>7</v>
      </c>
      <c r="D1586" t="s">
        <v>102</v>
      </c>
      <c r="E1586" t="s">
        <v>104</v>
      </c>
      <c r="F1586">
        <v>294</v>
      </c>
      <c r="G1586">
        <v>2.4</v>
      </c>
    </row>
    <row r="1587" spans="2:7" hidden="1" x14ac:dyDescent="0.3">
      <c r="B1587">
        <v>2015</v>
      </c>
      <c r="C1587">
        <v>7</v>
      </c>
      <c r="D1587" t="s">
        <v>106</v>
      </c>
      <c r="E1587" t="s">
        <v>121</v>
      </c>
      <c r="F1587">
        <v>263</v>
      </c>
      <c r="G1587">
        <v>2.1</v>
      </c>
    </row>
    <row r="1588" spans="2:7" hidden="1" x14ac:dyDescent="0.3">
      <c r="B1588">
        <v>2015</v>
      </c>
      <c r="C1588">
        <v>7</v>
      </c>
      <c r="D1588" t="s">
        <v>120</v>
      </c>
      <c r="E1588" t="s">
        <v>122</v>
      </c>
      <c r="F1588">
        <v>248</v>
      </c>
      <c r="G1588">
        <v>2</v>
      </c>
    </row>
    <row r="1589" spans="2:7" hidden="1" x14ac:dyDescent="0.3">
      <c r="B1589">
        <v>2015</v>
      </c>
      <c r="C1589">
        <v>7</v>
      </c>
      <c r="D1589" t="s">
        <v>109</v>
      </c>
      <c r="E1589" t="s">
        <v>108</v>
      </c>
      <c r="F1589">
        <v>239</v>
      </c>
      <c r="G1589">
        <v>1.9</v>
      </c>
    </row>
    <row r="1590" spans="2:7" hidden="1" x14ac:dyDescent="0.3">
      <c r="B1590">
        <v>2015</v>
      </c>
      <c r="C1590">
        <v>7</v>
      </c>
      <c r="D1590" t="s">
        <v>98</v>
      </c>
      <c r="E1590" t="s">
        <v>123</v>
      </c>
      <c r="F1590">
        <v>222</v>
      </c>
      <c r="G1590">
        <v>1.8</v>
      </c>
    </row>
    <row r="1591" spans="2:7" hidden="1" x14ac:dyDescent="0.3">
      <c r="B1591">
        <v>2015</v>
      </c>
      <c r="C1591">
        <v>7</v>
      </c>
      <c r="D1591" t="s">
        <v>86</v>
      </c>
      <c r="E1591" t="s">
        <v>133</v>
      </c>
      <c r="F1591">
        <v>251</v>
      </c>
      <c r="G1591">
        <v>2</v>
      </c>
    </row>
    <row r="1592" spans="2:7" hidden="1" x14ac:dyDescent="0.3">
      <c r="B1592">
        <v>2015</v>
      </c>
      <c r="C1592">
        <v>7</v>
      </c>
      <c r="D1592" t="s">
        <v>86</v>
      </c>
      <c r="E1592" t="s">
        <v>128</v>
      </c>
      <c r="F1592">
        <v>117</v>
      </c>
      <c r="G1592">
        <v>0.9</v>
      </c>
    </row>
    <row r="1593" spans="2:7" hidden="1" x14ac:dyDescent="0.3">
      <c r="B1593">
        <v>2015</v>
      </c>
      <c r="C1593">
        <v>7</v>
      </c>
      <c r="D1593" t="s">
        <v>132</v>
      </c>
      <c r="E1593" t="s">
        <v>131</v>
      </c>
      <c r="F1593">
        <v>193</v>
      </c>
      <c r="G1593">
        <v>1.6</v>
      </c>
    </row>
    <row r="1594" spans="2:7" hidden="1" x14ac:dyDescent="0.3">
      <c r="B1594">
        <v>2015</v>
      </c>
      <c r="C1594">
        <v>7</v>
      </c>
      <c r="D1594" t="s">
        <v>94</v>
      </c>
      <c r="E1594" t="s">
        <v>146</v>
      </c>
      <c r="F1594">
        <v>174</v>
      </c>
      <c r="G1594">
        <v>1.4</v>
      </c>
    </row>
    <row r="1595" spans="2:7" hidden="1" x14ac:dyDescent="0.3">
      <c r="B1595">
        <v>2015</v>
      </c>
      <c r="C1595">
        <v>7</v>
      </c>
      <c r="D1595" t="s">
        <v>132</v>
      </c>
      <c r="E1595" t="s">
        <v>151</v>
      </c>
      <c r="F1595">
        <v>157</v>
      </c>
      <c r="G1595">
        <v>1.3</v>
      </c>
    </row>
    <row r="1596" spans="2:7" hidden="1" x14ac:dyDescent="0.3">
      <c r="B1596">
        <v>2015</v>
      </c>
      <c r="C1596">
        <v>7</v>
      </c>
      <c r="D1596" t="s">
        <v>125</v>
      </c>
      <c r="E1596" t="s">
        <v>124</v>
      </c>
      <c r="F1596">
        <v>126</v>
      </c>
      <c r="G1596">
        <v>1</v>
      </c>
    </row>
    <row r="1597" spans="2:7" hidden="1" x14ac:dyDescent="0.3">
      <c r="B1597">
        <v>2015</v>
      </c>
      <c r="C1597">
        <v>7</v>
      </c>
      <c r="D1597" t="s">
        <v>114</v>
      </c>
      <c r="E1597" t="s">
        <v>147</v>
      </c>
      <c r="F1597">
        <v>114</v>
      </c>
      <c r="G1597">
        <v>0.9</v>
      </c>
    </row>
    <row r="1598" spans="2:7" hidden="1" x14ac:dyDescent="0.3">
      <c r="B1598">
        <v>2015</v>
      </c>
      <c r="C1598">
        <v>7</v>
      </c>
      <c r="D1598" t="s">
        <v>100</v>
      </c>
      <c r="E1598" t="s">
        <v>99</v>
      </c>
      <c r="F1598">
        <v>24</v>
      </c>
      <c r="G1598">
        <v>0.2</v>
      </c>
    </row>
    <row r="1599" spans="2:7" hidden="1" x14ac:dyDescent="0.3">
      <c r="B1599">
        <v>2016</v>
      </c>
      <c r="C1599">
        <v>7</v>
      </c>
      <c r="D1599" t="s">
        <v>114</v>
      </c>
      <c r="E1599" t="s">
        <v>116</v>
      </c>
      <c r="F1599">
        <v>972</v>
      </c>
      <c r="G1599">
        <v>8.8043478260869605</v>
      </c>
    </row>
    <row r="1600" spans="2:7" hidden="1" x14ac:dyDescent="0.3">
      <c r="B1600">
        <v>2016</v>
      </c>
      <c r="C1600">
        <v>7</v>
      </c>
      <c r="D1600" t="s">
        <v>125</v>
      </c>
      <c r="E1600" t="s">
        <v>124</v>
      </c>
      <c r="F1600">
        <v>552</v>
      </c>
      <c r="G1600">
        <v>5</v>
      </c>
    </row>
    <row r="1601" spans="2:7" hidden="1" x14ac:dyDescent="0.3">
      <c r="B1601">
        <v>2016</v>
      </c>
      <c r="C1601">
        <v>7</v>
      </c>
      <c r="D1601" t="s">
        <v>114</v>
      </c>
      <c r="E1601" t="s">
        <v>113</v>
      </c>
      <c r="F1601">
        <v>444</v>
      </c>
      <c r="G1601">
        <v>4.0217391304347796</v>
      </c>
    </row>
    <row r="1602" spans="2:7" hidden="1" x14ac:dyDescent="0.3">
      <c r="B1602">
        <v>2016</v>
      </c>
      <c r="C1602">
        <v>7</v>
      </c>
      <c r="D1602" t="s">
        <v>114</v>
      </c>
      <c r="E1602" t="s">
        <v>129</v>
      </c>
      <c r="F1602">
        <v>305</v>
      </c>
      <c r="G1602">
        <v>2.76268115942029</v>
      </c>
    </row>
    <row r="1603" spans="2:7" hidden="1" x14ac:dyDescent="0.3">
      <c r="B1603">
        <v>2016</v>
      </c>
      <c r="C1603">
        <v>7</v>
      </c>
      <c r="D1603" t="s">
        <v>90</v>
      </c>
      <c r="E1603" t="s">
        <v>110</v>
      </c>
      <c r="F1603">
        <v>301</v>
      </c>
      <c r="G1603">
        <v>2.7264492753623202</v>
      </c>
    </row>
    <row r="1604" spans="2:7" hidden="1" x14ac:dyDescent="0.3">
      <c r="B1604">
        <v>2016</v>
      </c>
      <c r="C1604">
        <v>7</v>
      </c>
      <c r="D1604" t="s">
        <v>102</v>
      </c>
      <c r="E1604" t="s">
        <v>112</v>
      </c>
      <c r="F1604">
        <v>277</v>
      </c>
      <c r="G1604">
        <v>2.50905797101449</v>
      </c>
    </row>
    <row r="1605" spans="2:7" hidden="1" x14ac:dyDescent="0.3">
      <c r="B1605">
        <v>2016</v>
      </c>
      <c r="C1605">
        <v>7</v>
      </c>
      <c r="D1605" t="s">
        <v>102</v>
      </c>
      <c r="E1605" t="s">
        <v>107</v>
      </c>
      <c r="F1605">
        <v>266</v>
      </c>
      <c r="G1605">
        <v>2.4094202898550701</v>
      </c>
    </row>
    <row r="1606" spans="2:7" hidden="1" x14ac:dyDescent="0.3">
      <c r="B1606">
        <v>2016</v>
      </c>
      <c r="C1606">
        <v>7</v>
      </c>
      <c r="D1606" t="s">
        <v>127</v>
      </c>
      <c r="E1606" t="s">
        <v>126</v>
      </c>
      <c r="F1606">
        <v>262</v>
      </c>
      <c r="G1606">
        <v>2.3731884057971002</v>
      </c>
    </row>
    <row r="1607" spans="2:7" hidden="1" x14ac:dyDescent="0.3">
      <c r="B1607">
        <v>2016</v>
      </c>
      <c r="C1607">
        <v>7</v>
      </c>
      <c r="D1607" t="s">
        <v>102</v>
      </c>
      <c r="E1607" t="s">
        <v>104</v>
      </c>
      <c r="F1607">
        <v>251</v>
      </c>
      <c r="G1607">
        <v>2.2735507246376798</v>
      </c>
    </row>
    <row r="1608" spans="2:7" hidden="1" x14ac:dyDescent="0.3">
      <c r="B1608">
        <v>2016</v>
      </c>
      <c r="C1608">
        <v>7</v>
      </c>
      <c r="D1608" t="s">
        <v>109</v>
      </c>
      <c r="E1608" t="s">
        <v>108</v>
      </c>
      <c r="F1608">
        <v>237</v>
      </c>
      <c r="G1608">
        <v>2.14673913043478</v>
      </c>
    </row>
    <row r="1609" spans="2:7" hidden="1" x14ac:dyDescent="0.3">
      <c r="B1609">
        <v>2016</v>
      </c>
      <c r="C1609">
        <v>7</v>
      </c>
      <c r="D1609" t="s">
        <v>144</v>
      </c>
      <c r="E1609" t="s">
        <v>143</v>
      </c>
      <c r="F1609">
        <v>192</v>
      </c>
      <c r="G1609">
        <v>1.73913043478261</v>
      </c>
    </row>
    <row r="1610" spans="2:7" hidden="1" x14ac:dyDescent="0.3">
      <c r="B1610">
        <v>2016</v>
      </c>
      <c r="C1610">
        <v>7</v>
      </c>
      <c r="D1610" t="s">
        <v>120</v>
      </c>
      <c r="E1610" t="s">
        <v>122</v>
      </c>
      <c r="F1610">
        <v>187</v>
      </c>
      <c r="G1610">
        <v>1.6938405797101499</v>
      </c>
    </row>
    <row r="1611" spans="2:7" hidden="1" x14ac:dyDescent="0.3">
      <c r="B1611">
        <v>2016</v>
      </c>
      <c r="C1611">
        <v>7</v>
      </c>
      <c r="D1611" t="s">
        <v>102</v>
      </c>
      <c r="E1611" t="s">
        <v>117</v>
      </c>
      <c r="F1611">
        <v>186</v>
      </c>
      <c r="G1611">
        <v>1.6847826086956501</v>
      </c>
    </row>
    <row r="1612" spans="2:7" hidden="1" x14ac:dyDescent="0.3">
      <c r="B1612">
        <v>2016</v>
      </c>
      <c r="C1612">
        <v>7</v>
      </c>
      <c r="D1612" t="s">
        <v>109</v>
      </c>
      <c r="E1612" t="s">
        <v>118</v>
      </c>
      <c r="F1612">
        <v>183</v>
      </c>
      <c r="G1612">
        <v>1.6576086956521701</v>
      </c>
    </row>
    <row r="1613" spans="2:7" hidden="1" x14ac:dyDescent="0.3">
      <c r="B1613">
        <v>2016</v>
      </c>
      <c r="C1613">
        <v>7</v>
      </c>
      <c r="D1613" t="s">
        <v>120</v>
      </c>
      <c r="E1613" t="s">
        <v>119</v>
      </c>
      <c r="F1613">
        <v>167</v>
      </c>
      <c r="G1613">
        <v>1.51268115942029</v>
      </c>
    </row>
    <row r="1614" spans="2:7" hidden="1" x14ac:dyDescent="0.3">
      <c r="B1614">
        <v>2016</v>
      </c>
      <c r="C1614">
        <v>7</v>
      </c>
      <c r="D1614" t="s">
        <v>127</v>
      </c>
      <c r="E1614" t="s">
        <v>142</v>
      </c>
      <c r="F1614">
        <v>157</v>
      </c>
      <c r="G1614">
        <v>1.4221014492753601</v>
      </c>
    </row>
    <row r="1615" spans="2:7" hidden="1" x14ac:dyDescent="0.3">
      <c r="B1615">
        <v>2016</v>
      </c>
      <c r="C1615">
        <v>7</v>
      </c>
      <c r="D1615" t="s">
        <v>141</v>
      </c>
      <c r="E1615" t="s">
        <v>140</v>
      </c>
      <c r="F1615">
        <v>152</v>
      </c>
      <c r="G1615">
        <v>1.3768115942029</v>
      </c>
    </row>
    <row r="1616" spans="2:7" hidden="1" x14ac:dyDescent="0.3">
      <c r="B1616">
        <v>2016</v>
      </c>
      <c r="C1616">
        <v>7</v>
      </c>
      <c r="D1616" t="s">
        <v>90</v>
      </c>
      <c r="E1616" t="s">
        <v>89</v>
      </c>
      <c r="F1616">
        <v>148</v>
      </c>
      <c r="G1616">
        <v>1.3405797101449299</v>
      </c>
    </row>
    <row r="1617" spans="2:7" hidden="1" x14ac:dyDescent="0.3">
      <c r="B1617">
        <v>2016</v>
      </c>
      <c r="C1617">
        <v>7</v>
      </c>
      <c r="D1617" t="s">
        <v>114</v>
      </c>
      <c r="E1617" t="s">
        <v>139</v>
      </c>
      <c r="F1617">
        <v>145</v>
      </c>
      <c r="G1617">
        <v>1.3134057971014499</v>
      </c>
    </row>
    <row r="1618" spans="2:7" hidden="1" x14ac:dyDescent="0.3">
      <c r="B1618">
        <v>2016</v>
      </c>
      <c r="C1618">
        <v>7</v>
      </c>
      <c r="D1618" t="s">
        <v>102</v>
      </c>
      <c r="E1618" t="s">
        <v>138</v>
      </c>
      <c r="F1618">
        <v>139</v>
      </c>
      <c r="G1618">
        <v>1.25905797101449</v>
      </c>
    </row>
    <row r="1619" spans="2:7" hidden="1" x14ac:dyDescent="0.3">
      <c r="B1619">
        <v>2016</v>
      </c>
      <c r="C1619">
        <v>7</v>
      </c>
      <c r="D1619" t="s">
        <v>88</v>
      </c>
      <c r="E1619" t="s">
        <v>87</v>
      </c>
      <c r="F1619">
        <v>131</v>
      </c>
      <c r="G1619">
        <v>1.1865942028985501</v>
      </c>
    </row>
    <row r="1620" spans="2:7" hidden="1" x14ac:dyDescent="0.3">
      <c r="B1620">
        <v>2016</v>
      </c>
      <c r="C1620">
        <v>7</v>
      </c>
      <c r="D1620" t="s">
        <v>137</v>
      </c>
      <c r="E1620" t="s">
        <v>136</v>
      </c>
      <c r="F1620">
        <v>128</v>
      </c>
      <c r="G1620">
        <v>1.1594202898550701</v>
      </c>
    </row>
    <row r="1621" spans="2:7" hidden="1" x14ac:dyDescent="0.3">
      <c r="B1621">
        <v>2016</v>
      </c>
      <c r="C1621">
        <v>7</v>
      </c>
      <c r="D1621" t="s">
        <v>106</v>
      </c>
      <c r="E1621" t="s">
        <v>130</v>
      </c>
      <c r="F1621">
        <v>128</v>
      </c>
      <c r="G1621">
        <v>1.1594202898550701</v>
      </c>
    </row>
    <row r="1622" spans="2:7" hidden="1" x14ac:dyDescent="0.3">
      <c r="B1622">
        <v>2016</v>
      </c>
      <c r="C1622">
        <v>7</v>
      </c>
      <c r="D1622" t="s">
        <v>106</v>
      </c>
      <c r="E1622" t="s">
        <v>121</v>
      </c>
      <c r="F1622">
        <v>123</v>
      </c>
      <c r="G1622">
        <v>1.11413043478261</v>
      </c>
    </row>
    <row r="1623" spans="2:7" hidden="1" x14ac:dyDescent="0.3">
      <c r="B1623">
        <v>2016</v>
      </c>
      <c r="C1623">
        <v>7</v>
      </c>
      <c r="D1623" t="s">
        <v>94</v>
      </c>
      <c r="E1623" t="s">
        <v>135</v>
      </c>
      <c r="F1623">
        <v>114</v>
      </c>
      <c r="G1623">
        <v>1.0326086956521701</v>
      </c>
    </row>
    <row r="1624" spans="2:7" hidden="1" x14ac:dyDescent="0.3">
      <c r="B1624">
        <v>2016</v>
      </c>
      <c r="C1624">
        <v>7</v>
      </c>
      <c r="D1624" t="s">
        <v>132</v>
      </c>
      <c r="E1624" t="s">
        <v>131</v>
      </c>
      <c r="F1624">
        <v>111</v>
      </c>
      <c r="G1624">
        <v>1.0054347826087</v>
      </c>
    </row>
    <row r="1625" spans="2:7" hidden="1" x14ac:dyDescent="0.3">
      <c r="B1625">
        <v>2016</v>
      </c>
      <c r="C1625">
        <v>7</v>
      </c>
      <c r="D1625" t="s">
        <v>86</v>
      </c>
      <c r="E1625" t="s">
        <v>128</v>
      </c>
      <c r="F1625">
        <v>160</v>
      </c>
      <c r="G1625">
        <v>1.4492753623188399</v>
      </c>
    </row>
    <row r="1626" spans="2:7" hidden="1" x14ac:dyDescent="0.3">
      <c r="B1626">
        <v>2016</v>
      </c>
      <c r="C1626">
        <v>7</v>
      </c>
      <c r="D1626" t="s">
        <v>92</v>
      </c>
      <c r="E1626" t="s">
        <v>134</v>
      </c>
      <c r="F1626">
        <v>106</v>
      </c>
      <c r="G1626">
        <v>0.96014492753623204</v>
      </c>
    </row>
    <row r="1627" spans="2:7" hidden="1" x14ac:dyDescent="0.3">
      <c r="B1627">
        <v>2016</v>
      </c>
      <c r="C1627">
        <v>7</v>
      </c>
      <c r="D1627" t="s">
        <v>88</v>
      </c>
      <c r="E1627" t="s">
        <v>115</v>
      </c>
      <c r="F1627">
        <v>98</v>
      </c>
      <c r="G1627">
        <v>0.9</v>
      </c>
    </row>
    <row r="1628" spans="2:7" hidden="1" x14ac:dyDescent="0.3">
      <c r="B1628">
        <v>2016</v>
      </c>
      <c r="C1628">
        <v>7</v>
      </c>
      <c r="D1628" t="s">
        <v>86</v>
      </c>
      <c r="E1628" t="s">
        <v>95</v>
      </c>
      <c r="F1628">
        <v>134</v>
      </c>
      <c r="G1628">
        <v>1.2137681159420299</v>
      </c>
    </row>
    <row r="1629" spans="2:7" hidden="1" x14ac:dyDescent="0.3">
      <c r="B1629">
        <v>2016</v>
      </c>
      <c r="C1629">
        <v>7</v>
      </c>
      <c r="D1629" t="s">
        <v>86</v>
      </c>
      <c r="E1629" t="s">
        <v>111</v>
      </c>
      <c r="F1629">
        <v>122</v>
      </c>
      <c r="G1629">
        <v>1.10507246376812</v>
      </c>
    </row>
    <row r="1630" spans="2:7" hidden="1" x14ac:dyDescent="0.3">
      <c r="B1630">
        <v>2016</v>
      </c>
      <c r="C1630">
        <v>7</v>
      </c>
      <c r="D1630" t="s">
        <v>100</v>
      </c>
      <c r="E1630" t="s">
        <v>99</v>
      </c>
      <c r="F1630">
        <v>79</v>
      </c>
      <c r="G1630">
        <v>0.7</v>
      </c>
    </row>
    <row r="1631" spans="2:7" hidden="1" x14ac:dyDescent="0.3">
      <c r="B1631">
        <v>2016</v>
      </c>
      <c r="C1631">
        <v>7</v>
      </c>
      <c r="D1631" t="s">
        <v>86</v>
      </c>
      <c r="E1631" t="s">
        <v>133</v>
      </c>
      <c r="F1631">
        <v>77</v>
      </c>
      <c r="G1631">
        <v>0.7</v>
      </c>
    </row>
    <row r="1632" spans="2:7" hidden="1" x14ac:dyDescent="0.3">
      <c r="B1632">
        <v>2016</v>
      </c>
      <c r="C1632">
        <v>7</v>
      </c>
      <c r="D1632" t="s">
        <v>98</v>
      </c>
      <c r="E1632" t="s">
        <v>123</v>
      </c>
      <c r="F1632">
        <v>43</v>
      </c>
      <c r="G1632">
        <v>0.4</v>
      </c>
    </row>
    <row r="1633" spans="2:7" hidden="1" x14ac:dyDescent="0.3">
      <c r="B1633">
        <v>2007</v>
      </c>
      <c r="C1633">
        <v>8</v>
      </c>
      <c r="D1633" t="s">
        <v>114</v>
      </c>
      <c r="E1633" t="s">
        <v>113</v>
      </c>
      <c r="F1633">
        <v>644</v>
      </c>
      <c r="G1633">
        <v>6</v>
      </c>
    </row>
    <row r="1634" spans="2:7" hidden="1" x14ac:dyDescent="0.3">
      <c r="B1634">
        <v>2007</v>
      </c>
      <c r="C1634">
        <v>8</v>
      </c>
      <c r="D1634" t="s">
        <v>125</v>
      </c>
      <c r="E1634" t="s">
        <v>124</v>
      </c>
      <c r="F1634">
        <v>524</v>
      </c>
      <c r="G1634">
        <v>4.9000000000000004</v>
      </c>
    </row>
    <row r="1635" spans="2:7" hidden="1" x14ac:dyDescent="0.3">
      <c r="B1635">
        <v>2007</v>
      </c>
      <c r="C1635">
        <v>8</v>
      </c>
      <c r="D1635" t="s">
        <v>114</v>
      </c>
      <c r="E1635" t="s">
        <v>116</v>
      </c>
      <c r="F1635">
        <v>476</v>
      </c>
      <c r="G1635">
        <v>4.4000000000000004</v>
      </c>
    </row>
    <row r="1636" spans="2:7" hidden="1" x14ac:dyDescent="0.3">
      <c r="B1636">
        <v>2007</v>
      </c>
      <c r="C1636">
        <v>8</v>
      </c>
      <c r="D1636" t="s">
        <v>102</v>
      </c>
      <c r="E1636" t="s">
        <v>138</v>
      </c>
      <c r="F1636">
        <v>463</v>
      </c>
      <c r="G1636">
        <v>4.3</v>
      </c>
    </row>
    <row r="1637" spans="2:7" hidden="1" x14ac:dyDescent="0.3">
      <c r="B1637">
        <v>2007</v>
      </c>
      <c r="C1637">
        <v>8</v>
      </c>
      <c r="D1637" t="s">
        <v>132</v>
      </c>
      <c r="E1637" t="s">
        <v>131</v>
      </c>
      <c r="F1637">
        <v>431</v>
      </c>
      <c r="G1637">
        <v>4</v>
      </c>
    </row>
    <row r="1638" spans="2:7" hidden="1" x14ac:dyDescent="0.3">
      <c r="B1638">
        <v>2007</v>
      </c>
      <c r="C1638">
        <v>8</v>
      </c>
      <c r="D1638" t="s">
        <v>102</v>
      </c>
      <c r="E1638" t="s">
        <v>104</v>
      </c>
      <c r="F1638">
        <v>422</v>
      </c>
      <c r="G1638">
        <v>3.9</v>
      </c>
    </row>
    <row r="1639" spans="2:7" hidden="1" x14ac:dyDescent="0.3">
      <c r="B1639">
        <v>2007</v>
      </c>
      <c r="C1639">
        <v>8</v>
      </c>
      <c r="D1639" t="s">
        <v>102</v>
      </c>
      <c r="E1639" t="s">
        <v>112</v>
      </c>
      <c r="F1639">
        <v>346</v>
      </c>
      <c r="G1639">
        <v>3.2</v>
      </c>
    </row>
    <row r="1640" spans="2:7" hidden="1" x14ac:dyDescent="0.3">
      <c r="B1640">
        <v>2007</v>
      </c>
      <c r="C1640">
        <v>8</v>
      </c>
      <c r="D1640" t="s">
        <v>86</v>
      </c>
      <c r="E1640" t="s">
        <v>133</v>
      </c>
      <c r="F1640">
        <v>278</v>
      </c>
      <c r="G1640">
        <v>2.6</v>
      </c>
    </row>
    <row r="1641" spans="2:7" hidden="1" x14ac:dyDescent="0.3">
      <c r="B1641">
        <v>2007</v>
      </c>
      <c r="C1641">
        <v>8</v>
      </c>
      <c r="D1641" t="s">
        <v>90</v>
      </c>
      <c r="E1641" t="s">
        <v>110</v>
      </c>
      <c r="F1641">
        <v>258</v>
      </c>
      <c r="G1641">
        <v>2.4</v>
      </c>
    </row>
    <row r="1642" spans="2:7" hidden="1" x14ac:dyDescent="0.3">
      <c r="B1642">
        <v>2007</v>
      </c>
      <c r="C1642">
        <v>8</v>
      </c>
      <c r="D1642" t="s">
        <v>127</v>
      </c>
      <c r="E1642" t="s">
        <v>142</v>
      </c>
      <c r="F1642">
        <v>223</v>
      </c>
      <c r="G1642">
        <v>2.1</v>
      </c>
    </row>
    <row r="1643" spans="2:7" hidden="1" x14ac:dyDescent="0.3">
      <c r="B1643">
        <v>2007</v>
      </c>
      <c r="C1643">
        <v>8</v>
      </c>
      <c r="D1643" t="s">
        <v>102</v>
      </c>
      <c r="E1643" t="s">
        <v>107</v>
      </c>
      <c r="F1643">
        <v>210</v>
      </c>
      <c r="G1643">
        <v>1.9</v>
      </c>
    </row>
    <row r="1644" spans="2:7" hidden="1" x14ac:dyDescent="0.3">
      <c r="B1644">
        <v>2007</v>
      </c>
      <c r="C1644">
        <v>8</v>
      </c>
      <c r="D1644" t="s">
        <v>114</v>
      </c>
      <c r="E1644" t="s">
        <v>139</v>
      </c>
      <c r="F1644">
        <v>210</v>
      </c>
      <c r="G1644">
        <v>1.9</v>
      </c>
    </row>
    <row r="1645" spans="2:7" hidden="1" x14ac:dyDescent="0.3">
      <c r="B1645">
        <v>2007</v>
      </c>
      <c r="C1645">
        <v>8</v>
      </c>
      <c r="D1645" t="s">
        <v>94</v>
      </c>
      <c r="E1645" t="s">
        <v>193</v>
      </c>
      <c r="F1645">
        <v>209</v>
      </c>
      <c r="G1645">
        <v>1.9</v>
      </c>
    </row>
    <row r="1646" spans="2:7" hidden="1" x14ac:dyDescent="0.3">
      <c r="B1646">
        <v>2007</v>
      </c>
      <c r="C1646">
        <v>8</v>
      </c>
      <c r="D1646" t="s">
        <v>114</v>
      </c>
      <c r="E1646" t="s">
        <v>156</v>
      </c>
      <c r="F1646">
        <v>209</v>
      </c>
      <c r="G1646">
        <v>1.9</v>
      </c>
    </row>
    <row r="1647" spans="2:7" hidden="1" x14ac:dyDescent="0.3">
      <c r="B1647">
        <v>2007</v>
      </c>
      <c r="C1647">
        <v>8</v>
      </c>
      <c r="D1647" t="s">
        <v>132</v>
      </c>
      <c r="E1647" t="s">
        <v>151</v>
      </c>
      <c r="F1647">
        <v>200</v>
      </c>
      <c r="G1647">
        <v>1.9</v>
      </c>
    </row>
    <row r="1648" spans="2:7" hidden="1" x14ac:dyDescent="0.3">
      <c r="B1648">
        <v>2007</v>
      </c>
      <c r="C1648">
        <v>8</v>
      </c>
      <c r="D1648" t="s">
        <v>102</v>
      </c>
      <c r="E1648" t="s">
        <v>191</v>
      </c>
      <c r="F1648">
        <v>175</v>
      </c>
      <c r="G1648">
        <v>1.6</v>
      </c>
    </row>
    <row r="1649" spans="2:7" hidden="1" x14ac:dyDescent="0.3">
      <c r="B1649">
        <v>2007</v>
      </c>
      <c r="C1649">
        <v>8</v>
      </c>
      <c r="D1649" t="s">
        <v>94</v>
      </c>
      <c r="E1649" t="s">
        <v>189</v>
      </c>
      <c r="F1649">
        <v>163</v>
      </c>
      <c r="G1649">
        <v>1.5</v>
      </c>
    </row>
    <row r="1650" spans="2:7" hidden="1" x14ac:dyDescent="0.3">
      <c r="B1650">
        <v>2007</v>
      </c>
      <c r="C1650">
        <v>8</v>
      </c>
      <c r="D1650" t="s">
        <v>127</v>
      </c>
      <c r="E1650" t="s">
        <v>126</v>
      </c>
      <c r="F1650">
        <v>156</v>
      </c>
      <c r="G1650">
        <v>1.4</v>
      </c>
    </row>
    <row r="1651" spans="2:7" hidden="1" x14ac:dyDescent="0.3">
      <c r="B1651">
        <v>2007</v>
      </c>
      <c r="C1651">
        <v>8</v>
      </c>
      <c r="D1651" t="s">
        <v>176</v>
      </c>
      <c r="E1651" t="s">
        <v>175</v>
      </c>
      <c r="F1651">
        <v>146</v>
      </c>
      <c r="G1651">
        <v>1.4</v>
      </c>
    </row>
    <row r="1652" spans="2:7" hidden="1" x14ac:dyDescent="0.3">
      <c r="B1652">
        <v>2007</v>
      </c>
      <c r="C1652">
        <v>8</v>
      </c>
      <c r="D1652" t="s">
        <v>144</v>
      </c>
      <c r="E1652" t="s">
        <v>143</v>
      </c>
      <c r="F1652">
        <v>146</v>
      </c>
      <c r="G1652">
        <v>1.4</v>
      </c>
    </row>
    <row r="1653" spans="2:7" hidden="1" x14ac:dyDescent="0.3">
      <c r="B1653">
        <v>2008</v>
      </c>
      <c r="C1653">
        <v>8</v>
      </c>
      <c r="D1653" t="s">
        <v>114</v>
      </c>
      <c r="E1653" t="s">
        <v>116</v>
      </c>
      <c r="F1653">
        <v>418</v>
      </c>
      <c r="G1653">
        <v>5.3</v>
      </c>
    </row>
    <row r="1654" spans="2:7" hidden="1" x14ac:dyDescent="0.3">
      <c r="B1654">
        <v>2008</v>
      </c>
      <c r="C1654">
        <v>8</v>
      </c>
      <c r="D1654" t="s">
        <v>127</v>
      </c>
      <c r="E1654" t="s">
        <v>142</v>
      </c>
      <c r="F1654">
        <v>363</v>
      </c>
      <c r="G1654">
        <v>4.5999999999999996</v>
      </c>
    </row>
    <row r="1655" spans="2:7" hidden="1" x14ac:dyDescent="0.3">
      <c r="B1655">
        <v>2008</v>
      </c>
      <c r="C1655">
        <v>8</v>
      </c>
      <c r="D1655" t="s">
        <v>114</v>
      </c>
      <c r="E1655" t="s">
        <v>129</v>
      </c>
      <c r="F1655">
        <v>354</v>
      </c>
      <c r="G1655">
        <v>4.5</v>
      </c>
    </row>
    <row r="1656" spans="2:7" hidden="1" x14ac:dyDescent="0.3">
      <c r="B1656">
        <v>2008</v>
      </c>
      <c r="C1656">
        <v>8</v>
      </c>
      <c r="D1656" t="s">
        <v>132</v>
      </c>
      <c r="E1656" t="s">
        <v>131</v>
      </c>
      <c r="F1656">
        <v>253</v>
      </c>
      <c r="G1656">
        <v>3.2</v>
      </c>
    </row>
    <row r="1657" spans="2:7" hidden="1" x14ac:dyDescent="0.3">
      <c r="B1657">
        <v>2008</v>
      </c>
      <c r="C1657">
        <v>8</v>
      </c>
      <c r="D1657" t="s">
        <v>102</v>
      </c>
      <c r="E1657" t="s">
        <v>104</v>
      </c>
      <c r="F1657">
        <v>251</v>
      </c>
      <c r="G1657">
        <v>3.2</v>
      </c>
    </row>
    <row r="1658" spans="2:7" hidden="1" x14ac:dyDescent="0.3">
      <c r="B1658">
        <v>2008</v>
      </c>
      <c r="C1658">
        <v>8</v>
      </c>
      <c r="D1658" t="s">
        <v>114</v>
      </c>
      <c r="E1658" t="s">
        <v>113</v>
      </c>
      <c r="F1658">
        <v>245</v>
      </c>
      <c r="G1658">
        <v>3.1</v>
      </c>
    </row>
    <row r="1659" spans="2:7" hidden="1" x14ac:dyDescent="0.3">
      <c r="B1659">
        <v>2008</v>
      </c>
      <c r="C1659">
        <v>8</v>
      </c>
      <c r="D1659" t="s">
        <v>102</v>
      </c>
      <c r="E1659" t="s">
        <v>138</v>
      </c>
      <c r="F1659">
        <v>221</v>
      </c>
      <c r="G1659">
        <v>2.8</v>
      </c>
    </row>
    <row r="1660" spans="2:7" hidden="1" x14ac:dyDescent="0.3">
      <c r="B1660">
        <v>2008</v>
      </c>
      <c r="C1660">
        <v>8</v>
      </c>
      <c r="D1660" t="s">
        <v>132</v>
      </c>
      <c r="E1660" t="s">
        <v>151</v>
      </c>
      <c r="F1660">
        <v>213</v>
      </c>
      <c r="G1660">
        <v>2.7</v>
      </c>
    </row>
    <row r="1661" spans="2:7" hidden="1" x14ac:dyDescent="0.3">
      <c r="B1661">
        <v>2008</v>
      </c>
      <c r="C1661">
        <v>8</v>
      </c>
      <c r="D1661" t="s">
        <v>120</v>
      </c>
      <c r="E1661" t="s">
        <v>190</v>
      </c>
      <c r="F1661">
        <v>195</v>
      </c>
      <c r="G1661">
        <v>2.5</v>
      </c>
    </row>
    <row r="1662" spans="2:7" hidden="1" x14ac:dyDescent="0.3">
      <c r="B1662">
        <v>2008</v>
      </c>
      <c r="C1662">
        <v>8</v>
      </c>
      <c r="D1662" t="s">
        <v>109</v>
      </c>
      <c r="E1662" t="s">
        <v>118</v>
      </c>
      <c r="F1662">
        <v>193</v>
      </c>
      <c r="G1662">
        <v>2.5</v>
      </c>
    </row>
    <row r="1663" spans="2:7" hidden="1" x14ac:dyDescent="0.3">
      <c r="B1663">
        <v>2008</v>
      </c>
      <c r="C1663">
        <v>8</v>
      </c>
      <c r="D1663" t="s">
        <v>94</v>
      </c>
      <c r="E1663" t="s">
        <v>146</v>
      </c>
      <c r="F1663">
        <v>186</v>
      </c>
      <c r="G1663">
        <v>2.4</v>
      </c>
    </row>
    <row r="1664" spans="2:7" hidden="1" x14ac:dyDescent="0.3">
      <c r="B1664">
        <v>2008</v>
      </c>
      <c r="C1664">
        <v>8</v>
      </c>
      <c r="D1664" t="s">
        <v>94</v>
      </c>
      <c r="E1664" t="s">
        <v>189</v>
      </c>
      <c r="F1664">
        <v>164</v>
      </c>
      <c r="G1664">
        <v>2.1</v>
      </c>
    </row>
    <row r="1665" spans="2:7" hidden="1" x14ac:dyDescent="0.3">
      <c r="B1665">
        <v>2008</v>
      </c>
      <c r="C1665">
        <v>8</v>
      </c>
      <c r="D1665" t="s">
        <v>102</v>
      </c>
      <c r="E1665" t="s">
        <v>107</v>
      </c>
      <c r="F1665">
        <v>141</v>
      </c>
      <c r="G1665">
        <v>1.8</v>
      </c>
    </row>
    <row r="1666" spans="2:7" hidden="1" x14ac:dyDescent="0.3">
      <c r="B1666">
        <v>2008</v>
      </c>
      <c r="C1666">
        <v>8</v>
      </c>
      <c r="D1666" t="s">
        <v>90</v>
      </c>
      <c r="E1666" t="s">
        <v>110</v>
      </c>
      <c r="F1666">
        <v>139</v>
      </c>
      <c r="G1666">
        <v>1.8</v>
      </c>
    </row>
    <row r="1667" spans="2:7" hidden="1" x14ac:dyDescent="0.3">
      <c r="B1667">
        <v>2008</v>
      </c>
      <c r="C1667">
        <v>8</v>
      </c>
      <c r="D1667" t="s">
        <v>125</v>
      </c>
      <c r="E1667" t="s">
        <v>124</v>
      </c>
      <c r="F1667">
        <v>135</v>
      </c>
      <c r="G1667">
        <v>1.7</v>
      </c>
    </row>
    <row r="1668" spans="2:7" hidden="1" x14ac:dyDescent="0.3">
      <c r="B1668">
        <v>2008</v>
      </c>
      <c r="C1668">
        <v>8</v>
      </c>
      <c r="D1668" t="s">
        <v>127</v>
      </c>
      <c r="E1668" t="s">
        <v>126</v>
      </c>
      <c r="F1668">
        <v>128</v>
      </c>
      <c r="G1668">
        <v>1.6</v>
      </c>
    </row>
    <row r="1669" spans="2:7" hidden="1" x14ac:dyDescent="0.3">
      <c r="B1669">
        <v>2008</v>
      </c>
      <c r="C1669">
        <v>8</v>
      </c>
      <c r="D1669" t="s">
        <v>176</v>
      </c>
      <c r="E1669" t="s">
        <v>175</v>
      </c>
      <c r="F1669">
        <v>121</v>
      </c>
      <c r="G1669">
        <v>1.5</v>
      </c>
    </row>
    <row r="1670" spans="2:7" hidden="1" x14ac:dyDescent="0.3">
      <c r="B1670">
        <v>2008</v>
      </c>
      <c r="C1670">
        <v>8</v>
      </c>
      <c r="D1670" t="s">
        <v>86</v>
      </c>
      <c r="E1670" t="s">
        <v>133</v>
      </c>
      <c r="F1670">
        <v>120</v>
      </c>
      <c r="G1670">
        <v>1.5</v>
      </c>
    </row>
    <row r="1671" spans="2:7" hidden="1" x14ac:dyDescent="0.3">
      <c r="B1671">
        <v>2008</v>
      </c>
      <c r="C1671">
        <v>8</v>
      </c>
      <c r="D1671" t="s">
        <v>102</v>
      </c>
      <c r="E1671" t="s">
        <v>112</v>
      </c>
      <c r="F1671">
        <v>98</v>
      </c>
      <c r="G1671">
        <v>1.3</v>
      </c>
    </row>
    <row r="1672" spans="2:7" hidden="1" x14ac:dyDescent="0.3">
      <c r="B1672">
        <v>2008</v>
      </c>
      <c r="C1672">
        <v>8</v>
      </c>
      <c r="D1672" t="s">
        <v>88</v>
      </c>
      <c r="E1672" t="s">
        <v>148</v>
      </c>
      <c r="F1672">
        <v>86</v>
      </c>
      <c r="G1672">
        <v>1.1000000000000001</v>
      </c>
    </row>
    <row r="1673" spans="2:7" hidden="1" x14ac:dyDescent="0.3">
      <c r="B1673">
        <v>2009</v>
      </c>
      <c r="C1673">
        <v>8</v>
      </c>
      <c r="D1673" t="s">
        <v>114</v>
      </c>
      <c r="E1673" t="s">
        <v>116</v>
      </c>
      <c r="F1673">
        <v>453</v>
      </c>
      <c r="G1673">
        <v>5.7</v>
      </c>
    </row>
    <row r="1674" spans="2:7" hidden="1" x14ac:dyDescent="0.3">
      <c r="B1674">
        <v>2009</v>
      </c>
      <c r="C1674">
        <v>8</v>
      </c>
      <c r="D1674" t="s">
        <v>102</v>
      </c>
      <c r="E1674" t="s">
        <v>138</v>
      </c>
      <c r="F1674">
        <v>343</v>
      </c>
      <c r="G1674">
        <v>4.3</v>
      </c>
    </row>
    <row r="1675" spans="2:7" hidden="1" x14ac:dyDescent="0.3">
      <c r="B1675">
        <v>2009</v>
      </c>
      <c r="C1675">
        <v>8</v>
      </c>
      <c r="D1675" t="s">
        <v>109</v>
      </c>
      <c r="E1675" t="s">
        <v>118</v>
      </c>
      <c r="F1675">
        <v>323</v>
      </c>
      <c r="G1675">
        <v>4.0999999999999996</v>
      </c>
    </row>
    <row r="1676" spans="2:7" hidden="1" x14ac:dyDescent="0.3">
      <c r="B1676">
        <v>2009</v>
      </c>
      <c r="C1676">
        <v>8</v>
      </c>
      <c r="D1676" t="s">
        <v>114</v>
      </c>
      <c r="E1676" t="s">
        <v>113</v>
      </c>
      <c r="F1676">
        <v>298</v>
      </c>
      <c r="G1676">
        <v>3.7</v>
      </c>
    </row>
    <row r="1677" spans="2:7" hidden="1" x14ac:dyDescent="0.3">
      <c r="B1677">
        <v>2009</v>
      </c>
      <c r="C1677">
        <v>8</v>
      </c>
      <c r="D1677" t="s">
        <v>127</v>
      </c>
      <c r="E1677" t="s">
        <v>142</v>
      </c>
      <c r="F1677">
        <v>224</v>
      </c>
      <c r="G1677">
        <v>2.8</v>
      </c>
    </row>
    <row r="1678" spans="2:7" hidden="1" x14ac:dyDescent="0.3">
      <c r="B1678">
        <v>2009</v>
      </c>
      <c r="C1678">
        <v>8</v>
      </c>
      <c r="D1678" t="s">
        <v>102</v>
      </c>
      <c r="E1678" t="s">
        <v>104</v>
      </c>
      <c r="F1678">
        <v>219</v>
      </c>
      <c r="G1678">
        <v>2.7</v>
      </c>
    </row>
    <row r="1679" spans="2:7" hidden="1" x14ac:dyDescent="0.3">
      <c r="B1679">
        <v>2009</v>
      </c>
      <c r="C1679">
        <v>8</v>
      </c>
      <c r="D1679" t="s">
        <v>88</v>
      </c>
      <c r="E1679" t="s">
        <v>148</v>
      </c>
      <c r="F1679">
        <v>194</v>
      </c>
      <c r="G1679">
        <v>2.4</v>
      </c>
    </row>
    <row r="1680" spans="2:7" hidden="1" x14ac:dyDescent="0.3">
      <c r="B1680">
        <v>2009</v>
      </c>
      <c r="C1680">
        <v>8</v>
      </c>
      <c r="D1680" t="s">
        <v>114</v>
      </c>
      <c r="E1680" t="s">
        <v>129</v>
      </c>
      <c r="F1680">
        <v>190</v>
      </c>
      <c r="G1680">
        <v>2.4</v>
      </c>
    </row>
    <row r="1681" spans="2:7" hidden="1" x14ac:dyDescent="0.3">
      <c r="B1681">
        <v>2009</v>
      </c>
      <c r="C1681">
        <v>8</v>
      </c>
      <c r="D1681" t="s">
        <v>132</v>
      </c>
      <c r="E1681" t="s">
        <v>131</v>
      </c>
      <c r="F1681">
        <v>184</v>
      </c>
      <c r="G1681">
        <v>2.2999999999999998</v>
      </c>
    </row>
    <row r="1682" spans="2:7" hidden="1" x14ac:dyDescent="0.3">
      <c r="B1682">
        <v>2009</v>
      </c>
      <c r="C1682">
        <v>8</v>
      </c>
      <c r="D1682" t="s">
        <v>102</v>
      </c>
      <c r="E1682" t="s">
        <v>107</v>
      </c>
      <c r="F1682">
        <v>174</v>
      </c>
      <c r="G1682">
        <v>2.2000000000000002</v>
      </c>
    </row>
    <row r="1683" spans="2:7" hidden="1" x14ac:dyDescent="0.3">
      <c r="B1683">
        <v>2009</v>
      </c>
      <c r="C1683">
        <v>8</v>
      </c>
      <c r="D1683" t="s">
        <v>90</v>
      </c>
      <c r="E1683" t="s">
        <v>110</v>
      </c>
      <c r="F1683">
        <v>169</v>
      </c>
      <c r="G1683">
        <v>2.1</v>
      </c>
    </row>
    <row r="1684" spans="2:7" hidden="1" x14ac:dyDescent="0.3">
      <c r="B1684">
        <v>2009</v>
      </c>
      <c r="C1684">
        <v>8</v>
      </c>
      <c r="D1684" t="s">
        <v>86</v>
      </c>
      <c r="E1684" t="s">
        <v>133</v>
      </c>
      <c r="F1684">
        <v>169</v>
      </c>
      <c r="G1684">
        <v>2.1</v>
      </c>
    </row>
    <row r="1685" spans="2:7" hidden="1" x14ac:dyDescent="0.3">
      <c r="B1685">
        <v>2009</v>
      </c>
      <c r="C1685">
        <v>8</v>
      </c>
      <c r="D1685" t="s">
        <v>141</v>
      </c>
      <c r="E1685" t="s">
        <v>186</v>
      </c>
      <c r="F1685">
        <v>165</v>
      </c>
      <c r="G1685">
        <v>2.1</v>
      </c>
    </row>
    <row r="1686" spans="2:7" hidden="1" x14ac:dyDescent="0.3">
      <c r="B1686">
        <v>2009</v>
      </c>
      <c r="C1686">
        <v>8</v>
      </c>
      <c r="D1686" t="s">
        <v>132</v>
      </c>
      <c r="E1686" t="s">
        <v>151</v>
      </c>
      <c r="F1686">
        <v>154</v>
      </c>
      <c r="G1686">
        <v>1.9</v>
      </c>
    </row>
    <row r="1687" spans="2:7" hidden="1" x14ac:dyDescent="0.3">
      <c r="B1687">
        <v>2009</v>
      </c>
      <c r="C1687">
        <v>8</v>
      </c>
      <c r="D1687" t="s">
        <v>144</v>
      </c>
      <c r="E1687" t="s">
        <v>170</v>
      </c>
      <c r="F1687">
        <v>116</v>
      </c>
      <c r="G1687">
        <v>1.5</v>
      </c>
    </row>
    <row r="1688" spans="2:7" hidden="1" x14ac:dyDescent="0.3">
      <c r="B1688">
        <v>2009</v>
      </c>
      <c r="C1688">
        <v>8</v>
      </c>
      <c r="D1688" t="s">
        <v>94</v>
      </c>
      <c r="E1688" t="s">
        <v>146</v>
      </c>
      <c r="F1688">
        <v>99</v>
      </c>
      <c r="G1688">
        <v>1.2</v>
      </c>
    </row>
    <row r="1689" spans="2:7" hidden="1" x14ac:dyDescent="0.3">
      <c r="B1689">
        <v>2009</v>
      </c>
      <c r="C1689">
        <v>8</v>
      </c>
      <c r="D1689" t="s">
        <v>176</v>
      </c>
      <c r="E1689" t="s">
        <v>175</v>
      </c>
      <c r="F1689">
        <v>99</v>
      </c>
      <c r="G1689">
        <v>1.2</v>
      </c>
    </row>
    <row r="1690" spans="2:7" hidden="1" x14ac:dyDescent="0.3">
      <c r="B1690">
        <v>2009</v>
      </c>
      <c r="C1690">
        <v>8</v>
      </c>
      <c r="D1690" t="s">
        <v>120</v>
      </c>
      <c r="E1690" t="s">
        <v>190</v>
      </c>
      <c r="F1690">
        <v>90</v>
      </c>
      <c r="G1690">
        <v>1.1000000000000001</v>
      </c>
    </row>
    <row r="1691" spans="2:7" hidden="1" x14ac:dyDescent="0.3">
      <c r="B1691">
        <v>2009</v>
      </c>
      <c r="C1691">
        <v>8</v>
      </c>
      <c r="D1691" t="s">
        <v>86</v>
      </c>
      <c r="E1691" t="s">
        <v>185</v>
      </c>
      <c r="F1691">
        <v>69</v>
      </c>
      <c r="G1691">
        <v>0.9</v>
      </c>
    </row>
    <row r="1692" spans="2:7" hidden="1" x14ac:dyDescent="0.3">
      <c r="B1692">
        <v>2009</v>
      </c>
      <c r="C1692">
        <v>8</v>
      </c>
      <c r="D1692" t="s">
        <v>86</v>
      </c>
      <c r="E1692" t="s">
        <v>128</v>
      </c>
      <c r="F1692">
        <v>58</v>
      </c>
      <c r="G1692">
        <v>0.7</v>
      </c>
    </row>
    <row r="1693" spans="2:7" hidden="1" x14ac:dyDescent="0.3">
      <c r="B1693">
        <v>2010</v>
      </c>
      <c r="C1693">
        <v>8</v>
      </c>
      <c r="D1693" t="s">
        <v>102</v>
      </c>
      <c r="E1693" t="s">
        <v>138</v>
      </c>
      <c r="F1693">
        <v>411</v>
      </c>
      <c r="G1693">
        <v>3.9</v>
      </c>
    </row>
    <row r="1694" spans="2:7" hidden="1" x14ac:dyDescent="0.3">
      <c r="B1694">
        <v>2010</v>
      </c>
      <c r="C1694">
        <v>8</v>
      </c>
      <c r="D1694" t="s">
        <v>132</v>
      </c>
      <c r="E1694" t="s">
        <v>153</v>
      </c>
      <c r="F1694">
        <v>369</v>
      </c>
      <c r="G1694">
        <v>3.5</v>
      </c>
    </row>
    <row r="1695" spans="2:7" hidden="1" x14ac:dyDescent="0.3">
      <c r="B1695">
        <v>2010</v>
      </c>
      <c r="C1695">
        <v>8</v>
      </c>
      <c r="D1695" t="s">
        <v>109</v>
      </c>
      <c r="E1695" t="s">
        <v>118</v>
      </c>
      <c r="F1695">
        <v>280</v>
      </c>
      <c r="G1695">
        <v>2.7</v>
      </c>
    </row>
    <row r="1696" spans="2:7" hidden="1" x14ac:dyDescent="0.3">
      <c r="B1696">
        <v>2010</v>
      </c>
      <c r="C1696">
        <v>8</v>
      </c>
      <c r="D1696" t="s">
        <v>114</v>
      </c>
      <c r="E1696" t="s">
        <v>116</v>
      </c>
      <c r="F1696">
        <v>544</v>
      </c>
      <c r="G1696">
        <v>5.2</v>
      </c>
    </row>
    <row r="1697" spans="2:7" hidden="1" x14ac:dyDescent="0.3">
      <c r="B1697">
        <v>2010</v>
      </c>
      <c r="C1697">
        <v>8</v>
      </c>
      <c r="D1697" t="s">
        <v>102</v>
      </c>
      <c r="E1697" t="s">
        <v>104</v>
      </c>
      <c r="F1697">
        <v>254</v>
      </c>
      <c r="G1697">
        <v>2.4</v>
      </c>
    </row>
    <row r="1698" spans="2:7" hidden="1" x14ac:dyDescent="0.3">
      <c r="B1698">
        <v>2010</v>
      </c>
      <c r="C1698">
        <v>8</v>
      </c>
      <c r="D1698" t="s">
        <v>114</v>
      </c>
      <c r="E1698" t="s">
        <v>139</v>
      </c>
      <c r="F1698">
        <v>291</v>
      </c>
      <c r="G1698">
        <v>2.8</v>
      </c>
    </row>
    <row r="1699" spans="2:7" hidden="1" x14ac:dyDescent="0.3">
      <c r="B1699">
        <v>2010</v>
      </c>
      <c r="C1699">
        <v>8</v>
      </c>
      <c r="D1699" t="s">
        <v>114</v>
      </c>
      <c r="E1699" t="s">
        <v>113</v>
      </c>
      <c r="F1699">
        <v>249</v>
      </c>
      <c r="G1699">
        <v>2.4</v>
      </c>
    </row>
    <row r="1700" spans="2:7" hidden="1" x14ac:dyDescent="0.3">
      <c r="B1700">
        <v>2010</v>
      </c>
      <c r="C1700">
        <v>8</v>
      </c>
      <c r="D1700" t="s">
        <v>132</v>
      </c>
      <c r="E1700" t="s">
        <v>131</v>
      </c>
      <c r="F1700">
        <v>248</v>
      </c>
      <c r="G1700">
        <v>2.4</v>
      </c>
    </row>
    <row r="1701" spans="2:7" hidden="1" x14ac:dyDescent="0.3">
      <c r="B1701">
        <v>2010</v>
      </c>
      <c r="C1701">
        <v>8</v>
      </c>
      <c r="D1701" t="s">
        <v>127</v>
      </c>
      <c r="E1701" t="s">
        <v>142</v>
      </c>
      <c r="F1701">
        <v>237</v>
      </c>
      <c r="G1701">
        <v>2.2999999999999998</v>
      </c>
    </row>
    <row r="1702" spans="2:7" hidden="1" x14ac:dyDescent="0.3">
      <c r="B1702">
        <v>2010</v>
      </c>
      <c r="C1702">
        <v>8</v>
      </c>
      <c r="D1702" t="s">
        <v>114</v>
      </c>
      <c r="E1702" t="s">
        <v>129</v>
      </c>
      <c r="F1702">
        <v>218</v>
      </c>
      <c r="G1702">
        <v>2.1</v>
      </c>
    </row>
    <row r="1703" spans="2:7" hidden="1" x14ac:dyDescent="0.3">
      <c r="B1703">
        <v>2010</v>
      </c>
      <c r="C1703">
        <v>8</v>
      </c>
      <c r="D1703" t="s">
        <v>132</v>
      </c>
      <c r="E1703" t="s">
        <v>151</v>
      </c>
      <c r="F1703">
        <v>210</v>
      </c>
      <c r="G1703">
        <v>2</v>
      </c>
    </row>
    <row r="1704" spans="2:7" hidden="1" x14ac:dyDescent="0.3">
      <c r="B1704">
        <v>2010</v>
      </c>
      <c r="C1704">
        <v>8</v>
      </c>
      <c r="D1704" t="s">
        <v>94</v>
      </c>
      <c r="E1704" t="s">
        <v>93</v>
      </c>
      <c r="F1704">
        <v>203</v>
      </c>
      <c r="G1704">
        <v>1.9</v>
      </c>
    </row>
    <row r="1705" spans="2:7" hidden="1" x14ac:dyDescent="0.3">
      <c r="B1705">
        <v>2010</v>
      </c>
      <c r="C1705">
        <v>8</v>
      </c>
      <c r="D1705" t="s">
        <v>86</v>
      </c>
      <c r="E1705" t="s">
        <v>133</v>
      </c>
      <c r="F1705">
        <v>194</v>
      </c>
      <c r="G1705">
        <v>1.9</v>
      </c>
    </row>
    <row r="1706" spans="2:7" hidden="1" x14ac:dyDescent="0.3">
      <c r="B1706">
        <v>2010</v>
      </c>
      <c r="C1706">
        <v>8</v>
      </c>
      <c r="D1706" t="s">
        <v>90</v>
      </c>
      <c r="E1706" t="s">
        <v>110</v>
      </c>
      <c r="F1706">
        <v>177</v>
      </c>
      <c r="G1706">
        <v>1.7</v>
      </c>
    </row>
    <row r="1707" spans="2:7" hidden="1" x14ac:dyDescent="0.3">
      <c r="B1707">
        <v>2010</v>
      </c>
      <c r="C1707">
        <v>8</v>
      </c>
      <c r="D1707" t="s">
        <v>102</v>
      </c>
      <c r="E1707" t="s">
        <v>112</v>
      </c>
      <c r="F1707">
        <v>174</v>
      </c>
      <c r="G1707">
        <v>1.7</v>
      </c>
    </row>
    <row r="1708" spans="2:7" hidden="1" x14ac:dyDescent="0.3">
      <c r="B1708">
        <v>2010</v>
      </c>
      <c r="C1708">
        <v>8</v>
      </c>
      <c r="D1708" t="s">
        <v>86</v>
      </c>
      <c r="E1708" t="s">
        <v>185</v>
      </c>
      <c r="F1708">
        <v>164</v>
      </c>
      <c r="G1708">
        <v>1.6</v>
      </c>
    </row>
    <row r="1709" spans="2:7" hidden="1" x14ac:dyDescent="0.3">
      <c r="B1709">
        <v>2010</v>
      </c>
      <c r="C1709">
        <v>8</v>
      </c>
      <c r="D1709" t="s">
        <v>102</v>
      </c>
      <c r="E1709" t="s">
        <v>188</v>
      </c>
      <c r="F1709">
        <v>157</v>
      </c>
      <c r="G1709">
        <v>1.5</v>
      </c>
    </row>
    <row r="1710" spans="2:7" hidden="1" x14ac:dyDescent="0.3">
      <c r="B1710">
        <v>2010</v>
      </c>
      <c r="C1710">
        <v>8</v>
      </c>
      <c r="D1710" t="s">
        <v>144</v>
      </c>
      <c r="E1710" t="s">
        <v>143</v>
      </c>
      <c r="F1710">
        <v>144</v>
      </c>
      <c r="G1710">
        <v>1.4</v>
      </c>
    </row>
    <row r="1711" spans="2:7" hidden="1" x14ac:dyDescent="0.3">
      <c r="B1711">
        <v>2010</v>
      </c>
      <c r="C1711">
        <v>8</v>
      </c>
      <c r="D1711" t="s">
        <v>125</v>
      </c>
      <c r="E1711" t="s">
        <v>124</v>
      </c>
      <c r="F1711">
        <v>141</v>
      </c>
      <c r="G1711">
        <v>1.4</v>
      </c>
    </row>
    <row r="1712" spans="2:7" hidden="1" x14ac:dyDescent="0.3">
      <c r="B1712">
        <v>2010</v>
      </c>
      <c r="C1712">
        <v>8</v>
      </c>
      <c r="D1712" t="s">
        <v>102</v>
      </c>
      <c r="E1712" t="s">
        <v>117</v>
      </c>
      <c r="F1712">
        <v>125</v>
      </c>
      <c r="G1712">
        <v>1.2</v>
      </c>
    </row>
    <row r="1713" spans="2:7" x14ac:dyDescent="0.3">
      <c r="B1713">
        <v>2011</v>
      </c>
      <c r="C1713">
        <v>8</v>
      </c>
      <c r="D1713" t="s">
        <v>114</v>
      </c>
      <c r="E1713" t="s">
        <v>116</v>
      </c>
      <c r="F1713">
        <v>668</v>
      </c>
      <c r="G1713">
        <v>5.8</v>
      </c>
    </row>
    <row r="1714" spans="2:7" hidden="1" x14ac:dyDescent="0.3">
      <c r="B1714">
        <v>2011</v>
      </c>
      <c r="C1714">
        <v>8</v>
      </c>
      <c r="D1714" t="s">
        <v>132</v>
      </c>
      <c r="E1714" t="s">
        <v>151</v>
      </c>
      <c r="F1714">
        <v>520</v>
      </c>
      <c r="G1714">
        <v>4.5</v>
      </c>
    </row>
    <row r="1715" spans="2:7" hidden="1" x14ac:dyDescent="0.3">
      <c r="B1715">
        <v>2011</v>
      </c>
      <c r="C1715">
        <v>8</v>
      </c>
      <c r="D1715" t="s">
        <v>114</v>
      </c>
      <c r="E1715" t="s">
        <v>113</v>
      </c>
      <c r="F1715">
        <v>406</v>
      </c>
      <c r="G1715">
        <v>3.5</v>
      </c>
    </row>
    <row r="1716" spans="2:7" hidden="1" x14ac:dyDescent="0.3">
      <c r="B1716">
        <v>2011</v>
      </c>
      <c r="C1716">
        <v>8</v>
      </c>
      <c r="D1716" t="s">
        <v>125</v>
      </c>
      <c r="E1716" t="s">
        <v>174</v>
      </c>
      <c r="F1716">
        <v>338</v>
      </c>
      <c r="G1716">
        <v>2.9</v>
      </c>
    </row>
    <row r="1717" spans="2:7" hidden="1" x14ac:dyDescent="0.3">
      <c r="B1717">
        <v>2011</v>
      </c>
      <c r="C1717">
        <v>8</v>
      </c>
      <c r="D1717" t="s">
        <v>114</v>
      </c>
      <c r="E1717" t="s">
        <v>139</v>
      </c>
      <c r="F1717">
        <v>305</v>
      </c>
      <c r="G1717">
        <v>2.7</v>
      </c>
    </row>
    <row r="1718" spans="2:7" hidden="1" x14ac:dyDescent="0.3">
      <c r="B1718">
        <v>2011</v>
      </c>
      <c r="C1718">
        <v>8</v>
      </c>
      <c r="D1718" t="s">
        <v>90</v>
      </c>
      <c r="E1718" t="s">
        <v>110</v>
      </c>
      <c r="F1718">
        <v>274</v>
      </c>
      <c r="G1718">
        <v>2.4</v>
      </c>
    </row>
    <row r="1719" spans="2:7" hidden="1" x14ac:dyDescent="0.3">
      <c r="B1719">
        <v>2011</v>
      </c>
      <c r="C1719">
        <v>8</v>
      </c>
      <c r="D1719" t="s">
        <v>102</v>
      </c>
      <c r="E1719" t="s">
        <v>138</v>
      </c>
      <c r="F1719">
        <v>266</v>
      </c>
      <c r="G1719">
        <v>2.2999999999999998</v>
      </c>
    </row>
    <row r="1720" spans="2:7" hidden="1" x14ac:dyDescent="0.3">
      <c r="B1720">
        <v>2011</v>
      </c>
      <c r="C1720">
        <v>8</v>
      </c>
      <c r="D1720" t="s">
        <v>109</v>
      </c>
      <c r="E1720" t="s">
        <v>118</v>
      </c>
      <c r="F1720">
        <v>262</v>
      </c>
      <c r="G1720">
        <v>2.2999999999999998</v>
      </c>
    </row>
    <row r="1721" spans="2:7" hidden="1" x14ac:dyDescent="0.3">
      <c r="B1721">
        <v>2011</v>
      </c>
      <c r="C1721">
        <v>8</v>
      </c>
      <c r="D1721" t="s">
        <v>102</v>
      </c>
      <c r="E1721" t="s">
        <v>104</v>
      </c>
      <c r="F1721">
        <v>243</v>
      </c>
      <c r="G1721">
        <v>2.1</v>
      </c>
    </row>
    <row r="1722" spans="2:7" hidden="1" x14ac:dyDescent="0.3">
      <c r="B1722">
        <v>2011</v>
      </c>
      <c r="C1722">
        <v>8</v>
      </c>
      <c r="D1722" t="s">
        <v>86</v>
      </c>
      <c r="E1722" t="s">
        <v>133</v>
      </c>
      <c r="F1722">
        <v>232</v>
      </c>
      <c r="G1722">
        <v>2</v>
      </c>
    </row>
    <row r="1723" spans="2:7" hidden="1" x14ac:dyDescent="0.3">
      <c r="B1723">
        <v>2011</v>
      </c>
      <c r="C1723">
        <v>8</v>
      </c>
      <c r="D1723" t="s">
        <v>132</v>
      </c>
      <c r="E1723" t="s">
        <v>131</v>
      </c>
      <c r="F1723">
        <v>230</v>
      </c>
      <c r="G1723">
        <v>2</v>
      </c>
    </row>
    <row r="1724" spans="2:7" hidden="1" x14ac:dyDescent="0.3">
      <c r="B1724">
        <v>2011</v>
      </c>
      <c r="C1724">
        <v>8</v>
      </c>
      <c r="D1724" t="s">
        <v>114</v>
      </c>
      <c r="E1724" t="s">
        <v>129</v>
      </c>
      <c r="F1724">
        <v>222</v>
      </c>
      <c r="G1724">
        <v>1.9</v>
      </c>
    </row>
    <row r="1725" spans="2:7" hidden="1" x14ac:dyDescent="0.3">
      <c r="B1725">
        <v>2011</v>
      </c>
      <c r="C1725">
        <v>8</v>
      </c>
      <c r="D1725" t="s">
        <v>127</v>
      </c>
      <c r="E1725" t="s">
        <v>142</v>
      </c>
      <c r="F1725">
        <v>193</v>
      </c>
      <c r="G1725">
        <v>1.7</v>
      </c>
    </row>
    <row r="1726" spans="2:7" hidden="1" x14ac:dyDescent="0.3">
      <c r="B1726">
        <v>2011</v>
      </c>
      <c r="C1726">
        <v>8</v>
      </c>
      <c r="D1726" t="s">
        <v>86</v>
      </c>
      <c r="E1726" t="s">
        <v>185</v>
      </c>
      <c r="F1726">
        <v>178</v>
      </c>
      <c r="G1726">
        <v>1.6</v>
      </c>
    </row>
    <row r="1727" spans="2:7" hidden="1" x14ac:dyDescent="0.3">
      <c r="B1727">
        <v>2011</v>
      </c>
      <c r="C1727">
        <v>8</v>
      </c>
      <c r="D1727" t="s">
        <v>94</v>
      </c>
      <c r="E1727" t="s">
        <v>180</v>
      </c>
      <c r="F1727">
        <v>173</v>
      </c>
      <c r="G1727">
        <v>1.5</v>
      </c>
    </row>
    <row r="1728" spans="2:7" hidden="1" x14ac:dyDescent="0.3">
      <c r="B1728">
        <v>2011</v>
      </c>
      <c r="C1728">
        <v>8</v>
      </c>
      <c r="D1728" t="s">
        <v>102</v>
      </c>
      <c r="E1728" t="s">
        <v>107</v>
      </c>
      <c r="F1728">
        <v>153</v>
      </c>
      <c r="G1728">
        <v>1.3</v>
      </c>
    </row>
    <row r="1729" spans="2:7" hidden="1" x14ac:dyDescent="0.3">
      <c r="B1729">
        <v>2011</v>
      </c>
      <c r="C1729">
        <v>8</v>
      </c>
      <c r="D1729" t="s">
        <v>86</v>
      </c>
      <c r="E1729" t="s">
        <v>103</v>
      </c>
      <c r="F1729">
        <v>151</v>
      </c>
      <c r="G1729">
        <v>1.3</v>
      </c>
    </row>
    <row r="1730" spans="2:7" hidden="1" x14ac:dyDescent="0.3">
      <c r="B1730">
        <v>2011</v>
      </c>
      <c r="C1730">
        <v>8</v>
      </c>
      <c r="D1730" t="s">
        <v>144</v>
      </c>
      <c r="E1730" t="s">
        <v>143</v>
      </c>
      <c r="F1730">
        <v>147</v>
      </c>
      <c r="G1730">
        <v>1.3</v>
      </c>
    </row>
    <row r="1731" spans="2:7" hidden="1" x14ac:dyDescent="0.3">
      <c r="B1731">
        <v>2011</v>
      </c>
      <c r="C1731">
        <v>8</v>
      </c>
      <c r="D1731" t="s">
        <v>94</v>
      </c>
      <c r="E1731" t="s">
        <v>93</v>
      </c>
      <c r="F1731">
        <v>142</v>
      </c>
      <c r="G1731">
        <v>1.2</v>
      </c>
    </row>
    <row r="1732" spans="2:7" hidden="1" x14ac:dyDescent="0.3">
      <c r="B1732">
        <v>2011</v>
      </c>
      <c r="C1732">
        <v>8</v>
      </c>
      <c r="D1732" t="s">
        <v>86</v>
      </c>
      <c r="E1732" t="s">
        <v>128</v>
      </c>
      <c r="F1732">
        <v>72</v>
      </c>
      <c r="G1732">
        <v>0.6</v>
      </c>
    </row>
    <row r="1733" spans="2:7" hidden="1" x14ac:dyDescent="0.3">
      <c r="B1733">
        <v>2012</v>
      </c>
      <c r="C1733">
        <v>8</v>
      </c>
      <c r="D1733" t="s">
        <v>114</v>
      </c>
      <c r="E1733" t="s">
        <v>116</v>
      </c>
      <c r="F1733">
        <v>566</v>
      </c>
      <c r="G1733">
        <v>4.8</v>
      </c>
    </row>
    <row r="1734" spans="2:7" hidden="1" x14ac:dyDescent="0.3">
      <c r="B1734">
        <v>2012</v>
      </c>
      <c r="C1734">
        <v>8</v>
      </c>
      <c r="D1734" t="s">
        <v>102</v>
      </c>
      <c r="E1734" t="s">
        <v>107</v>
      </c>
      <c r="F1734">
        <v>453</v>
      </c>
      <c r="G1734">
        <v>3.8</v>
      </c>
    </row>
    <row r="1735" spans="2:7" hidden="1" x14ac:dyDescent="0.3">
      <c r="B1735">
        <v>2012</v>
      </c>
      <c r="C1735">
        <v>8</v>
      </c>
      <c r="D1735" t="s">
        <v>114</v>
      </c>
      <c r="E1735" t="s">
        <v>113</v>
      </c>
      <c r="F1735">
        <v>340</v>
      </c>
      <c r="G1735">
        <v>2.9</v>
      </c>
    </row>
    <row r="1736" spans="2:7" hidden="1" x14ac:dyDescent="0.3">
      <c r="B1736">
        <v>2012</v>
      </c>
      <c r="C1736">
        <v>8</v>
      </c>
      <c r="D1736" t="s">
        <v>132</v>
      </c>
      <c r="E1736" t="s">
        <v>151</v>
      </c>
      <c r="F1736">
        <v>337</v>
      </c>
      <c r="G1736">
        <v>2.9</v>
      </c>
    </row>
    <row r="1737" spans="2:7" hidden="1" x14ac:dyDescent="0.3">
      <c r="B1737">
        <v>2012</v>
      </c>
      <c r="C1737">
        <v>8</v>
      </c>
      <c r="D1737" t="s">
        <v>102</v>
      </c>
      <c r="E1737" t="s">
        <v>138</v>
      </c>
      <c r="F1737">
        <v>280</v>
      </c>
      <c r="G1737">
        <v>2.4</v>
      </c>
    </row>
    <row r="1738" spans="2:7" hidden="1" x14ac:dyDescent="0.3">
      <c r="B1738">
        <v>2012</v>
      </c>
      <c r="C1738">
        <v>8</v>
      </c>
      <c r="D1738" t="s">
        <v>173</v>
      </c>
      <c r="E1738" t="s">
        <v>182</v>
      </c>
      <c r="F1738">
        <v>272</v>
      </c>
      <c r="G1738">
        <v>2.2999999999999998</v>
      </c>
    </row>
    <row r="1739" spans="2:7" hidden="1" x14ac:dyDescent="0.3">
      <c r="B1739">
        <v>2012</v>
      </c>
      <c r="C1739">
        <v>8</v>
      </c>
      <c r="D1739" t="s">
        <v>114</v>
      </c>
      <c r="E1739" t="s">
        <v>139</v>
      </c>
      <c r="F1739">
        <v>236</v>
      </c>
      <c r="G1739">
        <v>2</v>
      </c>
    </row>
    <row r="1740" spans="2:7" hidden="1" x14ac:dyDescent="0.3">
      <c r="B1740">
        <v>2012</v>
      </c>
      <c r="C1740">
        <v>8</v>
      </c>
      <c r="D1740" t="s">
        <v>109</v>
      </c>
      <c r="E1740" t="s">
        <v>118</v>
      </c>
      <c r="F1740">
        <v>232</v>
      </c>
      <c r="G1740">
        <v>2</v>
      </c>
    </row>
    <row r="1741" spans="2:7" hidden="1" x14ac:dyDescent="0.3">
      <c r="B1741">
        <v>2012</v>
      </c>
      <c r="C1741">
        <v>8</v>
      </c>
      <c r="D1741" t="s">
        <v>132</v>
      </c>
      <c r="E1741" t="s">
        <v>131</v>
      </c>
      <c r="F1741">
        <v>231</v>
      </c>
      <c r="G1741">
        <v>2</v>
      </c>
    </row>
    <row r="1742" spans="2:7" hidden="1" x14ac:dyDescent="0.3">
      <c r="B1742">
        <v>2012</v>
      </c>
      <c r="C1742">
        <v>8</v>
      </c>
      <c r="D1742" t="s">
        <v>114</v>
      </c>
      <c r="E1742" t="s">
        <v>129</v>
      </c>
      <c r="F1742">
        <v>227</v>
      </c>
      <c r="G1742">
        <v>1.9</v>
      </c>
    </row>
    <row r="1743" spans="2:7" hidden="1" x14ac:dyDescent="0.3">
      <c r="B1743">
        <v>2012</v>
      </c>
      <c r="C1743">
        <v>8</v>
      </c>
      <c r="D1743" t="s">
        <v>90</v>
      </c>
      <c r="E1743" t="s">
        <v>110</v>
      </c>
      <c r="F1743">
        <v>217</v>
      </c>
      <c r="G1743">
        <v>1.8</v>
      </c>
    </row>
    <row r="1744" spans="2:7" hidden="1" x14ac:dyDescent="0.3">
      <c r="B1744">
        <v>2012</v>
      </c>
      <c r="C1744">
        <v>8</v>
      </c>
      <c r="D1744" t="s">
        <v>109</v>
      </c>
      <c r="E1744" t="s">
        <v>108</v>
      </c>
      <c r="F1744">
        <v>213</v>
      </c>
      <c r="G1744">
        <v>1.8</v>
      </c>
    </row>
    <row r="1745" spans="2:7" hidden="1" x14ac:dyDescent="0.3">
      <c r="B1745">
        <v>2012</v>
      </c>
      <c r="C1745">
        <v>8</v>
      </c>
      <c r="D1745" t="s">
        <v>86</v>
      </c>
      <c r="E1745" t="s">
        <v>103</v>
      </c>
      <c r="F1745">
        <v>199</v>
      </c>
      <c r="G1745">
        <v>1.7</v>
      </c>
    </row>
    <row r="1746" spans="2:7" hidden="1" x14ac:dyDescent="0.3">
      <c r="B1746">
        <v>2012</v>
      </c>
      <c r="C1746">
        <v>8</v>
      </c>
      <c r="D1746" t="s">
        <v>125</v>
      </c>
      <c r="E1746" t="s">
        <v>174</v>
      </c>
      <c r="F1746">
        <v>185</v>
      </c>
      <c r="G1746">
        <v>1.6</v>
      </c>
    </row>
    <row r="1747" spans="2:7" hidden="1" x14ac:dyDescent="0.3">
      <c r="B1747">
        <v>2012</v>
      </c>
      <c r="C1747">
        <v>8</v>
      </c>
      <c r="D1747" t="s">
        <v>127</v>
      </c>
      <c r="E1747" t="s">
        <v>142</v>
      </c>
      <c r="F1747">
        <v>185</v>
      </c>
      <c r="G1747">
        <v>1.6</v>
      </c>
    </row>
    <row r="1748" spans="2:7" hidden="1" x14ac:dyDescent="0.3">
      <c r="B1748">
        <v>2012</v>
      </c>
      <c r="C1748">
        <v>8</v>
      </c>
      <c r="D1748" t="s">
        <v>92</v>
      </c>
      <c r="E1748" t="s">
        <v>154</v>
      </c>
      <c r="F1748">
        <v>174</v>
      </c>
      <c r="G1748">
        <v>1.5</v>
      </c>
    </row>
    <row r="1749" spans="2:7" hidden="1" x14ac:dyDescent="0.3">
      <c r="B1749">
        <v>2012</v>
      </c>
      <c r="C1749">
        <v>8</v>
      </c>
      <c r="D1749" t="s">
        <v>86</v>
      </c>
      <c r="E1749" t="s">
        <v>133</v>
      </c>
      <c r="F1749">
        <v>173</v>
      </c>
      <c r="G1749">
        <v>1.5</v>
      </c>
    </row>
    <row r="1750" spans="2:7" hidden="1" x14ac:dyDescent="0.3">
      <c r="B1750">
        <v>2012</v>
      </c>
      <c r="C1750">
        <v>8</v>
      </c>
      <c r="D1750" t="s">
        <v>102</v>
      </c>
      <c r="E1750" t="s">
        <v>104</v>
      </c>
      <c r="F1750">
        <v>171</v>
      </c>
      <c r="G1750">
        <v>1.5</v>
      </c>
    </row>
    <row r="1751" spans="2:7" hidden="1" x14ac:dyDescent="0.3">
      <c r="B1751">
        <v>2012</v>
      </c>
      <c r="C1751">
        <v>8</v>
      </c>
      <c r="D1751" t="s">
        <v>88</v>
      </c>
      <c r="E1751" t="s">
        <v>150</v>
      </c>
      <c r="F1751">
        <v>139</v>
      </c>
      <c r="G1751">
        <v>1.2</v>
      </c>
    </row>
    <row r="1752" spans="2:7" hidden="1" x14ac:dyDescent="0.3">
      <c r="B1752">
        <v>2012</v>
      </c>
      <c r="C1752">
        <v>8</v>
      </c>
      <c r="D1752" t="s">
        <v>86</v>
      </c>
      <c r="E1752" t="s">
        <v>185</v>
      </c>
      <c r="F1752">
        <v>46</v>
      </c>
      <c r="G1752">
        <v>0.4</v>
      </c>
    </row>
    <row r="1753" spans="2:7" hidden="1" x14ac:dyDescent="0.3">
      <c r="B1753">
        <v>2013</v>
      </c>
      <c r="C1753">
        <v>8</v>
      </c>
      <c r="D1753" t="s">
        <v>114</v>
      </c>
      <c r="E1753" t="s">
        <v>116</v>
      </c>
      <c r="F1753">
        <v>514</v>
      </c>
      <c r="G1753">
        <v>4.4000000000000004</v>
      </c>
    </row>
    <row r="1754" spans="2:7" hidden="1" x14ac:dyDescent="0.3">
      <c r="B1754">
        <v>2013</v>
      </c>
      <c r="C1754">
        <v>8</v>
      </c>
      <c r="D1754" t="s">
        <v>120</v>
      </c>
      <c r="E1754" t="s">
        <v>122</v>
      </c>
      <c r="F1754">
        <v>506</v>
      </c>
      <c r="G1754">
        <v>4.3</v>
      </c>
    </row>
    <row r="1755" spans="2:7" hidden="1" x14ac:dyDescent="0.3">
      <c r="B1755">
        <v>2013</v>
      </c>
      <c r="C1755">
        <v>8</v>
      </c>
      <c r="D1755" t="s">
        <v>102</v>
      </c>
      <c r="E1755" t="s">
        <v>104</v>
      </c>
      <c r="F1755">
        <v>459</v>
      </c>
      <c r="G1755">
        <v>3.9</v>
      </c>
    </row>
    <row r="1756" spans="2:7" hidden="1" x14ac:dyDescent="0.3">
      <c r="B1756">
        <v>2013</v>
      </c>
      <c r="C1756">
        <v>8</v>
      </c>
      <c r="D1756" t="s">
        <v>109</v>
      </c>
      <c r="E1756" t="s">
        <v>108</v>
      </c>
      <c r="F1756">
        <v>448</v>
      </c>
      <c r="G1756">
        <v>3.8</v>
      </c>
    </row>
    <row r="1757" spans="2:7" hidden="1" x14ac:dyDescent="0.3">
      <c r="B1757">
        <v>2013</v>
      </c>
      <c r="C1757">
        <v>8</v>
      </c>
      <c r="D1757" t="s">
        <v>102</v>
      </c>
      <c r="E1757" t="s">
        <v>107</v>
      </c>
      <c r="F1757">
        <v>426</v>
      </c>
      <c r="G1757">
        <v>3.7</v>
      </c>
    </row>
    <row r="1758" spans="2:7" hidden="1" x14ac:dyDescent="0.3">
      <c r="B1758">
        <v>2013</v>
      </c>
      <c r="C1758">
        <v>8</v>
      </c>
      <c r="D1758" t="s">
        <v>102</v>
      </c>
      <c r="E1758" t="s">
        <v>112</v>
      </c>
      <c r="F1758">
        <v>368</v>
      </c>
      <c r="G1758">
        <v>3.2</v>
      </c>
    </row>
    <row r="1759" spans="2:7" hidden="1" x14ac:dyDescent="0.3">
      <c r="B1759">
        <v>2013</v>
      </c>
      <c r="C1759">
        <v>8</v>
      </c>
      <c r="D1759" t="s">
        <v>90</v>
      </c>
      <c r="E1759" t="s">
        <v>110</v>
      </c>
      <c r="F1759">
        <v>324</v>
      </c>
      <c r="G1759">
        <v>2.8</v>
      </c>
    </row>
    <row r="1760" spans="2:7" hidden="1" x14ac:dyDescent="0.3">
      <c r="B1760">
        <v>2013</v>
      </c>
      <c r="C1760">
        <v>8</v>
      </c>
      <c r="D1760" t="s">
        <v>114</v>
      </c>
      <c r="E1760" t="s">
        <v>129</v>
      </c>
      <c r="F1760">
        <v>272</v>
      </c>
      <c r="G1760">
        <v>2.2999999999999998</v>
      </c>
    </row>
    <row r="1761" spans="2:7" hidden="1" x14ac:dyDescent="0.3">
      <c r="B1761">
        <v>2013</v>
      </c>
      <c r="C1761">
        <v>8</v>
      </c>
      <c r="D1761" t="s">
        <v>132</v>
      </c>
      <c r="E1761" t="s">
        <v>151</v>
      </c>
      <c r="F1761">
        <v>258</v>
      </c>
      <c r="G1761">
        <v>2.2000000000000002</v>
      </c>
    </row>
    <row r="1762" spans="2:7" hidden="1" x14ac:dyDescent="0.3">
      <c r="B1762">
        <v>2013</v>
      </c>
      <c r="C1762">
        <v>8</v>
      </c>
      <c r="D1762" t="s">
        <v>114</v>
      </c>
      <c r="E1762" t="s">
        <v>113</v>
      </c>
      <c r="F1762">
        <v>226</v>
      </c>
      <c r="G1762">
        <v>1.9</v>
      </c>
    </row>
    <row r="1763" spans="2:7" hidden="1" x14ac:dyDescent="0.3">
      <c r="B1763">
        <v>2013</v>
      </c>
      <c r="C1763">
        <v>8</v>
      </c>
      <c r="D1763" t="s">
        <v>86</v>
      </c>
      <c r="E1763" t="s">
        <v>95</v>
      </c>
      <c r="F1763">
        <v>217</v>
      </c>
      <c r="G1763">
        <v>1.9</v>
      </c>
    </row>
    <row r="1764" spans="2:7" hidden="1" x14ac:dyDescent="0.3">
      <c r="B1764">
        <v>2013</v>
      </c>
      <c r="C1764">
        <v>8</v>
      </c>
      <c r="D1764" t="s">
        <v>127</v>
      </c>
      <c r="E1764" t="s">
        <v>126</v>
      </c>
      <c r="F1764">
        <v>213</v>
      </c>
      <c r="G1764">
        <v>1.8</v>
      </c>
    </row>
    <row r="1765" spans="2:7" hidden="1" x14ac:dyDescent="0.3">
      <c r="B1765">
        <v>2013</v>
      </c>
      <c r="C1765">
        <v>8</v>
      </c>
      <c r="D1765" t="s">
        <v>109</v>
      </c>
      <c r="E1765" t="s">
        <v>118</v>
      </c>
      <c r="F1765">
        <v>200</v>
      </c>
      <c r="G1765">
        <v>1.7</v>
      </c>
    </row>
    <row r="1766" spans="2:7" hidden="1" x14ac:dyDescent="0.3">
      <c r="B1766">
        <v>2013</v>
      </c>
      <c r="C1766">
        <v>8</v>
      </c>
      <c r="D1766" t="s">
        <v>125</v>
      </c>
      <c r="E1766" t="s">
        <v>124</v>
      </c>
      <c r="F1766">
        <v>188</v>
      </c>
      <c r="G1766">
        <v>1.6</v>
      </c>
    </row>
    <row r="1767" spans="2:7" hidden="1" x14ac:dyDescent="0.3">
      <c r="B1767">
        <v>2013</v>
      </c>
      <c r="C1767">
        <v>8</v>
      </c>
      <c r="D1767" t="s">
        <v>102</v>
      </c>
      <c r="E1767" t="s">
        <v>138</v>
      </c>
      <c r="F1767">
        <v>157</v>
      </c>
      <c r="G1767">
        <v>1.3</v>
      </c>
    </row>
    <row r="1768" spans="2:7" hidden="1" x14ac:dyDescent="0.3">
      <c r="B1768">
        <v>2013</v>
      </c>
      <c r="C1768">
        <v>8</v>
      </c>
      <c r="D1768" t="s">
        <v>106</v>
      </c>
      <c r="E1768" t="s">
        <v>178</v>
      </c>
      <c r="F1768">
        <v>148</v>
      </c>
      <c r="G1768">
        <v>1.3</v>
      </c>
    </row>
    <row r="1769" spans="2:7" hidden="1" x14ac:dyDescent="0.3">
      <c r="B1769">
        <v>2013</v>
      </c>
      <c r="C1769">
        <v>8</v>
      </c>
      <c r="D1769" t="s">
        <v>86</v>
      </c>
      <c r="E1769" t="s">
        <v>133</v>
      </c>
      <c r="F1769">
        <v>141</v>
      </c>
      <c r="G1769">
        <v>1.2</v>
      </c>
    </row>
    <row r="1770" spans="2:7" hidden="1" x14ac:dyDescent="0.3">
      <c r="B1770">
        <v>2013</v>
      </c>
      <c r="C1770">
        <v>8</v>
      </c>
      <c r="D1770" t="s">
        <v>127</v>
      </c>
      <c r="E1770" t="s">
        <v>142</v>
      </c>
      <c r="F1770">
        <v>135</v>
      </c>
      <c r="G1770">
        <v>1.2</v>
      </c>
    </row>
    <row r="1771" spans="2:7" hidden="1" x14ac:dyDescent="0.3">
      <c r="B1771">
        <v>2013</v>
      </c>
      <c r="C1771">
        <v>8</v>
      </c>
      <c r="D1771" t="s">
        <v>176</v>
      </c>
      <c r="E1771" t="s">
        <v>175</v>
      </c>
      <c r="F1771">
        <v>121</v>
      </c>
      <c r="G1771">
        <v>1</v>
      </c>
    </row>
    <row r="1772" spans="2:7" hidden="1" x14ac:dyDescent="0.3">
      <c r="B1772">
        <v>2013</v>
      </c>
      <c r="C1772">
        <v>8</v>
      </c>
      <c r="D1772" t="s">
        <v>86</v>
      </c>
      <c r="E1772" t="s">
        <v>103</v>
      </c>
      <c r="F1772">
        <v>109</v>
      </c>
      <c r="G1772">
        <v>0.9</v>
      </c>
    </row>
    <row r="1773" spans="2:7" hidden="1" x14ac:dyDescent="0.3">
      <c r="B1773">
        <v>2014</v>
      </c>
      <c r="C1773">
        <v>8</v>
      </c>
      <c r="D1773" t="s">
        <v>114</v>
      </c>
      <c r="E1773" t="s">
        <v>116</v>
      </c>
      <c r="F1773">
        <v>1075</v>
      </c>
      <c r="G1773">
        <v>9.4</v>
      </c>
    </row>
    <row r="1774" spans="2:7" hidden="1" x14ac:dyDescent="0.3">
      <c r="B1774">
        <v>2014</v>
      </c>
      <c r="C1774">
        <v>8</v>
      </c>
      <c r="D1774" t="s">
        <v>102</v>
      </c>
      <c r="E1774" t="s">
        <v>104</v>
      </c>
      <c r="F1774">
        <v>461</v>
      </c>
      <c r="G1774">
        <v>4</v>
      </c>
    </row>
    <row r="1775" spans="2:7" hidden="1" x14ac:dyDescent="0.3">
      <c r="B1775">
        <v>2014</v>
      </c>
      <c r="C1775">
        <v>8</v>
      </c>
      <c r="D1775" t="s">
        <v>109</v>
      </c>
      <c r="E1775" t="s">
        <v>108</v>
      </c>
      <c r="F1775">
        <v>400</v>
      </c>
      <c r="G1775">
        <v>3.5</v>
      </c>
    </row>
    <row r="1776" spans="2:7" hidden="1" x14ac:dyDescent="0.3">
      <c r="B1776">
        <v>2014</v>
      </c>
      <c r="C1776">
        <v>8</v>
      </c>
      <c r="D1776" t="s">
        <v>114</v>
      </c>
      <c r="E1776" t="s">
        <v>147</v>
      </c>
      <c r="F1776">
        <v>364</v>
      </c>
      <c r="G1776">
        <v>3.2</v>
      </c>
    </row>
    <row r="1777" spans="2:7" hidden="1" x14ac:dyDescent="0.3">
      <c r="B1777">
        <v>2014</v>
      </c>
      <c r="C1777">
        <v>8</v>
      </c>
      <c r="D1777" t="s">
        <v>120</v>
      </c>
      <c r="E1777" t="s">
        <v>122</v>
      </c>
      <c r="F1777">
        <v>360</v>
      </c>
      <c r="G1777">
        <v>3.1</v>
      </c>
    </row>
    <row r="1778" spans="2:7" hidden="1" x14ac:dyDescent="0.3">
      <c r="B1778">
        <v>2014</v>
      </c>
      <c r="C1778">
        <v>8</v>
      </c>
      <c r="D1778" t="s">
        <v>90</v>
      </c>
      <c r="E1778" t="s">
        <v>110</v>
      </c>
      <c r="F1778">
        <v>354</v>
      </c>
      <c r="G1778">
        <v>3.1</v>
      </c>
    </row>
    <row r="1779" spans="2:7" hidden="1" x14ac:dyDescent="0.3">
      <c r="B1779">
        <v>2014</v>
      </c>
      <c r="C1779">
        <v>8</v>
      </c>
      <c r="D1779" t="s">
        <v>102</v>
      </c>
      <c r="E1779" t="s">
        <v>112</v>
      </c>
      <c r="F1779">
        <v>301</v>
      </c>
      <c r="G1779">
        <v>2.6</v>
      </c>
    </row>
    <row r="1780" spans="2:7" hidden="1" x14ac:dyDescent="0.3">
      <c r="B1780">
        <v>2014</v>
      </c>
      <c r="C1780">
        <v>8</v>
      </c>
      <c r="D1780" t="s">
        <v>125</v>
      </c>
      <c r="E1780" t="s">
        <v>124</v>
      </c>
      <c r="F1780">
        <v>280</v>
      </c>
      <c r="G1780">
        <v>2.4</v>
      </c>
    </row>
    <row r="1781" spans="2:7" hidden="1" x14ac:dyDescent="0.3">
      <c r="B1781">
        <v>2014</v>
      </c>
      <c r="C1781">
        <v>8</v>
      </c>
      <c r="D1781" t="s">
        <v>102</v>
      </c>
      <c r="E1781" t="s">
        <v>107</v>
      </c>
      <c r="F1781">
        <v>204</v>
      </c>
      <c r="G1781">
        <v>1.8</v>
      </c>
    </row>
    <row r="1782" spans="2:7" hidden="1" x14ac:dyDescent="0.3">
      <c r="B1782">
        <v>2014</v>
      </c>
      <c r="C1782">
        <v>8</v>
      </c>
      <c r="D1782" t="s">
        <v>88</v>
      </c>
      <c r="E1782" t="s">
        <v>115</v>
      </c>
      <c r="F1782">
        <v>202</v>
      </c>
      <c r="G1782">
        <v>1.8</v>
      </c>
    </row>
    <row r="1783" spans="2:7" hidden="1" x14ac:dyDescent="0.3">
      <c r="B1783">
        <v>2014</v>
      </c>
      <c r="C1783">
        <v>8</v>
      </c>
      <c r="D1783" t="s">
        <v>127</v>
      </c>
      <c r="E1783" t="s">
        <v>126</v>
      </c>
      <c r="F1783">
        <v>200</v>
      </c>
      <c r="G1783">
        <v>1.7</v>
      </c>
    </row>
    <row r="1784" spans="2:7" hidden="1" x14ac:dyDescent="0.3">
      <c r="B1784">
        <v>2014</v>
      </c>
      <c r="C1784">
        <v>8</v>
      </c>
      <c r="D1784" t="s">
        <v>109</v>
      </c>
      <c r="E1784" t="s">
        <v>118</v>
      </c>
      <c r="F1784">
        <v>199</v>
      </c>
      <c r="G1784">
        <v>1.7</v>
      </c>
    </row>
    <row r="1785" spans="2:7" hidden="1" x14ac:dyDescent="0.3">
      <c r="B1785">
        <v>2014</v>
      </c>
      <c r="C1785">
        <v>8</v>
      </c>
      <c r="D1785" t="s">
        <v>86</v>
      </c>
      <c r="E1785" t="s">
        <v>133</v>
      </c>
      <c r="F1785">
        <v>197</v>
      </c>
      <c r="G1785">
        <v>1.7</v>
      </c>
    </row>
    <row r="1786" spans="2:7" hidden="1" x14ac:dyDescent="0.3">
      <c r="B1786">
        <v>2014</v>
      </c>
      <c r="C1786">
        <v>8</v>
      </c>
      <c r="D1786" t="s">
        <v>98</v>
      </c>
      <c r="E1786" t="s">
        <v>123</v>
      </c>
      <c r="F1786">
        <v>183</v>
      </c>
      <c r="G1786">
        <v>1.6</v>
      </c>
    </row>
    <row r="1787" spans="2:7" hidden="1" x14ac:dyDescent="0.3">
      <c r="B1787">
        <v>2014</v>
      </c>
      <c r="C1787">
        <v>8</v>
      </c>
      <c r="D1787" t="s">
        <v>86</v>
      </c>
      <c r="E1787" t="s">
        <v>95</v>
      </c>
      <c r="F1787">
        <v>176</v>
      </c>
      <c r="G1787">
        <v>1.5</v>
      </c>
    </row>
    <row r="1788" spans="2:7" hidden="1" x14ac:dyDescent="0.3">
      <c r="B1788">
        <v>2014</v>
      </c>
      <c r="C1788">
        <v>8</v>
      </c>
      <c r="D1788" t="s">
        <v>114</v>
      </c>
      <c r="E1788" t="s">
        <v>113</v>
      </c>
      <c r="F1788">
        <v>169</v>
      </c>
      <c r="G1788">
        <v>1.5</v>
      </c>
    </row>
    <row r="1789" spans="2:7" hidden="1" x14ac:dyDescent="0.3">
      <c r="B1789">
        <v>2014</v>
      </c>
      <c r="C1789">
        <v>8</v>
      </c>
      <c r="D1789" t="s">
        <v>114</v>
      </c>
      <c r="E1789" t="s">
        <v>129</v>
      </c>
      <c r="F1789">
        <v>167</v>
      </c>
      <c r="G1789">
        <v>1.5</v>
      </c>
    </row>
    <row r="1790" spans="2:7" hidden="1" x14ac:dyDescent="0.3">
      <c r="B1790">
        <v>2014</v>
      </c>
      <c r="C1790">
        <v>8</v>
      </c>
      <c r="D1790" t="s">
        <v>132</v>
      </c>
      <c r="E1790" t="s">
        <v>151</v>
      </c>
      <c r="F1790">
        <v>144</v>
      </c>
      <c r="G1790">
        <v>1.3</v>
      </c>
    </row>
    <row r="1791" spans="2:7" hidden="1" x14ac:dyDescent="0.3">
      <c r="B1791">
        <v>2014</v>
      </c>
      <c r="C1791">
        <v>8</v>
      </c>
      <c r="D1791" t="s">
        <v>137</v>
      </c>
      <c r="E1791" t="s">
        <v>162</v>
      </c>
      <c r="F1791">
        <v>142</v>
      </c>
      <c r="G1791">
        <v>1.2</v>
      </c>
    </row>
    <row r="1792" spans="2:7" hidden="1" x14ac:dyDescent="0.3">
      <c r="B1792">
        <v>2014</v>
      </c>
      <c r="C1792">
        <v>8</v>
      </c>
      <c r="D1792" t="s">
        <v>88</v>
      </c>
      <c r="E1792" t="s">
        <v>148</v>
      </c>
      <c r="F1792">
        <v>139</v>
      </c>
      <c r="G1792">
        <v>1.2</v>
      </c>
    </row>
    <row r="1793" spans="2:7" hidden="1" x14ac:dyDescent="0.3">
      <c r="B1793">
        <v>2015</v>
      </c>
      <c r="C1793">
        <v>8</v>
      </c>
      <c r="D1793" t="s">
        <v>114</v>
      </c>
      <c r="E1793" t="s">
        <v>116</v>
      </c>
      <c r="F1793">
        <v>1414</v>
      </c>
      <c r="G1793">
        <v>11.2</v>
      </c>
    </row>
    <row r="1794" spans="2:7" hidden="1" x14ac:dyDescent="0.3">
      <c r="B1794">
        <v>2015</v>
      </c>
      <c r="C1794">
        <v>8</v>
      </c>
      <c r="D1794" t="s">
        <v>102</v>
      </c>
      <c r="E1794" t="s">
        <v>104</v>
      </c>
      <c r="F1794">
        <v>412</v>
      </c>
      <c r="G1794">
        <v>3.3</v>
      </c>
    </row>
    <row r="1795" spans="2:7" hidden="1" x14ac:dyDescent="0.3">
      <c r="B1795">
        <v>2015</v>
      </c>
      <c r="C1795">
        <v>8</v>
      </c>
      <c r="D1795" t="s">
        <v>90</v>
      </c>
      <c r="E1795" t="s">
        <v>110</v>
      </c>
      <c r="F1795">
        <v>372</v>
      </c>
      <c r="G1795">
        <v>3</v>
      </c>
    </row>
    <row r="1796" spans="2:7" hidden="1" x14ac:dyDescent="0.3">
      <c r="B1796">
        <v>2015</v>
      </c>
      <c r="C1796">
        <v>8</v>
      </c>
      <c r="D1796" t="s">
        <v>102</v>
      </c>
      <c r="E1796" t="s">
        <v>107</v>
      </c>
      <c r="F1796">
        <v>338</v>
      </c>
      <c r="G1796">
        <v>2.7</v>
      </c>
    </row>
    <row r="1797" spans="2:7" hidden="1" x14ac:dyDescent="0.3">
      <c r="B1797">
        <v>2015</v>
      </c>
      <c r="C1797">
        <v>8</v>
      </c>
      <c r="D1797" t="s">
        <v>109</v>
      </c>
      <c r="E1797" t="s">
        <v>108</v>
      </c>
      <c r="F1797">
        <v>338</v>
      </c>
      <c r="G1797">
        <v>2.7</v>
      </c>
    </row>
    <row r="1798" spans="2:7" hidden="1" x14ac:dyDescent="0.3">
      <c r="B1798">
        <v>2015</v>
      </c>
      <c r="C1798">
        <v>8</v>
      </c>
      <c r="D1798" t="s">
        <v>102</v>
      </c>
      <c r="E1798" t="s">
        <v>112</v>
      </c>
      <c r="F1798">
        <v>314</v>
      </c>
      <c r="G1798">
        <v>2.5</v>
      </c>
    </row>
    <row r="1799" spans="2:7" hidden="1" x14ac:dyDescent="0.3">
      <c r="B1799">
        <v>2015</v>
      </c>
      <c r="C1799">
        <v>8</v>
      </c>
      <c r="D1799" t="s">
        <v>132</v>
      </c>
      <c r="E1799" t="s">
        <v>131</v>
      </c>
      <c r="F1799">
        <v>303</v>
      </c>
      <c r="G1799">
        <v>2.4</v>
      </c>
    </row>
    <row r="1800" spans="2:7" hidden="1" x14ac:dyDescent="0.3">
      <c r="B1800">
        <v>2015</v>
      </c>
      <c r="C1800">
        <v>8</v>
      </c>
      <c r="D1800" t="s">
        <v>114</v>
      </c>
      <c r="E1800" t="s">
        <v>113</v>
      </c>
      <c r="F1800">
        <v>240</v>
      </c>
      <c r="G1800">
        <v>1.9</v>
      </c>
    </row>
    <row r="1801" spans="2:7" hidden="1" x14ac:dyDescent="0.3">
      <c r="B1801">
        <v>2015</v>
      </c>
      <c r="C1801">
        <v>8</v>
      </c>
      <c r="D1801" t="s">
        <v>120</v>
      </c>
      <c r="E1801" t="s">
        <v>122</v>
      </c>
      <c r="F1801">
        <v>225</v>
      </c>
      <c r="G1801">
        <v>1.8</v>
      </c>
    </row>
    <row r="1802" spans="2:7" hidden="1" x14ac:dyDescent="0.3">
      <c r="B1802">
        <v>2015</v>
      </c>
      <c r="C1802">
        <v>8</v>
      </c>
      <c r="D1802" t="s">
        <v>98</v>
      </c>
      <c r="E1802" t="s">
        <v>123</v>
      </c>
      <c r="F1802">
        <v>220</v>
      </c>
      <c r="G1802">
        <v>1.7</v>
      </c>
    </row>
    <row r="1803" spans="2:7" hidden="1" x14ac:dyDescent="0.3">
      <c r="B1803">
        <v>2015</v>
      </c>
      <c r="C1803">
        <v>8</v>
      </c>
      <c r="D1803" t="s">
        <v>106</v>
      </c>
      <c r="E1803" t="s">
        <v>121</v>
      </c>
      <c r="F1803">
        <v>220</v>
      </c>
      <c r="G1803">
        <v>1.7</v>
      </c>
    </row>
    <row r="1804" spans="2:7" hidden="1" x14ac:dyDescent="0.3">
      <c r="B1804">
        <v>2015</v>
      </c>
      <c r="C1804">
        <v>8</v>
      </c>
      <c r="D1804" t="s">
        <v>109</v>
      </c>
      <c r="E1804" t="s">
        <v>118</v>
      </c>
      <c r="F1804">
        <v>198</v>
      </c>
      <c r="G1804">
        <v>1.6</v>
      </c>
    </row>
    <row r="1805" spans="2:7" hidden="1" x14ac:dyDescent="0.3">
      <c r="B1805">
        <v>2015</v>
      </c>
      <c r="C1805">
        <v>8</v>
      </c>
      <c r="D1805" t="s">
        <v>127</v>
      </c>
      <c r="E1805" t="s">
        <v>126</v>
      </c>
      <c r="F1805">
        <v>198</v>
      </c>
      <c r="G1805">
        <v>1.6</v>
      </c>
    </row>
    <row r="1806" spans="2:7" hidden="1" x14ac:dyDescent="0.3">
      <c r="B1806">
        <v>2015</v>
      </c>
      <c r="C1806">
        <v>8</v>
      </c>
      <c r="D1806" t="s">
        <v>114</v>
      </c>
      <c r="E1806" t="s">
        <v>147</v>
      </c>
      <c r="F1806">
        <v>190</v>
      </c>
      <c r="G1806">
        <v>1.5</v>
      </c>
    </row>
    <row r="1807" spans="2:7" hidden="1" x14ac:dyDescent="0.3">
      <c r="B1807">
        <v>2015</v>
      </c>
      <c r="C1807">
        <v>8</v>
      </c>
      <c r="D1807" t="s">
        <v>86</v>
      </c>
      <c r="E1807" t="s">
        <v>133</v>
      </c>
      <c r="F1807">
        <v>162</v>
      </c>
      <c r="G1807">
        <v>1.3</v>
      </c>
    </row>
    <row r="1808" spans="2:7" hidden="1" x14ac:dyDescent="0.3">
      <c r="B1808">
        <v>2015</v>
      </c>
      <c r="C1808">
        <v>8</v>
      </c>
      <c r="D1808" t="s">
        <v>132</v>
      </c>
      <c r="E1808" t="s">
        <v>151</v>
      </c>
      <c r="F1808">
        <v>183</v>
      </c>
      <c r="G1808">
        <v>1.5</v>
      </c>
    </row>
    <row r="1809" spans="2:7" hidden="1" x14ac:dyDescent="0.3">
      <c r="B1809">
        <v>2015</v>
      </c>
      <c r="C1809">
        <v>8</v>
      </c>
      <c r="D1809" t="s">
        <v>86</v>
      </c>
      <c r="E1809" t="s">
        <v>128</v>
      </c>
      <c r="F1809">
        <v>95</v>
      </c>
      <c r="G1809">
        <v>0.8</v>
      </c>
    </row>
    <row r="1810" spans="2:7" hidden="1" x14ac:dyDescent="0.3">
      <c r="B1810">
        <v>2015</v>
      </c>
      <c r="C1810">
        <v>8</v>
      </c>
      <c r="D1810" t="s">
        <v>94</v>
      </c>
      <c r="E1810" t="s">
        <v>146</v>
      </c>
      <c r="F1810">
        <v>145</v>
      </c>
      <c r="G1810">
        <v>1.2</v>
      </c>
    </row>
    <row r="1811" spans="2:7" hidden="1" x14ac:dyDescent="0.3">
      <c r="B1811">
        <v>2015</v>
      </c>
      <c r="C1811">
        <v>8</v>
      </c>
      <c r="D1811" t="s">
        <v>106</v>
      </c>
      <c r="E1811" t="s">
        <v>130</v>
      </c>
      <c r="F1811">
        <v>126</v>
      </c>
      <c r="G1811">
        <v>1</v>
      </c>
    </row>
    <row r="1812" spans="2:7" hidden="1" x14ac:dyDescent="0.3">
      <c r="B1812">
        <v>2015</v>
      </c>
      <c r="C1812">
        <v>8</v>
      </c>
      <c r="D1812" t="s">
        <v>125</v>
      </c>
      <c r="E1812" t="s">
        <v>124</v>
      </c>
      <c r="F1812">
        <v>88</v>
      </c>
      <c r="G1812">
        <v>0.7</v>
      </c>
    </row>
    <row r="1813" spans="2:7" hidden="1" x14ac:dyDescent="0.3">
      <c r="B1813">
        <v>2016</v>
      </c>
      <c r="C1813">
        <v>8</v>
      </c>
      <c r="D1813" t="s">
        <v>114</v>
      </c>
      <c r="E1813" t="s">
        <v>116</v>
      </c>
      <c r="F1813">
        <v>1214</v>
      </c>
      <c r="G1813">
        <v>9.1999999999999993</v>
      </c>
    </row>
    <row r="1814" spans="2:7" hidden="1" x14ac:dyDescent="0.3">
      <c r="B1814">
        <v>2016</v>
      </c>
      <c r="C1814">
        <v>8</v>
      </c>
      <c r="D1814" t="s">
        <v>102</v>
      </c>
      <c r="E1814" t="s">
        <v>112</v>
      </c>
      <c r="F1814">
        <v>735</v>
      </c>
      <c r="G1814">
        <v>5.6</v>
      </c>
    </row>
    <row r="1815" spans="2:7" hidden="1" x14ac:dyDescent="0.3">
      <c r="B1815">
        <v>2016</v>
      </c>
      <c r="C1815">
        <v>8</v>
      </c>
      <c r="D1815" t="s">
        <v>102</v>
      </c>
      <c r="E1815" t="s">
        <v>107</v>
      </c>
      <c r="F1815">
        <v>410</v>
      </c>
      <c r="G1815">
        <v>3.1</v>
      </c>
    </row>
    <row r="1816" spans="2:7" hidden="1" x14ac:dyDescent="0.3">
      <c r="B1816">
        <v>2016</v>
      </c>
      <c r="C1816">
        <v>8</v>
      </c>
      <c r="D1816" t="s">
        <v>125</v>
      </c>
      <c r="E1816" t="s">
        <v>124</v>
      </c>
      <c r="F1816">
        <v>405</v>
      </c>
      <c r="G1816">
        <v>3.1</v>
      </c>
    </row>
    <row r="1817" spans="2:7" hidden="1" x14ac:dyDescent="0.3">
      <c r="B1817">
        <v>2016</v>
      </c>
      <c r="C1817">
        <v>8</v>
      </c>
      <c r="D1817" t="s">
        <v>102</v>
      </c>
      <c r="E1817" t="s">
        <v>104</v>
      </c>
      <c r="F1817">
        <v>361</v>
      </c>
      <c r="G1817">
        <v>2.7</v>
      </c>
    </row>
    <row r="1818" spans="2:7" hidden="1" x14ac:dyDescent="0.3">
      <c r="B1818">
        <v>2016</v>
      </c>
      <c r="C1818">
        <v>8</v>
      </c>
      <c r="D1818" t="s">
        <v>114</v>
      </c>
      <c r="E1818" t="s">
        <v>113</v>
      </c>
      <c r="F1818">
        <v>358</v>
      </c>
      <c r="G1818">
        <v>2.7</v>
      </c>
    </row>
    <row r="1819" spans="2:7" hidden="1" x14ac:dyDescent="0.3">
      <c r="B1819">
        <v>2016</v>
      </c>
      <c r="C1819">
        <v>8</v>
      </c>
      <c r="D1819" t="s">
        <v>114</v>
      </c>
      <c r="E1819" t="s">
        <v>129</v>
      </c>
      <c r="F1819">
        <v>331</v>
      </c>
      <c r="G1819">
        <v>2.5</v>
      </c>
    </row>
    <row r="1820" spans="2:7" hidden="1" x14ac:dyDescent="0.3">
      <c r="B1820">
        <v>2016</v>
      </c>
      <c r="C1820">
        <v>8</v>
      </c>
      <c r="D1820" t="s">
        <v>109</v>
      </c>
      <c r="E1820" t="s">
        <v>108</v>
      </c>
      <c r="F1820">
        <v>318</v>
      </c>
      <c r="G1820">
        <v>2.4</v>
      </c>
    </row>
    <row r="1821" spans="2:7" hidden="1" x14ac:dyDescent="0.3">
      <c r="B1821">
        <v>2016</v>
      </c>
      <c r="C1821">
        <v>8</v>
      </c>
      <c r="D1821" t="s">
        <v>106</v>
      </c>
      <c r="E1821" t="s">
        <v>121</v>
      </c>
      <c r="F1821">
        <v>300</v>
      </c>
      <c r="G1821">
        <v>2.2999999999999998</v>
      </c>
    </row>
    <row r="1822" spans="2:7" hidden="1" x14ac:dyDescent="0.3">
      <c r="B1822">
        <v>2016</v>
      </c>
      <c r="C1822">
        <v>8</v>
      </c>
      <c r="D1822" t="s">
        <v>88</v>
      </c>
      <c r="E1822" t="s">
        <v>115</v>
      </c>
      <c r="F1822">
        <v>293</v>
      </c>
      <c r="G1822">
        <v>2.2000000000000002</v>
      </c>
    </row>
    <row r="1823" spans="2:7" hidden="1" x14ac:dyDescent="0.3">
      <c r="B1823">
        <v>2016</v>
      </c>
      <c r="C1823">
        <v>8</v>
      </c>
      <c r="D1823" t="s">
        <v>90</v>
      </c>
      <c r="E1823" t="s">
        <v>110</v>
      </c>
      <c r="F1823">
        <v>270</v>
      </c>
      <c r="G1823">
        <v>2</v>
      </c>
    </row>
    <row r="1824" spans="2:7" hidden="1" x14ac:dyDescent="0.3">
      <c r="B1824">
        <v>2016</v>
      </c>
      <c r="C1824">
        <v>8</v>
      </c>
      <c r="D1824" t="s">
        <v>120</v>
      </c>
      <c r="E1824" t="s">
        <v>122</v>
      </c>
      <c r="F1824">
        <v>234</v>
      </c>
      <c r="G1824">
        <v>1.8</v>
      </c>
    </row>
    <row r="1825" spans="2:7" hidden="1" x14ac:dyDescent="0.3">
      <c r="B1825">
        <v>2016</v>
      </c>
      <c r="C1825">
        <v>8</v>
      </c>
      <c r="D1825" t="s">
        <v>102</v>
      </c>
      <c r="E1825" t="s">
        <v>117</v>
      </c>
      <c r="F1825">
        <v>183</v>
      </c>
      <c r="G1825">
        <v>1.4</v>
      </c>
    </row>
    <row r="1826" spans="2:7" hidden="1" x14ac:dyDescent="0.3">
      <c r="B1826">
        <v>2016</v>
      </c>
      <c r="C1826">
        <v>8</v>
      </c>
      <c r="D1826" t="s">
        <v>98</v>
      </c>
      <c r="E1826" t="s">
        <v>123</v>
      </c>
      <c r="F1826">
        <v>170</v>
      </c>
      <c r="G1826">
        <v>1.3</v>
      </c>
    </row>
    <row r="1827" spans="2:7" hidden="1" x14ac:dyDescent="0.3">
      <c r="B1827">
        <v>2016</v>
      </c>
      <c r="C1827">
        <v>8</v>
      </c>
      <c r="D1827" t="s">
        <v>127</v>
      </c>
      <c r="E1827" t="s">
        <v>126</v>
      </c>
      <c r="F1827">
        <v>164</v>
      </c>
      <c r="G1827">
        <v>1.2</v>
      </c>
    </row>
    <row r="1828" spans="2:7" hidden="1" x14ac:dyDescent="0.3">
      <c r="B1828">
        <v>2016</v>
      </c>
      <c r="C1828">
        <v>8</v>
      </c>
      <c r="D1828" t="s">
        <v>120</v>
      </c>
      <c r="E1828" t="s">
        <v>119</v>
      </c>
      <c r="F1828">
        <v>161</v>
      </c>
      <c r="G1828">
        <v>1.2</v>
      </c>
    </row>
    <row r="1829" spans="2:7" hidden="1" x14ac:dyDescent="0.3">
      <c r="B1829">
        <v>2016</v>
      </c>
      <c r="C1829">
        <v>8</v>
      </c>
      <c r="D1829" t="s">
        <v>109</v>
      </c>
      <c r="E1829" t="s">
        <v>118</v>
      </c>
      <c r="F1829">
        <v>131</v>
      </c>
      <c r="G1829">
        <v>1</v>
      </c>
    </row>
    <row r="1830" spans="2:7" hidden="1" x14ac:dyDescent="0.3">
      <c r="B1830">
        <v>2016</v>
      </c>
      <c r="C1830">
        <v>8</v>
      </c>
      <c r="D1830" t="s">
        <v>132</v>
      </c>
      <c r="E1830" t="s">
        <v>131</v>
      </c>
      <c r="F1830">
        <v>124</v>
      </c>
      <c r="G1830">
        <v>0.9</v>
      </c>
    </row>
    <row r="1831" spans="2:7" hidden="1" x14ac:dyDescent="0.3">
      <c r="B1831">
        <v>2016</v>
      </c>
      <c r="C1831">
        <v>8</v>
      </c>
      <c r="D1831" t="s">
        <v>90</v>
      </c>
      <c r="E1831" t="s">
        <v>89</v>
      </c>
      <c r="F1831">
        <v>122</v>
      </c>
      <c r="G1831">
        <v>0.9</v>
      </c>
    </row>
    <row r="1832" spans="2:7" hidden="1" x14ac:dyDescent="0.3">
      <c r="B1832">
        <v>2016</v>
      </c>
      <c r="C1832">
        <v>8</v>
      </c>
      <c r="D1832" t="s">
        <v>100</v>
      </c>
      <c r="E1832" t="s">
        <v>99</v>
      </c>
      <c r="F1832">
        <v>15</v>
      </c>
      <c r="G1832">
        <v>0.1</v>
      </c>
    </row>
    <row r="1833" spans="2:7" hidden="1" x14ac:dyDescent="0.3">
      <c r="B1833">
        <v>2007</v>
      </c>
      <c r="C1833">
        <v>9</v>
      </c>
      <c r="D1833" t="s">
        <v>114</v>
      </c>
      <c r="E1833" t="s">
        <v>116</v>
      </c>
      <c r="F1833">
        <v>473</v>
      </c>
      <c r="G1833">
        <v>5.0999999999999996</v>
      </c>
    </row>
    <row r="1834" spans="2:7" hidden="1" x14ac:dyDescent="0.3">
      <c r="B1834">
        <v>2007</v>
      </c>
      <c r="C1834">
        <v>9</v>
      </c>
      <c r="D1834" t="s">
        <v>114</v>
      </c>
      <c r="E1834" t="s">
        <v>113</v>
      </c>
      <c r="F1834">
        <v>459</v>
      </c>
      <c r="G1834">
        <v>4.9000000000000004</v>
      </c>
    </row>
    <row r="1835" spans="2:7" hidden="1" x14ac:dyDescent="0.3">
      <c r="B1835">
        <v>2007</v>
      </c>
      <c r="C1835">
        <v>9</v>
      </c>
      <c r="D1835" t="s">
        <v>125</v>
      </c>
      <c r="E1835" t="s">
        <v>124</v>
      </c>
      <c r="F1835">
        <v>410</v>
      </c>
      <c r="G1835">
        <v>4.4000000000000004</v>
      </c>
    </row>
    <row r="1836" spans="2:7" hidden="1" x14ac:dyDescent="0.3">
      <c r="B1836">
        <v>2007</v>
      </c>
      <c r="C1836">
        <v>9</v>
      </c>
      <c r="D1836" t="s">
        <v>86</v>
      </c>
      <c r="E1836" t="s">
        <v>133</v>
      </c>
      <c r="F1836">
        <v>384</v>
      </c>
      <c r="G1836">
        <v>4.0999999999999996</v>
      </c>
    </row>
    <row r="1837" spans="2:7" hidden="1" x14ac:dyDescent="0.3">
      <c r="B1837">
        <v>2007</v>
      </c>
      <c r="C1837">
        <v>9</v>
      </c>
      <c r="D1837" t="s">
        <v>102</v>
      </c>
      <c r="E1837" t="s">
        <v>138</v>
      </c>
      <c r="F1837">
        <v>303</v>
      </c>
      <c r="G1837">
        <v>3.2</v>
      </c>
    </row>
    <row r="1838" spans="2:7" hidden="1" x14ac:dyDescent="0.3">
      <c r="B1838">
        <v>2007</v>
      </c>
      <c r="C1838">
        <v>9</v>
      </c>
      <c r="D1838" t="s">
        <v>102</v>
      </c>
      <c r="E1838" t="s">
        <v>104</v>
      </c>
      <c r="F1838">
        <v>287</v>
      </c>
      <c r="G1838">
        <v>3.1</v>
      </c>
    </row>
    <row r="1839" spans="2:7" hidden="1" x14ac:dyDescent="0.3">
      <c r="B1839">
        <v>2007</v>
      </c>
      <c r="C1839">
        <v>9</v>
      </c>
      <c r="D1839" t="s">
        <v>132</v>
      </c>
      <c r="E1839" t="s">
        <v>131</v>
      </c>
      <c r="F1839">
        <v>281</v>
      </c>
      <c r="G1839">
        <v>3</v>
      </c>
    </row>
    <row r="1840" spans="2:7" hidden="1" x14ac:dyDescent="0.3">
      <c r="B1840">
        <v>2007</v>
      </c>
      <c r="C1840">
        <v>9</v>
      </c>
      <c r="D1840" t="s">
        <v>132</v>
      </c>
      <c r="E1840" t="s">
        <v>151</v>
      </c>
      <c r="F1840">
        <v>277</v>
      </c>
      <c r="G1840">
        <v>3</v>
      </c>
    </row>
    <row r="1841" spans="2:7" hidden="1" x14ac:dyDescent="0.3">
      <c r="B1841">
        <v>2007</v>
      </c>
      <c r="C1841">
        <v>9</v>
      </c>
      <c r="D1841" t="s">
        <v>102</v>
      </c>
      <c r="E1841" t="s">
        <v>112</v>
      </c>
      <c r="F1841">
        <v>245</v>
      </c>
      <c r="G1841">
        <v>2.6</v>
      </c>
    </row>
    <row r="1842" spans="2:7" hidden="1" x14ac:dyDescent="0.3">
      <c r="B1842">
        <v>2007</v>
      </c>
      <c r="C1842">
        <v>9</v>
      </c>
      <c r="D1842" t="s">
        <v>102</v>
      </c>
      <c r="E1842" t="s">
        <v>107</v>
      </c>
      <c r="F1842">
        <v>234</v>
      </c>
      <c r="G1842">
        <v>2.5</v>
      </c>
    </row>
    <row r="1843" spans="2:7" hidden="1" x14ac:dyDescent="0.3">
      <c r="B1843">
        <v>2007</v>
      </c>
      <c r="C1843">
        <v>9</v>
      </c>
      <c r="D1843" t="s">
        <v>90</v>
      </c>
      <c r="E1843" t="s">
        <v>110</v>
      </c>
      <c r="F1843">
        <v>192</v>
      </c>
      <c r="G1843">
        <v>2.1</v>
      </c>
    </row>
    <row r="1844" spans="2:7" hidden="1" x14ac:dyDescent="0.3">
      <c r="B1844">
        <v>2007</v>
      </c>
      <c r="C1844">
        <v>9</v>
      </c>
      <c r="D1844" t="s">
        <v>176</v>
      </c>
      <c r="E1844" t="s">
        <v>175</v>
      </c>
      <c r="F1844">
        <v>190</v>
      </c>
      <c r="G1844">
        <v>2</v>
      </c>
    </row>
    <row r="1845" spans="2:7" hidden="1" x14ac:dyDescent="0.3">
      <c r="B1845">
        <v>2007</v>
      </c>
      <c r="C1845">
        <v>9</v>
      </c>
      <c r="D1845" t="s">
        <v>114</v>
      </c>
      <c r="E1845" t="s">
        <v>156</v>
      </c>
      <c r="F1845">
        <v>177</v>
      </c>
      <c r="G1845">
        <v>1.9</v>
      </c>
    </row>
    <row r="1846" spans="2:7" hidden="1" x14ac:dyDescent="0.3">
      <c r="B1846">
        <v>2007</v>
      </c>
      <c r="C1846">
        <v>9</v>
      </c>
      <c r="D1846" t="s">
        <v>94</v>
      </c>
      <c r="E1846" t="s">
        <v>193</v>
      </c>
      <c r="F1846">
        <v>166</v>
      </c>
      <c r="G1846">
        <v>1.8</v>
      </c>
    </row>
    <row r="1847" spans="2:7" hidden="1" x14ac:dyDescent="0.3">
      <c r="B1847">
        <v>2007</v>
      </c>
      <c r="C1847">
        <v>9</v>
      </c>
      <c r="D1847" t="s">
        <v>127</v>
      </c>
      <c r="E1847" t="s">
        <v>142</v>
      </c>
      <c r="F1847">
        <v>157</v>
      </c>
      <c r="G1847">
        <v>1.7</v>
      </c>
    </row>
    <row r="1848" spans="2:7" hidden="1" x14ac:dyDescent="0.3">
      <c r="B1848">
        <v>2007</v>
      </c>
      <c r="C1848">
        <v>9</v>
      </c>
      <c r="D1848" t="s">
        <v>144</v>
      </c>
      <c r="E1848" t="s">
        <v>143</v>
      </c>
      <c r="F1848">
        <v>150</v>
      </c>
      <c r="G1848">
        <v>1.6</v>
      </c>
    </row>
    <row r="1849" spans="2:7" hidden="1" x14ac:dyDescent="0.3">
      <c r="B1849">
        <v>2007</v>
      </c>
      <c r="C1849">
        <v>9</v>
      </c>
      <c r="D1849" t="s">
        <v>114</v>
      </c>
      <c r="E1849" t="s">
        <v>139</v>
      </c>
      <c r="F1849">
        <v>149</v>
      </c>
      <c r="G1849">
        <v>1.6</v>
      </c>
    </row>
    <row r="1850" spans="2:7" hidden="1" x14ac:dyDescent="0.3">
      <c r="B1850">
        <v>2007</v>
      </c>
      <c r="C1850">
        <v>9</v>
      </c>
      <c r="D1850" t="s">
        <v>94</v>
      </c>
      <c r="E1850" t="s">
        <v>189</v>
      </c>
      <c r="F1850">
        <v>125</v>
      </c>
      <c r="G1850">
        <v>1.3</v>
      </c>
    </row>
    <row r="1851" spans="2:7" hidden="1" x14ac:dyDescent="0.3">
      <c r="B1851">
        <v>2007</v>
      </c>
      <c r="C1851">
        <v>9</v>
      </c>
      <c r="D1851" t="s">
        <v>127</v>
      </c>
      <c r="E1851" t="s">
        <v>126</v>
      </c>
      <c r="F1851">
        <v>123</v>
      </c>
      <c r="G1851">
        <v>1.3</v>
      </c>
    </row>
    <row r="1852" spans="2:7" hidden="1" x14ac:dyDescent="0.3">
      <c r="B1852">
        <v>2007</v>
      </c>
      <c r="C1852">
        <v>9</v>
      </c>
      <c r="D1852" t="s">
        <v>102</v>
      </c>
      <c r="E1852" t="s">
        <v>191</v>
      </c>
      <c r="F1852">
        <v>95</v>
      </c>
      <c r="G1852">
        <v>1</v>
      </c>
    </row>
    <row r="1853" spans="2:7" hidden="1" x14ac:dyDescent="0.3">
      <c r="B1853">
        <v>2008</v>
      </c>
      <c r="C1853">
        <v>9</v>
      </c>
      <c r="D1853" t="s">
        <v>114</v>
      </c>
      <c r="E1853" t="s">
        <v>116</v>
      </c>
      <c r="F1853">
        <v>401</v>
      </c>
      <c r="G1853">
        <v>4.7</v>
      </c>
    </row>
    <row r="1854" spans="2:7" hidden="1" x14ac:dyDescent="0.3">
      <c r="B1854">
        <v>2008</v>
      </c>
      <c r="C1854">
        <v>9</v>
      </c>
      <c r="D1854" t="s">
        <v>132</v>
      </c>
      <c r="E1854" t="s">
        <v>131</v>
      </c>
      <c r="F1854">
        <v>327</v>
      </c>
      <c r="G1854">
        <v>3.9</v>
      </c>
    </row>
    <row r="1855" spans="2:7" hidden="1" x14ac:dyDescent="0.3">
      <c r="B1855">
        <v>2008</v>
      </c>
      <c r="C1855">
        <v>9</v>
      </c>
      <c r="D1855" t="s">
        <v>114</v>
      </c>
      <c r="E1855" t="s">
        <v>113</v>
      </c>
      <c r="F1855">
        <v>326</v>
      </c>
      <c r="G1855">
        <v>3.9</v>
      </c>
    </row>
    <row r="1856" spans="2:7" hidden="1" x14ac:dyDescent="0.3">
      <c r="B1856">
        <v>2008</v>
      </c>
      <c r="C1856">
        <v>9</v>
      </c>
      <c r="D1856" t="s">
        <v>127</v>
      </c>
      <c r="E1856" t="s">
        <v>142</v>
      </c>
      <c r="F1856">
        <v>299</v>
      </c>
      <c r="G1856">
        <v>3.5</v>
      </c>
    </row>
    <row r="1857" spans="2:7" hidden="1" x14ac:dyDescent="0.3">
      <c r="B1857">
        <v>2008</v>
      </c>
      <c r="C1857">
        <v>9</v>
      </c>
      <c r="D1857" t="s">
        <v>102</v>
      </c>
      <c r="E1857" t="s">
        <v>104</v>
      </c>
      <c r="F1857">
        <v>293</v>
      </c>
      <c r="G1857">
        <v>3.5</v>
      </c>
    </row>
    <row r="1858" spans="2:7" hidden="1" x14ac:dyDescent="0.3">
      <c r="B1858">
        <v>2008</v>
      </c>
      <c r="C1858">
        <v>9</v>
      </c>
      <c r="D1858" t="s">
        <v>102</v>
      </c>
      <c r="E1858" t="s">
        <v>138</v>
      </c>
      <c r="F1858">
        <v>255</v>
      </c>
      <c r="G1858">
        <v>3</v>
      </c>
    </row>
    <row r="1859" spans="2:7" hidden="1" x14ac:dyDescent="0.3">
      <c r="B1859">
        <v>2008</v>
      </c>
      <c r="C1859">
        <v>9</v>
      </c>
      <c r="D1859" t="s">
        <v>132</v>
      </c>
      <c r="E1859" t="s">
        <v>151</v>
      </c>
      <c r="F1859">
        <v>251</v>
      </c>
      <c r="G1859">
        <v>3</v>
      </c>
    </row>
    <row r="1860" spans="2:7" hidden="1" x14ac:dyDescent="0.3">
      <c r="B1860">
        <v>2008</v>
      </c>
      <c r="C1860">
        <v>9</v>
      </c>
      <c r="D1860" t="s">
        <v>86</v>
      </c>
      <c r="E1860" t="s">
        <v>133</v>
      </c>
      <c r="F1860">
        <v>233</v>
      </c>
      <c r="G1860">
        <v>2.8</v>
      </c>
    </row>
    <row r="1861" spans="2:7" hidden="1" x14ac:dyDescent="0.3">
      <c r="B1861">
        <v>2008</v>
      </c>
      <c r="C1861">
        <v>9</v>
      </c>
      <c r="D1861" t="s">
        <v>114</v>
      </c>
      <c r="E1861" t="s">
        <v>129</v>
      </c>
      <c r="F1861">
        <v>225</v>
      </c>
      <c r="G1861">
        <v>2.7</v>
      </c>
    </row>
    <row r="1862" spans="2:7" hidden="1" x14ac:dyDescent="0.3">
      <c r="B1862">
        <v>2008</v>
      </c>
      <c r="C1862">
        <v>9</v>
      </c>
      <c r="D1862" t="s">
        <v>88</v>
      </c>
      <c r="E1862" t="s">
        <v>148</v>
      </c>
      <c r="F1862">
        <v>219</v>
      </c>
      <c r="G1862">
        <v>2.6</v>
      </c>
    </row>
    <row r="1863" spans="2:7" hidden="1" x14ac:dyDescent="0.3">
      <c r="B1863">
        <v>2008</v>
      </c>
      <c r="C1863">
        <v>9</v>
      </c>
      <c r="D1863" t="s">
        <v>102</v>
      </c>
      <c r="E1863" t="s">
        <v>112</v>
      </c>
      <c r="F1863">
        <v>216</v>
      </c>
      <c r="G1863">
        <v>2.6</v>
      </c>
    </row>
    <row r="1864" spans="2:7" hidden="1" x14ac:dyDescent="0.3">
      <c r="B1864">
        <v>2008</v>
      </c>
      <c r="C1864">
        <v>9</v>
      </c>
      <c r="D1864" t="s">
        <v>109</v>
      </c>
      <c r="E1864" t="s">
        <v>118</v>
      </c>
      <c r="F1864">
        <v>209</v>
      </c>
      <c r="G1864">
        <v>2.5</v>
      </c>
    </row>
    <row r="1865" spans="2:7" hidden="1" x14ac:dyDescent="0.3">
      <c r="B1865">
        <v>2008</v>
      </c>
      <c r="C1865">
        <v>9</v>
      </c>
      <c r="D1865" t="s">
        <v>120</v>
      </c>
      <c r="E1865" t="s">
        <v>190</v>
      </c>
      <c r="F1865">
        <v>202</v>
      </c>
      <c r="G1865">
        <v>2.4</v>
      </c>
    </row>
    <row r="1866" spans="2:7" hidden="1" x14ac:dyDescent="0.3">
      <c r="B1866">
        <v>2008</v>
      </c>
      <c r="C1866">
        <v>9</v>
      </c>
      <c r="D1866" t="s">
        <v>125</v>
      </c>
      <c r="E1866" t="s">
        <v>124</v>
      </c>
      <c r="F1866">
        <v>182</v>
      </c>
      <c r="G1866">
        <v>2.2000000000000002</v>
      </c>
    </row>
    <row r="1867" spans="2:7" hidden="1" x14ac:dyDescent="0.3">
      <c r="B1867">
        <v>2008</v>
      </c>
      <c r="C1867">
        <v>9</v>
      </c>
      <c r="D1867" t="s">
        <v>102</v>
      </c>
      <c r="E1867" t="s">
        <v>107</v>
      </c>
      <c r="F1867">
        <v>176</v>
      </c>
      <c r="G1867">
        <v>2.1</v>
      </c>
    </row>
    <row r="1868" spans="2:7" hidden="1" x14ac:dyDescent="0.3">
      <c r="B1868">
        <v>2008</v>
      </c>
      <c r="C1868">
        <v>9</v>
      </c>
      <c r="D1868" t="s">
        <v>90</v>
      </c>
      <c r="E1868" t="s">
        <v>110</v>
      </c>
      <c r="F1868">
        <v>152</v>
      </c>
      <c r="G1868">
        <v>1.8</v>
      </c>
    </row>
    <row r="1869" spans="2:7" hidden="1" x14ac:dyDescent="0.3">
      <c r="B1869">
        <v>2008</v>
      </c>
      <c r="C1869">
        <v>9</v>
      </c>
      <c r="D1869" t="s">
        <v>94</v>
      </c>
      <c r="E1869" t="s">
        <v>146</v>
      </c>
      <c r="F1869">
        <v>143</v>
      </c>
      <c r="G1869">
        <v>1.7</v>
      </c>
    </row>
    <row r="1870" spans="2:7" hidden="1" x14ac:dyDescent="0.3">
      <c r="B1870">
        <v>2008</v>
      </c>
      <c r="C1870">
        <v>9</v>
      </c>
      <c r="D1870" t="s">
        <v>127</v>
      </c>
      <c r="E1870" t="s">
        <v>126</v>
      </c>
      <c r="F1870">
        <v>136</v>
      </c>
      <c r="G1870">
        <v>1.6</v>
      </c>
    </row>
    <row r="1871" spans="2:7" hidden="1" x14ac:dyDescent="0.3">
      <c r="B1871">
        <v>2008</v>
      </c>
      <c r="C1871">
        <v>9</v>
      </c>
      <c r="D1871" t="s">
        <v>176</v>
      </c>
      <c r="E1871" t="s">
        <v>175</v>
      </c>
      <c r="F1871">
        <v>122</v>
      </c>
      <c r="G1871">
        <v>1.4</v>
      </c>
    </row>
    <row r="1872" spans="2:7" hidden="1" x14ac:dyDescent="0.3">
      <c r="B1872">
        <v>2008</v>
      </c>
      <c r="C1872">
        <v>9</v>
      </c>
      <c r="D1872" t="s">
        <v>94</v>
      </c>
      <c r="E1872" t="s">
        <v>189</v>
      </c>
      <c r="F1872">
        <v>100</v>
      </c>
      <c r="G1872">
        <v>1.2</v>
      </c>
    </row>
    <row r="1873" spans="2:7" hidden="1" x14ac:dyDescent="0.3">
      <c r="B1873">
        <v>2009</v>
      </c>
      <c r="C1873">
        <v>9</v>
      </c>
      <c r="D1873" t="s">
        <v>102</v>
      </c>
      <c r="E1873" t="s">
        <v>117</v>
      </c>
      <c r="F1873">
        <v>515</v>
      </c>
      <c r="G1873">
        <v>5.4</v>
      </c>
    </row>
    <row r="1874" spans="2:7" hidden="1" x14ac:dyDescent="0.3">
      <c r="B1874">
        <v>2009</v>
      </c>
      <c r="C1874">
        <v>9</v>
      </c>
      <c r="D1874" t="s">
        <v>114</v>
      </c>
      <c r="E1874" t="s">
        <v>116</v>
      </c>
      <c r="F1874">
        <v>450</v>
      </c>
      <c r="G1874">
        <v>4.7</v>
      </c>
    </row>
    <row r="1875" spans="2:7" hidden="1" x14ac:dyDescent="0.3">
      <c r="B1875">
        <v>2009</v>
      </c>
      <c r="C1875">
        <v>9</v>
      </c>
      <c r="D1875" t="s">
        <v>132</v>
      </c>
      <c r="E1875" t="s">
        <v>131</v>
      </c>
      <c r="F1875">
        <v>398</v>
      </c>
      <c r="G1875">
        <v>4.2</v>
      </c>
    </row>
    <row r="1876" spans="2:7" hidden="1" x14ac:dyDescent="0.3">
      <c r="B1876">
        <v>2009</v>
      </c>
      <c r="C1876">
        <v>9</v>
      </c>
      <c r="D1876" t="s">
        <v>86</v>
      </c>
      <c r="E1876" t="s">
        <v>133</v>
      </c>
      <c r="F1876">
        <v>347</v>
      </c>
      <c r="G1876">
        <v>3.6</v>
      </c>
    </row>
    <row r="1877" spans="2:7" hidden="1" x14ac:dyDescent="0.3">
      <c r="B1877">
        <v>2009</v>
      </c>
      <c r="C1877">
        <v>9</v>
      </c>
      <c r="D1877" t="s">
        <v>102</v>
      </c>
      <c r="E1877" t="s">
        <v>138</v>
      </c>
      <c r="F1877">
        <v>318</v>
      </c>
      <c r="G1877">
        <v>3.3</v>
      </c>
    </row>
    <row r="1878" spans="2:7" hidden="1" x14ac:dyDescent="0.3">
      <c r="B1878">
        <v>2009</v>
      </c>
      <c r="C1878">
        <v>9</v>
      </c>
      <c r="D1878" t="s">
        <v>109</v>
      </c>
      <c r="E1878" t="s">
        <v>118</v>
      </c>
      <c r="F1878">
        <v>302</v>
      </c>
      <c r="G1878">
        <v>3.2</v>
      </c>
    </row>
    <row r="1879" spans="2:7" hidden="1" x14ac:dyDescent="0.3">
      <c r="B1879">
        <v>2009</v>
      </c>
      <c r="C1879">
        <v>9</v>
      </c>
      <c r="D1879" t="s">
        <v>114</v>
      </c>
      <c r="E1879" t="s">
        <v>113</v>
      </c>
      <c r="F1879">
        <v>276</v>
      </c>
      <c r="G1879">
        <v>2.9</v>
      </c>
    </row>
    <row r="1880" spans="2:7" hidden="1" x14ac:dyDescent="0.3">
      <c r="B1880">
        <v>2009</v>
      </c>
      <c r="C1880">
        <v>9</v>
      </c>
      <c r="D1880" t="s">
        <v>86</v>
      </c>
      <c r="E1880" t="s">
        <v>185</v>
      </c>
      <c r="F1880">
        <v>243</v>
      </c>
      <c r="G1880">
        <v>2.5</v>
      </c>
    </row>
    <row r="1881" spans="2:7" hidden="1" x14ac:dyDescent="0.3">
      <c r="B1881">
        <v>2009</v>
      </c>
      <c r="C1881">
        <v>9</v>
      </c>
      <c r="D1881" t="s">
        <v>114</v>
      </c>
      <c r="E1881" t="s">
        <v>129</v>
      </c>
      <c r="F1881">
        <v>238</v>
      </c>
      <c r="G1881">
        <v>2.5</v>
      </c>
    </row>
    <row r="1882" spans="2:7" hidden="1" x14ac:dyDescent="0.3">
      <c r="B1882">
        <v>2009</v>
      </c>
      <c r="C1882">
        <v>9</v>
      </c>
      <c r="D1882" t="s">
        <v>132</v>
      </c>
      <c r="E1882" t="s">
        <v>151</v>
      </c>
      <c r="F1882">
        <v>229</v>
      </c>
      <c r="G1882">
        <v>2.4</v>
      </c>
    </row>
    <row r="1883" spans="2:7" hidden="1" x14ac:dyDescent="0.3">
      <c r="B1883">
        <v>2009</v>
      </c>
      <c r="C1883">
        <v>9</v>
      </c>
      <c r="D1883" t="s">
        <v>88</v>
      </c>
      <c r="E1883" t="s">
        <v>148</v>
      </c>
      <c r="F1883">
        <v>198</v>
      </c>
      <c r="G1883">
        <v>2.1</v>
      </c>
    </row>
    <row r="1884" spans="2:7" hidden="1" x14ac:dyDescent="0.3">
      <c r="B1884">
        <v>2009</v>
      </c>
      <c r="C1884">
        <v>9</v>
      </c>
      <c r="D1884" t="s">
        <v>90</v>
      </c>
      <c r="E1884" t="s">
        <v>110</v>
      </c>
      <c r="F1884">
        <v>194</v>
      </c>
      <c r="G1884">
        <v>2</v>
      </c>
    </row>
    <row r="1885" spans="2:7" hidden="1" x14ac:dyDescent="0.3">
      <c r="B1885">
        <v>2009</v>
      </c>
      <c r="C1885">
        <v>9</v>
      </c>
      <c r="D1885" t="s">
        <v>102</v>
      </c>
      <c r="E1885" t="s">
        <v>104</v>
      </c>
      <c r="F1885">
        <v>166</v>
      </c>
      <c r="G1885">
        <v>1.7</v>
      </c>
    </row>
    <row r="1886" spans="2:7" hidden="1" x14ac:dyDescent="0.3">
      <c r="B1886">
        <v>2009</v>
      </c>
      <c r="C1886">
        <v>9</v>
      </c>
      <c r="D1886" t="s">
        <v>120</v>
      </c>
      <c r="E1886" t="s">
        <v>190</v>
      </c>
      <c r="F1886">
        <v>164</v>
      </c>
      <c r="G1886">
        <v>1.7</v>
      </c>
    </row>
    <row r="1887" spans="2:7" hidden="1" x14ac:dyDescent="0.3">
      <c r="B1887">
        <v>2009</v>
      </c>
      <c r="C1887">
        <v>9</v>
      </c>
      <c r="D1887" t="s">
        <v>127</v>
      </c>
      <c r="E1887" t="s">
        <v>142</v>
      </c>
      <c r="F1887">
        <v>133</v>
      </c>
      <c r="G1887">
        <v>1.4</v>
      </c>
    </row>
    <row r="1888" spans="2:7" hidden="1" x14ac:dyDescent="0.3">
      <c r="B1888">
        <v>2009</v>
      </c>
      <c r="C1888">
        <v>9</v>
      </c>
      <c r="D1888" t="s">
        <v>144</v>
      </c>
      <c r="E1888" t="s">
        <v>170</v>
      </c>
      <c r="F1888">
        <v>132</v>
      </c>
      <c r="G1888">
        <v>1.4</v>
      </c>
    </row>
    <row r="1889" spans="2:7" hidden="1" x14ac:dyDescent="0.3">
      <c r="B1889">
        <v>2009</v>
      </c>
      <c r="C1889">
        <v>9</v>
      </c>
      <c r="D1889" t="s">
        <v>102</v>
      </c>
      <c r="E1889" t="s">
        <v>107</v>
      </c>
      <c r="F1889">
        <v>125</v>
      </c>
      <c r="G1889">
        <v>1.3</v>
      </c>
    </row>
    <row r="1890" spans="2:7" hidden="1" x14ac:dyDescent="0.3">
      <c r="B1890">
        <v>2009</v>
      </c>
      <c r="C1890">
        <v>9</v>
      </c>
      <c r="D1890" t="s">
        <v>141</v>
      </c>
      <c r="E1890" t="s">
        <v>186</v>
      </c>
      <c r="F1890">
        <v>123</v>
      </c>
      <c r="G1890">
        <v>1.3</v>
      </c>
    </row>
    <row r="1891" spans="2:7" hidden="1" x14ac:dyDescent="0.3">
      <c r="B1891">
        <v>2009</v>
      </c>
      <c r="C1891">
        <v>9</v>
      </c>
      <c r="D1891" t="s">
        <v>176</v>
      </c>
      <c r="E1891" t="s">
        <v>175</v>
      </c>
      <c r="F1891">
        <v>72</v>
      </c>
      <c r="G1891">
        <v>0.8</v>
      </c>
    </row>
    <row r="1892" spans="2:7" hidden="1" x14ac:dyDescent="0.3">
      <c r="B1892">
        <v>2009</v>
      </c>
      <c r="C1892">
        <v>9</v>
      </c>
      <c r="D1892" t="s">
        <v>94</v>
      </c>
      <c r="E1892" t="s">
        <v>146</v>
      </c>
      <c r="F1892">
        <v>62</v>
      </c>
      <c r="G1892">
        <v>0.7</v>
      </c>
    </row>
    <row r="1893" spans="2:7" hidden="1" x14ac:dyDescent="0.3">
      <c r="B1893">
        <v>2010</v>
      </c>
      <c r="C1893">
        <v>9</v>
      </c>
      <c r="D1893" t="s">
        <v>86</v>
      </c>
      <c r="E1893" t="s">
        <v>133</v>
      </c>
      <c r="F1893">
        <v>463</v>
      </c>
      <c r="G1893">
        <v>4.2</v>
      </c>
    </row>
    <row r="1894" spans="2:7" hidden="1" x14ac:dyDescent="0.3">
      <c r="B1894">
        <v>2010</v>
      </c>
      <c r="C1894">
        <v>9</v>
      </c>
      <c r="D1894" t="s">
        <v>102</v>
      </c>
      <c r="E1894" t="s">
        <v>104</v>
      </c>
      <c r="F1894">
        <v>403</v>
      </c>
      <c r="G1894">
        <v>3.6</v>
      </c>
    </row>
    <row r="1895" spans="2:7" hidden="1" x14ac:dyDescent="0.3">
      <c r="B1895">
        <v>2010</v>
      </c>
      <c r="C1895">
        <v>9</v>
      </c>
      <c r="D1895" t="s">
        <v>109</v>
      </c>
      <c r="E1895" t="s">
        <v>118</v>
      </c>
      <c r="F1895">
        <v>367</v>
      </c>
      <c r="G1895">
        <v>3.3</v>
      </c>
    </row>
    <row r="1896" spans="2:7" hidden="1" x14ac:dyDescent="0.3">
      <c r="B1896">
        <v>2010</v>
      </c>
      <c r="C1896">
        <v>9</v>
      </c>
      <c r="D1896" t="s">
        <v>132</v>
      </c>
      <c r="E1896" t="s">
        <v>151</v>
      </c>
      <c r="F1896">
        <v>327</v>
      </c>
      <c r="G1896">
        <v>2.9</v>
      </c>
    </row>
    <row r="1897" spans="2:7" hidden="1" x14ac:dyDescent="0.3">
      <c r="B1897">
        <v>2010</v>
      </c>
      <c r="C1897">
        <v>9</v>
      </c>
      <c r="D1897" t="s">
        <v>102</v>
      </c>
      <c r="E1897" t="s">
        <v>138</v>
      </c>
      <c r="F1897">
        <v>318</v>
      </c>
      <c r="G1897">
        <v>2.9</v>
      </c>
    </row>
    <row r="1898" spans="2:7" hidden="1" x14ac:dyDescent="0.3">
      <c r="B1898">
        <v>2010</v>
      </c>
      <c r="C1898">
        <v>9</v>
      </c>
      <c r="D1898" t="s">
        <v>132</v>
      </c>
      <c r="E1898" t="s">
        <v>131</v>
      </c>
      <c r="F1898">
        <v>267</v>
      </c>
      <c r="G1898">
        <v>2.4</v>
      </c>
    </row>
    <row r="1899" spans="2:7" hidden="1" x14ac:dyDescent="0.3">
      <c r="B1899">
        <v>2010</v>
      </c>
      <c r="C1899">
        <v>9</v>
      </c>
      <c r="D1899" t="s">
        <v>90</v>
      </c>
      <c r="E1899" t="s">
        <v>110</v>
      </c>
      <c r="F1899">
        <v>258</v>
      </c>
      <c r="G1899">
        <v>2.2999999999999998</v>
      </c>
    </row>
    <row r="1900" spans="2:7" hidden="1" x14ac:dyDescent="0.3">
      <c r="B1900">
        <v>2010</v>
      </c>
      <c r="C1900">
        <v>9</v>
      </c>
      <c r="D1900" t="s">
        <v>132</v>
      </c>
      <c r="E1900" t="s">
        <v>153</v>
      </c>
      <c r="F1900">
        <v>250</v>
      </c>
      <c r="G1900">
        <v>2.2000000000000002</v>
      </c>
    </row>
    <row r="1901" spans="2:7" hidden="1" x14ac:dyDescent="0.3">
      <c r="B1901">
        <v>2010</v>
      </c>
      <c r="C1901">
        <v>9</v>
      </c>
      <c r="D1901" t="s">
        <v>114</v>
      </c>
      <c r="E1901" t="s">
        <v>116</v>
      </c>
      <c r="F1901">
        <v>670</v>
      </c>
      <c r="G1901">
        <v>6</v>
      </c>
    </row>
    <row r="1902" spans="2:7" hidden="1" x14ac:dyDescent="0.3">
      <c r="B1902">
        <v>2010</v>
      </c>
      <c r="C1902">
        <v>9</v>
      </c>
      <c r="D1902" t="s">
        <v>114</v>
      </c>
      <c r="E1902" t="s">
        <v>113</v>
      </c>
      <c r="F1902">
        <v>235</v>
      </c>
      <c r="G1902">
        <v>2.1</v>
      </c>
    </row>
    <row r="1903" spans="2:7" hidden="1" x14ac:dyDescent="0.3">
      <c r="B1903">
        <v>2010</v>
      </c>
      <c r="C1903">
        <v>9</v>
      </c>
      <c r="D1903" t="s">
        <v>114</v>
      </c>
      <c r="E1903" t="s">
        <v>129</v>
      </c>
      <c r="F1903">
        <v>235</v>
      </c>
      <c r="G1903">
        <v>2.1</v>
      </c>
    </row>
    <row r="1904" spans="2:7" hidden="1" x14ac:dyDescent="0.3">
      <c r="B1904">
        <v>2010</v>
      </c>
      <c r="C1904">
        <v>9</v>
      </c>
      <c r="D1904" t="s">
        <v>114</v>
      </c>
      <c r="E1904" t="s">
        <v>139</v>
      </c>
      <c r="F1904">
        <v>210</v>
      </c>
      <c r="G1904">
        <v>1.9</v>
      </c>
    </row>
    <row r="1905" spans="2:7" hidden="1" x14ac:dyDescent="0.3">
      <c r="B1905">
        <v>2010</v>
      </c>
      <c r="C1905">
        <v>9</v>
      </c>
      <c r="D1905" t="s">
        <v>94</v>
      </c>
      <c r="E1905" t="s">
        <v>93</v>
      </c>
      <c r="F1905">
        <v>160</v>
      </c>
      <c r="G1905">
        <v>1.4</v>
      </c>
    </row>
    <row r="1906" spans="2:7" hidden="1" x14ac:dyDescent="0.3">
      <c r="B1906">
        <v>2010</v>
      </c>
      <c r="C1906">
        <v>9</v>
      </c>
      <c r="D1906" t="s">
        <v>102</v>
      </c>
      <c r="E1906" t="s">
        <v>112</v>
      </c>
      <c r="F1906">
        <v>160</v>
      </c>
      <c r="G1906">
        <v>1.4</v>
      </c>
    </row>
    <row r="1907" spans="2:7" hidden="1" x14ac:dyDescent="0.3">
      <c r="B1907">
        <v>2010</v>
      </c>
      <c r="C1907">
        <v>9</v>
      </c>
      <c r="D1907" t="s">
        <v>86</v>
      </c>
      <c r="E1907" t="s">
        <v>185</v>
      </c>
      <c r="F1907">
        <v>149</v>
      </c>
      <c r="G1907">
        <v>1.3</v>
      </c>
    </row>
    <row r="1908" spans="2:7" hidden="1" x14ac:dyDescent="0.3">
      <c r="B1908">
        <v>2010</v>
      </c>
      <c r="C1908">
        <v>9</v>
      </c>
      <c r="D1908" t="s">
        <v>127</v>
      </c>
      <c r="E1908" t="s">
        <v>142</v>
      </c>
      <c r="F1908">
        <v>144</v>
      </c>
      <c r="G1908">
        <v>1.3</v>
      </c>
    </row>
    <row r="1909" spans="2:7" hidden="1" x14ac:dyDescent="0.3">
      <c r="B1909">
        <v>2010</v>
      </c>
      <c r="C1909">
        <v>9</v>
      </c>
      <c r="D1909" t="s">
        <v>102</v>
      </c>
      <c r="E1909" t="s">
        <v>107</v>
      </c>
      <c r="F1909">
        <v>144</v>
      </c>
      <c r="G1909">
        <v>1.3</v>
      </c>
    </row>
    <row r="1910" spans="2:7" hidden="1" x14ac:dyDescent="0.3">
      <c r="B1910">
        <v>2010</v>
      </c>
      <c r="C1910">
        <v>9</v>
      </c>
      <c r="D1910" t="s">
        <v>102</v>
      </c>
      <c r="E1910" t="s">
        <v>117</v>
      </c>
      <c r="F1910">
        <v>131</v>
      </c>
      <c r="G1910">
        <v>1.2</v>
      </c>
    </row>
    <row r="1911" spans="2:7" hidden="1" x14ac:dyDescent="0.3">
      <c r="B1911">
        <v>2010</v>
      </c>
      <c r="C1911">
        <v>9</v>
      </c>
      <c r="D1911" t="s">
        <v>125</v>
      </c>
      <c r="E1911" t="s">
        <v>124</v>
      </c>
      <c r="F1911">
        <v>122</v>
      </c>
      <c r="G1911">
        <v>1.1000000000000001</v>
      </c>
    </row>
    <row r="1912" spans="2:7" hidden="1" x14ac:dyDescent="0.3">
      <c r="B1912">
        <v>2010</v>
      </c>
      <c r="C1912">
        <v>9</v>
      </c>
      <c r="D1912" t="s">
        <v>144</v>
      </c>
      <c r="E1912" t="s">
        <v>143</v>
      </c>
      <c r="F1912">
        <v>90</v>
      </c>
      <c r="G1912">
        <v>0.8</v>
      </c>
    </row>
    <row r="1913" spans="2:7" x14ac:dyDescent="0.3">
      <c r="B1913">
        <v>2011</v>
      </c>
      <c r="C1913">
        <v>9</v>
      </c>
      <c r="D1913" t="s">
        <v>114</v>
      </c>
      <c r="E1913" t="s">
        <v>116</v>
      </c>
      <c r="F1913">
        <v>608</v>
      </c>
      <c r="G1913">
        <v>5.2</v>
      </c>
    </row>
    <row r="1914" spans="2:7" hidden="1" x14ac:dyDescent="0.3">
      <c r="B1914">
        <v>2011</v>
      </c>
      <c r="C1914">
        <v>9</v>
      </c>
      <c r="D1914" t="s">
        <v>132</v>
      </c>
      <c r="E1914" t="s">
        <v>151</v>
      </c>
      <c r="F1914">
        <v>440</v>
      </c>
      <c r="G1914">
        <v>3.7</v>
      </c>
    </row>
    <row r="1915" spans="2:7" hidden="1" x14ac:dyDescent="0.3">
      <c r="B1915">
        <v>2011</v>
      </c>
      <c r="C1915">
        <v>9</v>
      </c>
      <c r="D1915" t="s">
        <v>109</v>
      </c>
      <c r="E1915" t="s">
        <v>118</v>
      </c>
      <c r="F1915">
        <v>430</v>
      </c>
      <c r="G1915">
        <v>3.7</v>
      </c>
    </row>
    <row r="1916" spans="2:7" hidden="1" x14ac:dyDescent="0.3">
      <c r="B1916">
        <v>2011</v>
      </c>
      <c r="C1916">
        <v>9</v>
      </c>
      <c r="D1916" t="s">
        <v>86</v>
      </c>
      <c r="E1916" t="s">
        <v>133</v>
      </c>
      <c r="F1916">
        <v>372</v>
      </c>
      <c r="G1916">
        <v>3.2</v>
      </c>
    </row>
    <row r="1917" spans="2:7" hidden="1" x14ac:dyDescent="0.3">
      <c r="B1917">
        <v>2011</v>
      </c>
      <c r="C1917">
        <v>9</v>
      </c>
      <c r="D1917" t="s">
        <v>114</v>
      </c>
      <c r="E1917" t="s">
        <v>113</v>
      </c>
      <c r="F1917">
        <v>342</v>
      </c>
      <c r="G1917">
        <v>2.9</v>
      </c>
    </row>
    <row r="1918" spans="2:7" hidden="1" x14ac:dyDescent="0.3">
      <c r="B1918">
        <v>2011</v>
      </c>
      <c r="C1918">
        <v>9</v>
      </c>
      <c r="D1918" t="s">
        <v>90</v>
      </c>
      <c r="E1918" t="s">
        <v>110</v>
      </c>
      <c r="F1918">
        <v>331</v>
      </c>
      <c r="G1918">
        <v>2.8</v>
      </c>
    </row>
    <row r="1919" spans="2:7" hidden="1" x14ac:dyDescent="0.3">
      <c r="B1919">
        <v>2011</v>
      </c>
      <c r="C1919">
        <v>9</v>
      </c>
      <c r="D1919" t="s">
        <v>102</v>
      </c>
      <c r="E1919" t="s">
        <v>138</v>
      </c>
      <c r="F1919">
        <v>321</v>
      </c>
      <c r="G1919">
        <v>2.7</v>
      </c>
    </row>
    <row r="1920" spans="2:7" hidden="1" x14ac:dyDescent="0.3">
      <c r="B1920">
        <v>2011</v>
      </c>
      <c r="C1920">
        <v>9</v>
      </c>
      <c r="D1920" t="s">
        <v>86</v>
      </c>
      <c r="E1920" t="s">
        <v>128</v>
      </c>
      <c r="F1920">
        <v>301</v>
      </c>
      <c r="G1920">
        <v>2.6</v>
      </c>
    </row>
    <row r="1921" spans="2:7" hidden="1" x14ac:dyDescent="0.3">
      <c r="B1921">
        <v>2011</v>
      </c>
      <c r="C1921">
        <v>9</v>
      </c>
      <c r="D1921" t="s">
        <v>86</v>
      </c>
      <c r="E1921" t="s">
        <v>103</v>
      </c>
      <c r="F1921">
        <v>252</v>
      </c>
      <c r="G1921">
        <v>2.1</v>
      </c>
    </row>
    <row r="1922" spans="2:7" hidden="1" x14ac:dyDescent="0.3">
      <c r="B1922">
        <v>2011</v>
      </c>
      <c r="C1922">
        <v>9</v>
      </c>
      <c r="D1922" t="s">
        <v>132</v>
      </c>
      <c r="E1922" t="s">
        <v>131</v>
      </c>
      <c r="F1922">
        <v>239</v>
      </c>
      <c r="G1922">
        <v>2</v>
      </c>
    </row>
    <row r="1923" spans="2:7" hidden="1" x14ac:dyDescent="0.3">
      <c r="B1923">
        <v>2011</v>
      </c>
      <c r="C1923">
        <v>9</v>
      </c>
      <c r="D1923" t="s">
        <v>102</v>
      </c>
      <c r="E1923" t="s">
        <v>104</v>
      </c>
      <c r="F1923">
        <v>229</v>
      </c>
      <c r="G1923">
        <v>2</v>
      </c>
    </row>
    <row r="1924" spans="2:7" hidden="1" x14ac:dyDescent="0.3">
      <c r="B1924">
        <v>2011</v>
      </c>
      <c r="C1924">
        <v>9</v>
      </c>
      <c r="D1924" t="s">
        <v>114</v>
      </c>
      <c r="E1924" t="s">
        <v>129</v>
      </c>
      <c r="F1924">
        <v>225</v>
      </c>
      <c r="G1924">
        <v>1.9</v>
      </c>
    </row>
    <row r="1925" spans="2:7" hidden="1" x14ac:dyDescent="0.3">
      <c r="B1925">
        <v>2011</v>
      </c>
      <c r="C1925">
        <v>9</v>
      </c>
      <c r="D1925" t="s">
        <v>114</v>
      </c>
      <c r="E1925" t="s">
        <v>139</v>
      </c>
      <c r="F1925">
        <v>220</v>
      </c>
      <c r="G1925">
        <v>1.9</v>
      </c>
    </row>
    <row r="1926" spans="2:7" hidden="1" x14ac:dyDescent="0.3">
      <c r="B1926">
        <v>2011</v>
      </c>
      <c r="C1926">
        <v>9</v>
      </c>
      <c r="D1926" t="s">
        <v>127</v>
      </c>
      <c r="E1926" t="s">
        <v>142</v>
      </c>
      <c r="F1926">
        <v>205</v>
      </c>
      <c r="G1926">
        <v>1.7</v>
      </c>
    </row>
    <row r="1927" spans="2:7" hidden="1" x14ac:dyDescent="0.3">
      <c r="B1927">
        <v>2011</v>
      </c>
      <c r="C1927">
        <v>9</v>
      </c>
      <c r="D1927" t="s">
        <v>94</v>
      </c>
      <c r="E1927" t="s">
        <v>180</v>
      </c>
      <c r="F1927">
        <v>184</v>
      </c>
      <c r="G1927">
        <v>1.6</v>
      </c>
    </row>
    <row r="1928" spans="2:7" hidden="1" x14ac:dyDescent="0.3">
      <c r="B1928">
        <v>2011</v>
      </c>
      <c r="C1928">
        <v>9</v>
      </c>
      <c r="D1928" t="s">
        <v>94</v>
      </c>
      <c r="E1928" t="s">
        <v>93</v>
      </c>
      <c r="F1928">
        <v>169</v>
      </c>
      <c r="G1928">
        <v>1.4</v>
      </c>
    </row>
    <row r="1929" spans="2:7" hidden="1" x14ac:dyDescent="0.3">
      <c r="B1929">
        <v>2011</v>
      </c>
      <c r="C1929">
        <v>9</v>
      </c>
      <c r="D1929" t="s">
        <v>86</v>
      </c>
      <c r="E1929" t="s">
        <v>185</v>
      </c>
      <c r="F1929">
        <v>163</v>
      </c>
      <c r="G1929">
        <v>1.4</v>
      </c>
    </row>
    <row r="1930" spans="2:7" hidden="1" x14ac:dyDescent="0.3">
      <c r="B1930">
        <v>2011</v>
      </c>
      <c r="C1930">
        <v>9</v>
      </c>
      <c r="D1930" t="s">
        <v>102</v>
      </c>
      <c r="E1930" t="s">
        <v>107</v>
      </c>
      <c r="F1930">
        <v>154</v>
      </c>
      <c r="G1930">
        <v>1.3</v>
      </c>
    </row>
    <row r="1931" spans="2:7" hidden="1" x14ac:dyDescent="0.3">
      <c r="B1931">
        <v>2011</v>
      </c>
      <c r="C1931">
        <v>9</v>
      </c>
      <c r="D1931" t="s">
        <v>144</v>
      </c>
      <c r="E1931" t="s">
        <v>143</v>
      </c>
      <c r="F1931">
        <v>111</v>
      </c>
      <c r="G1931">
        <v>0.9</v>
      </c>
    </row>
    <row r="1932" spans="2:7" hidden="1" x14ac:dyDescent="0.3">
      <c r="B1932">
        <v>2011</v>
      </c>
      <c r="C1932">
        <v>9</v>
      </c>
      <c r="D1932" t="s">
        <v>125</v>
      </c>
      <c r="E1932" t="s">
        <v>174</v>
      </c>
      <c r="F1932">
        <v>107</v>
      </c>
      <c r="G1932">
        <v>0.9</v>
      </c>
    </row>
    <row r="1933" spans="2:7" hidden="1" x14ac:dyDescent="0.3">
      <c r="B1933">
        <v>2012</v>
      </c>
      <c r="C1933">
        <v>9</v>
      </c>
      <c r="D1933" t="s">
        <v>114</v>
      </c>
      <c r="E1933" t="s">
        <v>116</v>
      </c>
      <c r="F1933">
        <v>461</v>
      </c>
      <c r="G1933">
        <v>4.0999999999999996</v>
      </c>
    </row>
    <row r="1934" spans="2:7" hidden="1" x14ac:dyDescent="0.3">
      <c r="B1934">
        <v>2012</v>
      </c>
      <c r="C1934">
        <v>9</v>
      </c>
      <c r="D1934" t="s">
        <v>132</v>
      </c>
      <c r="E1934" t="s">
        <v>151</v>
      </c>
      <c r="F1934">
        <v>338</v>
      </c>
      <c r="G1934">
        <v>3</v>
      </c>
    </row>
    <row r="1935" spans="2:7" hidden="1" x14ac:dyDescent="0.3">
      <c r="B1935">
        <v>2012</v>
      </c>
      <c r="C1935">
        <v>9</v>
      </c>
      <c r="D1935" t="s">
        <v>102</v>
      </c>
      <c r="E1935" t="s">
        <v>117</v>
      </c>
      <c r="F1935">
        <v>324</v>
      </c>
      <c r="G1935">
        <v>2.9</v>
      </c>
    </row>
    <row r="1936" spans="2:7" hidden="1" x14ac:dyDescent="0.3">
      <c r="B1936">
        <v>2012</v>
      </c>
      <c r="C1936">
        <v>9</v>
      </c>
      <c r="D1936" t="s">
        <v>114</v>
      </c>
      <c r="E1936" t="s">
        <v>113</v>
      </c>
      <c r="F1936">
        <v>321</v>
      </c>
      <c r="G1936">
        <v>2.9</v>
      </c>
    </row>
    <row r="1937" spans="2:7" hidden="1" x14ac:dyDescent="0.3">
      <c r="B1937">
        <v>2012</v>
      </c>
      <c r="C1937">
        <v>9</v>
      </c>
      <c r="D1937" t="s">
        <v>86</v>
      </c>
      <c r="E1937" t="s">
        <v>133</v>
      </c>
      <c r="F1937">
        <v>320</v>
      </c>
      <c r="G1937">
        <v>2.9</v>
      </c>
    </row>
    <row r="1938" spans="2:7" hidden="1" x14ac:dyDescent="0.3">
      <c r="B1938">
        <v>2012</v>
      </c>
      <c r="C1938">
        <v>9</v>
      </c>
      <c r="D1938" t="s">
        <v>173</v>
      </c>
      <c r="E1938" t="s">
        <v>182</v>
      </c>
      <c r="F1938">
        <v>319</v>
      </c>
      <c r="G1938">
        <v>2.9</v>
      </c>
    </row>
    <row r="1939" spans="2:7" hidden="1" x14ac:dyDescent="0.3">
      <c r="B1939">
        <v>2012</v>
      </c>
      <c r="C1939">
        <v>9</v>
      </c>
      <c r="D1939" t="s">
        <v>86</v>
      </c>
      <c r="E1939" t="s">
        <v>103</v>
      </c>
      <c r="F1939">
        <v>303</v>
      </c>
      <c r="G1939">
        <v>2.7</v>
      </c>
    </row>
    <row r="1940" spans="2:7" hidden="1" x14ac:dyDescent="0.3">
      <c r="B1940">
        <v>2012</v>
      </c>
      <c r="C1940">
        <v>9</v>
      </c>
      <c r="D1940" t="s">
        <v>102</v>
      </c>
      <c r="E1940" t="s">
        <v>138</v>
      </c>
      <c r="F1940">
        <v>288</v>
      </c>
      <c r="G1940">
        <v>2.6</v>
      </c>
    </row>
    <row r="1941" spans="2:7" hidden="1" x14ac:dyDescent="0.3">
      <c r="B1941">
        <v>2012</v>
      </c>
      <c r="C1941">
        <v>9</v>
      </c>
      <c r="D1941" t="s">
        <v>102</v>
      </c>
      <c r="E1941" t="s">
        <v>107</v>
      </c>
      <c r="F1941">
        <v>274</v>
      </c>
      <c r="G1941">
        <v>2.5</v>
      </c>
    </row>
    <row r="1942" spans="2:7" hidden="1" x14ac:dyDescent="0.3">
      <c r="B1942">
        <v>2012</v>
      </c>
      <c r="C1942">
        <v>9</v>
      </c>
      <c r="D1942" t="s">
        <v>132</v>
      </c>
      <c r="E1942" t="s">
        <v>131</v>
      </c>
      <c r="F1942">
        <v>263</v>
      </c>
      <c r="G1942">
        <v>2.4</v>
      </c>
    </row>
    <row r="1943" spans="2:7" hidden="1" x14ac:dyDescent="0.3">
      <c r="B1943">
        <v>2012</v>
      </c>
      <c r="C1943">
        <v>9</v>
      </c>
      <c r="D1943" t="s">
        <v>109</v>
      </c>
      <c r="E1943" t="s">
        <v>108</v>
      </c>
      <c r="F1943">
        <v>257</v>
      </c>
      <c r="G1943">
        <v>2.2999999999999998</v>
      </c>
    </row>
    <row r="1944" spans="2:7" hidden="1" x14ac:dyDescent="0.3">
      <c r="B1944">
        <v>2012</v>
      </c>
      <c r="C1944">
        <v>9</v>
      </c>
      <c r="D1944" t="s">
        <v>114</v>
      </c>
      <c r="E1944" t="s">
        <v>129</v>
      </c>
      <c r="F1944">
        <v>245</v>
      </c>
      <c r="G1944">
        <v>2.2000000000000002</v>
      </c>
    </row>
    <row r="1945" spans="2:7" hidden="1" x14ac:dyDescent="0.3">
      <c r="B1945">
        <v>2012</v>
      </c>
      <c r="C1945">
        <v>9</v>
      </c>
      <c r="D1945" t="s">
        <v>109</v>
      </c>
      <c r="E1945" t="s">
        <v>118</v>
      </c>
      <c r="F1945">
        <v>224</v>
      </c>
      <c r="G1945">
        <v>2</v>
      </c>
    </row>
    <row r="1946" spans="2:7" hidden="1" x14ac:dyDescent="0.3">
      <c r="B1946">
        <v>2012</v>
      </c>
      <c r="C1946">
        <v>9</v>
      </c>
      <c r="D1946" t="s">
        <v>90</v>
      </c>
      <c r="E1946" t="s">
        <v>110</v>
      </c>
      <c r="F1946">
        <v>179</v>
      </c>
      <c r="G1946">
        <v>1.6</v>
      </c>
    </row>
    <row r="1947" spans="2:7" hidden="1" x14ac:dyDescent="0.3">
      <c r="B1947">
        <v>2012</v>
      </c>
      <c r="C1947">
        <v>9</v>
      </c>
      <c r="D1947" t="s">
        <v>88</v>
      </c>
      <c r="E1947" t="s">
        <v>150</v>
      </c>
      <c r="F1947">
        <v>176</v>
      </c>
      <c r="G1947">
        <v>1.6</v>
      </c>
    </row>
    <row r="1948" spans="2:7" hidden="1" x14ac:dyDescent="0.3">
      <c r="B1948">
        <v>2012</v>
      </c>
      <c r="C1948">
        <v>9</v>
      </c>
      <c r="D1948" t="s">
        <v>102</v>
      </c>
      <c r="E1948" t="s">
        <v>104</v>
      </c>
      <c r="F1948">
        <v>173</v>
      </c>
      <c r="G1948">
        <v>1.6</v>
      </c>
    </row>
    <row r="1949" spans="2:7" hidden="1" x14ac:dyDescent="0.3">
      <c r="B1949">
        <v>2012</v>
      </c>
      <c r="C1949">
        <v>9</v>
      </c>
      <c r="D1949" t="s">
        <v>125</v>
      </c>
      <c r="E1949" t="s">
        <v>174</v>
      </c>
      <c r="F1949">
        <v>159</v>
      </c>
      <c r="G1949">
        <v>1.4</v>
      </c>
    </row>
    <row r="1950" spans="2:7" hidden="1" x14ac:dyDescent="0.3">
      <c r="B1950">
        <v>2012</v>
      </c>
      <c r="C1950">
        <v>9</v>
      </c>
      <c r="D1950" t="s">
        <v>127</v>
      </c>
      <c r="E1950" t="s">
        <v>142</v>
      </c>
      <c r="F1950">
        <v>119</v>
      </c>
      <c r="G1950">
        <v>1.1000000000000001</v>
      </c>
    </row>
    <row r="1951" spans="2:7" hidden="1" x14ac:dyDescent="0.3">
      <c r="B1951">
        <v>2012</v>
      </c>
      <c r="C1951">
        <v>9</v>
      </c>
      <c r="D1951" t="s">
        <v>92</v>
      </c>
      <c r="E1951" t="s">
        <v>154</v>
      </c>
      <c r="F1951">
        <v>118</v>
      </c>
      <c r="G1951">
        <v>1.1000000000000001</v>
      </c>
    </row>
    <row r="1952" spans="2:7" hidden="1" x14ac:dyDescent="0.3">
      <c r="B1952">
        <v>2012</v>
      </c>
      <c r="C1952">
        <v>9</v>
      </c>
      <c r="D1952" t="s">
        <v>114</v>
      </c>
      <c r="E1952" t="s">
        <v>139</v>
      </c>
      <c r="F1952">
        <v>101</v>
      </c>
      <c r="G1952">
        <v>0.9</v>
      </c>
    </row>
    <row r="1953" spans="2:7" hidden="1" x14ac:dyDescent="0.3">
      <c r="B1953">
        <v>2013</v>
      </c>
      <c r="C1953">
        <v>9</v>
      </c>
      <c r="D1953" t="s">
        <v>98</v>
      </c>
      <c r="E1953" t="s">
        <v>123</v>
      </c>
      <c r="F1953">
        <v>616</v>
      </c>
      <c r="G1953">
        <v>5.0999999999999996</v>
      </c>
    </row>
    <row r="1954" spans="2:7" hidden="1" x14ac:dyDescent="0.3">
      <c r="B1954">
        <v>2013</v>
      </c>
      <c r="C1954">
        <v>9</v>
      </c>
      <c r="D1954" t="s">
        <v>114</v>
      </c>
      <c r="E1954" t="s">
        <v>116</v>
      </c>
      <c r="F1954">
        <v>561</v>
      </c>
      <c r="G1954">
        <v>4.5999999999999996</v>
      </c>
    </row>
    <row r="1955" spans="2:7" hidden="1" x14ac:dyDescent="0.3">
      <c r="B1955">
        <v>2013</v>
      </c>
      <c r="C1955">
        <v>9</v>
      </c>
      <c r="D1955" t="s">
        <v>102</v>
      </c>
      <c r="E1955" t="s">
        <v>104</v>
      </c>
      <c r="F1955">
        <v>511</v>
      </c>
      <c r="G1955">
        <v>4.2</v>
      </c>
    </row>
    <row r="1956" spans="2:7" hidden="1" x14ac:dyDescent="0.3">
      <c r="B1956">
        <v>2013</v>
      </c>
      <c r="C1956">
        <v>9</v>
      </c>
      <c r="D1956" t="s">
        <v>90</v>
      </c>
      <c r="E1956" t="s">
        <v>110</v>
      </c>
      <c r="F1956">
        <v>444</v>
      </c>
      <c r="G1956">
        <v>3.6</v>
      </c>
    </row>
    <row r="1957" spans="2:7" hidden="1" x14ac:dyDescent="0.3">
      <c r="B1957">
        <v>2013</v>
      </c>
      <c r="C1957">
        <v>9</v>
      </c>
      <c r="D1957" t="s">
        <v>120</v>
      </c>
      <c r="E1957" t="s">
        <v>122</v>
      </c>
      <c r="F1957">
        <v>421</v>
      </c>
      <c r="G1957">
        <v>3.5</v>
      </c>
    </row>
    <row r="1958" spans="2:7" hidden="1" x14ac:dyDescent="0.3">
      <c r="B1958">
        <v>2013</v>
      </c>
      <c r="C1958">
        <v>9</v>
      </c>
      <c r="D1958" t="s">
        <v>86</v>
      </c>
      <c r="E1958" t="s">
        <v>95</v>
      </c>
      <c r="F1958">
        <v>373</v>
      </c>
      <c r="G1958">
        <v>3.1</v>
      </c>
    </row>
    <row r="1959" spans="2:7" hidden="1" x14ac:dyDescent="0.3">
      <c r="B1959">
        <v>2013</v>
      </c>
      <c r="C1959">
        <v>9</v>
      </c>
      <c r="D1959" t="s">
        <v>109</v>
      </c>
      <c r="E1959" t="s">
        <v>108</v>
      </c>
      <c r="F1959">
        <v>349</v>
      </c>
      <c r="G1959">
        <v>2.9</v>
      </c>
    </row>
    <row r="1960" spans="2:7" hidden="1" x14ac:dyDescent="0.3">
      <c r="B1960">
        <v>2013</v>
      </c>
      <c r="C1960">
        <v>9</v>
      </c>
      <c r="D1960" t="s">
        <v>102</v>
      </c>
      <c r="E1960" t="s">
        <v>112</v>
      </c>
      <c r="F1960">
        <v>312</v>
      </c>
      <c r="G1960">
        <v>2.6</v>
      </c>
    </row>
    <row r="1961" spans="2:7" hidden="1" x14ac:dyDescent="0.3">
      <c r="B1961">
        <v>2013</v>
      </c>
      <c r="C1961">
        <v>9</v>
      </c>
      <c r="D1961" t="s">
        <v>102</v>
      </c>
      <c r="E1961" t="s">
        <v>107</v>
      </c>
      <c r="F1961">
        <v>297</v>
      </c>
      <c r="G1961">
        <v>2.4</v>
      </c>
    </row>
    <row r="1962" spans="2:7" hidden="1" x14ac:dyDescent="0.3">
      <c r="B1962">
        <v>2013</v>
      </c>
      <c r="C1962">
        <v>9</v>
      </c>
      <c r="D1962" t="s">
        <v>114</v>
      </c>
      <c r="E1962" t="s">
        <v>129</v>
      </c>
      <c r="F1962">
        <v>294</v>
      </c>
      <c r="G1962">
        <v>2.4</v>
      </c>
    </row>
    <row r="1963" spans="2:7" hidden="1" x14ac:dyDescent="0.3">
      <c r="B1963">
        <v>2013</v>
      </c>
      <c r="C1963">
        <v>9</v>
      </c>
      <c r="D1963" t="s">
        <v>86</v>
      </c>
      <c r="E1963" t="s">
        <v>133</v>
      </c>
      <c r="F1963">
        <v>272</v>
      </c>
      <c r="G1963">
        <v>2.2000000000000002</v>
      </c>
    </row>
    <row r="1964" spans="2:7" hidden="1" x14ac:dyDescent="0.3">
      <c r="B1964">
        <v>2013</v>
      </c>
      <c r="C1964">
        <v>9</v>
      </c>
      <c r="D1964" t="s">
        <v>132</v>
      </c>
      <c r="E1964" t="s">
        <v>151</v>
      </c>
      <c r="F1964">
        <v>251</v>
      </c>
      <c r="G1964">
        <v>2.1</v>
      </c>
    </row>
    <row r="1965" spans="2:7" hidden="1" x14ac:dyDescent="0.3">
      <c r="B1965">
        <v>2013</v>
      </c>
      <c r="C1965">
        <v>9</v>
      </c>
      <c r="D1965" t="s">
        <v>114</v>
      </c>
      <c r="E1965" t="s">
        <v>113</v>
      </c>
      <c r="F1965">
        <v>250</v>
      </c>
      <c r="G1965">
        <v>2.1</v>
      </c>
    </row>
    <row r="1966" spans="2:7" hidden="1" x14ac:dyDescent="0.3">
      <c r="B1966">
        <v>2013</v>
      </c>
      <c r="C1966">
        <v>9</v>
      </c>
      <c r="D1966" t="s">
        <v>86</v>
      </c>
      <c r="E1966" t="s">
        <v>128</v>
      </c>
      <c r="F1966">
        <v>214</v>
      </c>
      <c r="G1966">
        <v>1.8</v>
      </c>
    </row>
    <row r="1967" spans="2:7" hidden="1" x14ac:dyDescent="0.3">
      <c r="B1967">
        <v>2013</v>
      </c>
      <c r="C1967">
        <v>9</v>
      </c>
      <c r="D1967" t="s">
        <v>88</v>
      </c>
      <c r="E1967" t="s">
        <v>148</v>
      </c>
      <c r="F1967">
        <v>213</v>
      </c>
      <c r="G1967">
        <v>1.8</v>
      </c>
    </row>
    <row r="1968" spans="2:7" hidden="1" x14ac:dyDescent="0.3">
      <c r="B1968">
        <v>2013</v>
      </c>
      <c r="C1968">
        <v>9</v>
      </c>
      <c r="D1968" t="s">
        <v>86</v>
      </c>
      <c r="E1968" t="s">
        <v>103</v>
      </c>
      <c r="F1968">
        <v>200</v>
      </c>
      <c r="G1968">
        <v>1.6</v>
      </c>
    </row>
    <row r="1969" spans="2:7" hidden="1" x14ac:dyDescent="0.3">
      <c r="B1969">
        <v>2013</v>
      </c>
      <c r="C1969">
        <v>9</v>
      </c>
      <c r="D1969" t="s">
        <v>127</v>
      </c>
      <c r="E1969" t="s">
        <v>126</v>
      </c>
      <c r="F1969">
        <v>196</v>
      </c>
      <c r="G1969">
        <v>1.6</v>
      </c>
    </row>
    <row r="1970" spans="2:7" hidden="1" x14ac:dyDescent="0.3">
      <c r="B1970">
        <v>2013</v>
      </c>
      <c r="C1970">
        <v>9</v>
      </c>
      <c r="D1970" t="s">
        <v>92</v>
      </c>
      <c r="E1970" t="s">
        <v>154</v>
      </c>
      <c r="F1970">
        <v>196</v>
      </c>
      <c r="G1970">
        <v>1.6</v>
      </c>
    </row>
    <row r="1971" spans="2:7" hidden="1" x14ac:dyDescent="0.3">
      <c r="B1971">
        <v>2013</v>
      </c>
      <c r="C1971">
        <v>9</v>
      </c>
      <c r="D1971" t="s">
        <v>102</v>
      </c>
      <c r="E1971" t="s">
        <v>138</v>
      </c>
      <c r="F1971">
        <v>188</v>
      </c>
      <c r="G1971">
        <v>1.5</v>
      </c>
    </row>
    <row r="1972" spans="2:7" hidden="1" x14ac:dyDescent="0.3">
      <c r="B1972">
        <v>2013</v>
      </c>
      <c r="C1972">
        <v>9</v>
      </c>
      <c r="D1972" t="s">
        <v>109</v>
      </c>
      <c r="E1972" t="s">
        <v>118</v>
      </c>
      <c r="F1972">
        <v>183</v>
      </c>
      <c r="G1972">
        <v>1.5</v>
      </c>
    </row>
    <row r="1973" spans="2:7" hidden="1" x14ac:dyDescent="0.3">
      <c r="B1973">
        <v>2013</v>
      </c>
      <c r="C1973">
        <v>9</v>
      </c>
      <c r="D1973" t="s">
        <v>125</v>
      </c>
      <c r="E1973" t="s">
        <v>124</v>
      </c>
      <c r="F1973">
        <v>165</v>
      </c>
      <c r="G1973">
        <v>1.4</v>
      </c>
    </row>
    <row r="1974" spans="2:7" hidden="1" x14ac:dyDescent="0.3">
      <c r="B1974">
        <v>2013</v>
      </c>
      <c r="C1974">
        <v>9</v>
      </c>
      <c r="D1974" t="s">
        <v>127</v>
      </c>
      <c r="E1974" t="s">
        <v>142</v>
      </c>
      <c r="F1974">
        <v>148</v>
      </c>
      <c r="G1974">
        <v>1.2</v>
      </c>
    </row>
    <row r="1975" spans="2:7" hidden="1" x14ac:dyDescent="0.3">
      <c r="B1975">
        <v>2013</v>
      </c>
      <c r="C1975">
        <v>9</v>
      </c>
      <c r="D1975" t="s">
        <v>94</v>
      </c>
      <c r="E1975" t="s">
        <v>179</v>
      </c>
      <c r="F1975">
        <v>143</v>
      </c>
      <c r="G1975">
        <v>1.2</v>
      </c>
    </row>
    <row r="1976" spans="2:7" hidden="1" x14ac:dyDescent="0.3">
      <c r="B1976">
        <v>2013</v>
      </c>
      <c r="C1976">
        <v>9</v>
      </c>
      <c r="D1976" t="s">
        <v>114</v>
      </c>
      <c r="E1976" t="s">
        <v>139</v>
      </c>
      <c r="F1976">
        <v>139</v>
      </c>
      <c r="G1976">
        <v>1.1000000000000001</v>
      </c>
    </row>
    <row r="1977" spans="2:7" hidden="1" x14ac:dyDescent="0.3">
      <c r="B1977">
        <v>2013</v>
      </c>
      <c r="C1977">
        <v>9</v>
      </c>
      <c r="D1977" t="s">
        <v>88</v>
      </c>
      <c r="E1977" t="s">
        <v>150</v>
      </c>
      <c r="F1977">
        <v>138</v>
      </c>
      <c r="G1977">
        <v>1.1000000000000001</v>
      </c>
    </row>
    <row r="1978" spans="2:7" hidden="1" x14ac:dyDescent="0.3">
      <c r="B1978">
        <v>2013</v>
      </c>
      <c r="C1978">
        <v>9</v>
      </c>
      <c r="D1978" t="s">
        <v>132</v>
      </c>
      <c r="E1978" t="s">
        <v>131</v>
      </c>
      <c r="F1978">
        <v>133</v>
      </c>
      <c r="G1978">
        <v>1.1000000000000001</v>
      </c>
    </row>
    <row r="1979" spans="2:7" hidden="1" x14ac:dyDescent="0.3">
      <c r="B1979">
        <v>2013</v>
      </c>
      <c r="C1979">
        <v>9</v>
      </c>
      <c r="D1979" t="s">
        <v>137</v>
      </c>
      <c r="E1979" t="s">
        <v>162</v>
      </c>
      <c r="F1979">
        <v>132</v>
      </c>
      <c r="G1979">
        <v>1.1000000000000001</v>
      </c>
    </row>
    <row r="1980" spans="2:7" hidden="1" x14ac:dyDescent="0.3">
      <c r="B1980">
        <v>2013</v>
      </c>
      <c r="C1980">
        <v>9</v>
      </c>
      <c r="D1980" t="s">
        <v>88</v>
      </c>
      <c r="E1980" t="s">
        <v>171</v>
      </c>
      <c r="F1980">
        <v>131</v>
      </c>
      <c r="G1980">
        <v>1.1000000000000001</v>
      </c>
    </row>
    <row r="1981" spans="2:7" hidden="1" x14ac:dyDescent="0.3">
      <c r="B1981">
        <v>2013</v>
      </c>
      <c r="C1981">
        <v>9</v>
      </c>
      <c r="D1981" t="s">
        <v>102</v>
      </c>
      <c r="E1981" t="s">
        <v>117</v>
      </c>
      <c r="F1981">
        <v>118</v>
      </c>
      <c r="G1981">
        <v>1</v>
      </c>
    </row>
    <row r="1982" spans="2:7" hidden="1" x14ac:dyDescent="0.3">
      <c r="B1982">
        <v>2013</v>
      </c>
      <c r="C1982">
        <v>9</v>
      </c>
      <c r="D1982" t="s">
        <v>141</v>
      </c>
      <c r="E1982" t="s">
        <v>161</v>
      </c>
      <c r="F1982">
        <v>112</v>
      </c>
      <c r="G1982">
        <v>0.9</v>
      </c>
    </row>
    <row r="1983" spans="2:7" hidden="1" x14ac:dyDescent="0.3">
      <c r="B1983">
        <v>2013</v>
      </c>
      <c r="C1983">
        <v>9</v>
      </c>
      <c r="D1983" t="s">
        <v>106</v>
      </c>
      <c r="E1983" t="s">
        <v>178</v>
      </c>
      <c r="F1983">
        <v>107</v>
      </c>
      <c r="G1983">
        <v>0.9</v>
      </c>
    </row>
    <row r="1984" spans="2:7" hidden="1" x14ac:dyDescent="0.3">
      <c r="B1984">
        <v>2014</v>
      </c>
      <c r="C1984">
        <v>9</v>
      </c>
      <c r="D1984" t="s">
        <v>114</v>
      </c>
      <c r="E1984" t="s">
        <v>116</v>
      </c>
      <c r="F1984">
        <v>939</v>
      </c>
      <c r="G1984">
        <v>8.1</v>
      </c>
    </row>
    <row r="1985" spans="2:7" hidden="1" x14ac:dyDescent="0.3">
      <c r="B1985">
        <v>2014</v>
      </c>
      <c r="C1985">
        <v>9</v>
      </c>
      <c r="D1985" t="s">
        <v>102</v>
      </c>
      <c r="E1985" t="s">
        <v>104</v>
      </c>
      <c r="F1985">
        <v>537</v>
      </c>
      <c r="G1985">
        <v>4.5999999999999996</v>
      </c>
    </row>
    <row r="1986" spans="2:7" hidden="1" x14ac:dyDescent="0.3">
      <c r="B1986">
        <v>2014</v>
      </c>
      <c r="C1986">
        <v>9</v>
      </c>
      <c r="D1986" t="s">
        <v>109</v>
      </c>
      <c r="E1986" t="s">
        <v>108</v>
      </c>
      <c r="F1986">
        <v>367</v>
      </c>
      <c r="G1986">
        <v>3.2</v>
      </c>
    </row>
    <row r="1987" spans="2:7" hidden="1" x14ac:dyDescent="0.3">
      <c r="B1987">
        <v>2014</v>
      </c>
      <c r="C1987">
        <v>9</v>
      </c>
      <c r="D1987" t="s">
        <v>120</v>
      </c>
      <c r="E1987" t="s">
        <v>122</v>
      </c>
      <c r="F1987">
        <v>361</v>
      </c>
      <c r="G1987">
        <v>3.1</v>
      </c>
    </row>
    <row r="1988" spans="2:7" hidden="1" x14ac:dyDescent="0.3">
      <c r="B1988">
        <v>2014</v>
      </c>
      <c r="C1988">
        <v>9</v>
      </c>
      <c r="D1988" t="s">
        <v>125</v>
      </c>
      <c r="E1988" t="s">
        <v>124</v>
      </c>
      <c r="F1988">
        <v>346</v>
      </c>
      <c r="G1988">
        <v>3</v>
      </c>
    </row>
    <row r="1989" spans="2:7" hidden="1" x14ac:dyDescent="0.3">
      <c r="B1989">
        <v>2014</v>
      </c>
      <c r="C1989">
        <v>9</v>
      </c>
      <c r="D1989" t="s">
        <v>102</v>
      </c>
      <c r="E1989" t="s">
        <v>107</v>
      </c>
      <c r="F1989">
        <v>339</v>
      </c>
      <c r="G1989">
        <v>2.9</v>
      </c>
    </row>
    <row r="1990" spans="2:7" hidden="1" x14ac:dyDescent="0.3">
      <c r="B1990">
        <v>2014</v>
      </c>
      <c r="C1990">
        <v>9</v>
      </c>
      <c r="D1990" t="s">
        <v>90</v>
      </c>
      <c r="E1990" t="s">
        <v>110</v>
      </c>
      <c r="F1990">
        <v>323</v>
      </c>
      <c r="G1990">
        <v>2.8</v>
      </c>
    </row>
    <row r="1991" spans="2:7" hidden="1" x14ac:dyDescent="0.3">
      <c r="B1991">
        <v>2014</v>
      </c>
      <c r="C1991">
        <v>9</v>
      </c>
      <c r="D1991" t="s">
        <v>102</v>
      </c>
      <c r="E1991" t="s">
        <v>112</v>
      </c>
      <c r="F1991">
        <v>294</v>
      </c>
      <c r="G1991">
        <v>2.5</v>
      </c>
    </row>
    <row r="1992" spans="2:7" hidden="1" x14ac:dyDescent="0.3">
      <c r="B1992">
        <v>2014</v>
      </c>
      <c r="C1992">
        <v>9</v>
      </c>
      <c r="D1992" t="s">
        <v>114</v>
      </c>
      <c r="E1992" t="s">
        <v>147</v>
      </c>
      <c r="F1992">
        <v>289</v>
      </c>
      <c r="G1992">
        <v>2.5</v>
      </c>
    </row>
    <row r="1993" spans="2:7" hidden="1" x14ac:dyDescent="0.3">
      <c r="B1993">
        <v>2014</v>
      </c>
      <c r="C1993">
        <v>9</v>
      </c>
      <c r="D1993" t="s">
        <v>86</v>
      </c>
      <c r="E1993" t="s">
        <v>95</v>
      </c>
      <c r="F1993">
        <v>272</v>
      </c>
      <c r="G1993">
        <v>2.2999999999999998</v>
      </c>
    </row>
    <row r="1994" spans="2:7" hidden="1" x14ac:dyDescent="0.3">
      <c r="B1994">
        <v>2014</v>
      </c>
      <c r="C1994">
        <v>9</v>
      </c>
      <c r="D1994" t="s">
        <v>86</v>
      </c>
      <c r="E1994" t="s">
        <v>133</v>
      </c>
      <c r="F1994">
        <v>266</v>
      </c>
      <c r="G1994">
        <v>2.2999999999999998</v>
      </c>
    </row>
    <row r="1995" spans="2:7" hidden="1" x14ac:dyDescent="0.3">
      <c r="B1995">
        <v>2014</v>
      </c>
      <c r="C1995">
        <v>9</v>
      </c>
      <c r="D1995" t="s">
        <v>137</v>
      </c>
      <c r="E1995" t="s">
        <v>162</v>
      </c>
      <c r="F1995">
        <v>196</v>
      </c>
      <c r="G1995">
        <v>1.7</v>
      </c>
    </row>
    <row r="1996" spans="2:7" hidden="1" x14ac:dyDescent="0.3">
      <c r="B1996">
        <v>2014</v>
      </c>
      <c r="C1996">
        <v>9</v>
      </c>
      <c r="D1996" t="s">
        <v>109</v>
      </c>
      <c r="E1996" t="s">
        <v>118</v>
      </c>
      <c r="F1996">
        <v>189</v>
      </c>
      <c r="G1996">
        <v>1.6</v>
      </c>
    </row>
    <row r="1997" spans="2:7" hidden="1" x14ac:dyDescent="0.3">
      <c r="B1997">
        <v>2014</v>
      </c>
      <c r="C1997">
        <v>9</v>
      </c>
      <c r="D1997" t="s">
        <v>132</v>
      </c>
      <c r="E1997" t="s">
        <v>151</v>
      </c>
      <c r="F1997">
        <v>161</v>
      </c>
      <c r="G1997">
        <v>1.4</v>
      </c>
    </row>
    <row r="1998" spans="2:7" hidden="1" x14ac:dyDescent="0.3">
      <c r="B1998">
        <v>2014</v>
      </c>
      <c r="C1998">
        <v>9</v>
      </c>
      <c r="D1998" t="s">
        <v>88</v>
      </c>
      <c r="E1998" t="s">
        <v>115</v>
      </c>
      <c r="F1998">
        <v>149</v>
      </c>
      <c r="G1998">
        <v>1.3</v>
      </c>
    </row>
    <row r="1999" spans="2:7" hidden="1" x14ac:dyDescent="0.3">
      <c r="B1999">
        <v>2014</v>
      </c>
      <c r="C1999">
        <v>9</v>
      </c>
      <c r="D1999" t="s">
        <v>127</v>
      </c>
      <c r="E1999" t="s">
        <v>126</v>
      </c>
      <c r="F1999">
        <v>146</v>
      </c>
      <c r="G1999">
        <v>1.3</v>
      </c>
    </row>
    <row r="2000" spans="2:7" hidden="1" x14ac:dyDescent="0.3">
      <c r="B2000">
        <v>2014</v>
      </c>
      <c r="C2000">
        <v>9</v>
      </c>
      <c r="D2000" t="s">
        <v>114</v>
      </c>
      <c r="E2000" t="s">
        <v>113</v>
      </c>
      <c r="F2000">
        <v>143</v>
      </c>
      <c r="G2000">
        <v>1.2</v>
      </c>
    </row>
    <row r="2001" spans="2:7" hidden="1" x14ac:dyDescent="0.3">
      <c r="B2001">
        <v>2014</v>
      </c>
      <c r="C2001">
        <v>9</v>
      </c>
      <c r="D2001" t="s">
        <v>88</v>
      </c>
      <c r="E2001" t="s">
        <v>148</v>
      </c>
      <c r="F2001">
        <v>108</v>
      </c>
      <c r="G2001">
        <v>0.9</v>
      </c>
    </row>
    <row r="2002" spans="2:7" hidden="1" x14ac:dyDescent="0.3">
      <c r="B2002">
        <v>2014</v>
      </c>
      <c r="C2002">
        <v>9</v>
      </c>
      <c r="D2002" t="s">
        <v>98</v>
      </c>
      <c r="E2002" t="s">
        <v>123</v>
      </c>
      <c r="F2002">
        <v>104</v>
      </c>
      <c r="G2002">
        <v>0.9</v>
      </c>
    </row>
    <row r="2003" spans="2:7" hidden="1" x14ac:dyDescent="0.3">
      <c r="B2003">
        <v>2014</v>
      </c>
      <c r="C2003">
        <v>9</v>
      </c>
      <c r="D2003" t="s">
        <v>114</v>
      </c>
      <c r="E2003" t="s">
        <v>129</v>
      </c>
      <c r="F2003">
        <v>99</v>
      </c>
      <c r="G2003">
        <v>0.9</v>
      </c>
    </row>
    <row r="2004" spans="2:7" hidden="1" x14ac:dyDescent="0.3">
      <c r="B2004">
        <v>2015</v>
      </c>
      <c r="C2004">
        <v>9</v>
      </c>
      <c r="D2004" t="s">
        <v>114</v>
      </c>
      <c r="E2004" t="s">
        <v>116</v>
      </c>
      <c r="F2004">
        <v>1102</v>
      </c>
      <c r="G2004">
        <v>8.9</v>
      </c>
    </row>
    <row r="2005" spans="2:7" hidden="1" x14ac:dyDescent="0.3">
      <c r="B2005">
        <v>2015</v>
      </c>
      <c r="C2005">
        <v>9</v>
      </c>
      <c r="D2005" t="s">
        <v>102</v>
      </c>
      <c r="E2005" t="s">
        <v>104</v>
      </c>
      <c r="F2005">
        <v>535</v>
      </c>
      <c r="G2005">
        <v>4.3</v>
      </c>
    </row>
    <row r="2006" spans="2:7" hidden="1" x14ac:dyDescent="0.3">
      <c r="B2006">
        <v>2015</v>
      </c>
      <c r="C2006">
        <v>9</v>
      </c>
      <c r="D2006" t="s">
        <v>109</v>
      </c>
      <c r="E2006" t="s">
        <v>108</v>
      </c>
      <c r="F2006">
        <v>492</v>
      </c>
      <c r="G2006">
        <v>4</v>
      </c>
    </row>
    <row r="2007" spans="2:7" hidden="1" x14ac:dyDescent="0.3">
      <c r="B2007">
        <v>2015</v>
      </c>
      <c r="C2007">
        <v>9</v>
      </c>
      <c r="D2007" t="s">
        <v>102</v>
      </c>
      <c r="E2007" t="s">
        <v>107</v>
      </c>
      <c r="F2007">
        <v>364</v>
      </c>
      <c r="G2007">
        <v>2.9</v>
      </c>
    </row>
    <row r="2008" spans="2:7" hidden="1" x14ac:dyDescent="0.3">
      <c r="B2008">
        <v>2015</v>
      </c>
      <c r="C2008">
        <v>9</v>
      </c>
      <c r="D2008" t="s">
        <v>102</v>
      </c>
      <c r="E2008" t="s">
        <v>112</v>
      </c>
      <c r="F2008">
        <v>314</v>
      </c>
      <c r="G2008">
        <v>2.5</v>
      </c>
    </row>
    <row r="2009" spans="2:7" hidden="1" x14ac:dyDescent="0.3">
      <c r="B2009">
        <v>2015</v>
      </c>
      <c r="C2009">
        <v>9</v>
      </c>
      <c r="D2009" t="s">
        <v>90</v>
      </c>
      <c r="E2009" t="s">
        <v>110</v>
      </c>
      <c r="F2009">
        <v>311</v>
      </c>
      <c r="G2009">
        <v>2.5</v>
      </c>
    </row>
    <row r="2010" spans="2:7" hidden="1" x14ac:dyDescent="0.3">
      <c r="B2010">
        <v>2015</v>
      </c>
      <c r="C2010">
        <v>9</v>
      </c>
      <c r="D2010" t="s">
        <v>88</v>
      </c>
      <c r="E2010" t="s">
        <v>115</v>
      </c>
      <c r="F2010">
        <v>266</v>
      </c>
      <c r="G2010">
        <v>2.1</v>
      </c>
    </row>
    <row r="2011" spans="2:7" hidden="1" x14ac:dyDescent="0.3">
      <c r="B2011">
        <v>2015</v>
      </c>
      <c r="C2011">
        <v>9</v>
      </c>
      <c r="D2011" t="s">
        <v>120</v>
      </c>
      <c r="E2011" t="s">
        <v>122</v>
      </c>
      <c r="F2011">
        <v>256</v>
      </c>
      <c r="G2011">
        <v>2.1</v>
      </c>
    </row>
    <row r="2012" spans="2:7" hidden="1" x14ac:dyDescent="0.3">
      <c r="B2012">
        <v>2015</v>
      </c>
      <c r="C2012">
        <v>9</v>
      </c>
      <c r="D2012" t="s">
        <v>109</v>
      </c>
      <c r="E2012" t="s">
        <v>118</v>
      </c>
      <c r="F2012">
        <v>246</v>
      </c>
      <c r="G2012">
        <v>2</v>
      </c>
    </row>
    <row r="2013" spans="2:7" hidden="1" x14ac:dyDescent="0.3">
      <c r="B2013">
        <v>2015</v>
      </c>
      <c r="C2013">
        <v>9</v>
      </c>
      <c r="D2013" t="s">
        <v>125</v>
      </c>
      <c r="E2013" t="s">
        <v>124</v>
      </c>
      <c r="F2013">
        <v>222</v>
      </c>
      <c r="G2013">
        <v>1.8</v>
      </c>
    </row>
    <row r="2014" spans="2:7" hidden="1" x14ac:dyDescent="0.3">
      <c r="B2014">
        <v>2015</v>
      </c>
      <c r="C2014">
        <v>9</v>
      </c>
      <c r="D2014" t="s">
        <v>132</v>
      </c>
      <c r="E2014" t="s">
        <v>131</v>
      </c>
      <c r="F2014">
        <v>185</v>
      </c>
      <c r="G2014">
        <v>1.5</v>
      </c>
    </row>
    <row r="2015" spans="2:7" hidden="1" x14ac:dyDescent="0.3">
      <c r="B2015">
        <v>2015</v>
      </c>
      <c r="C2015">
        <v>9</v>
      </c>
      <c r="D2015" t="s">
        <v>114</v>
      </c>
      <c r="E2015" t="s">
        <v>113</v>
      </c>
      <c r="F2015">
        <v>184</v>
      </c>
      <c r="G2015">
        <v>1.5</v>
      </c>
    </row>
    <row r="2016" spans="2:7" hidden="1" x14ac:dyDescent="0.3">
      <c r="B2016">
        <v>2015</v>
      </c>
      <c r="C2016">
        <v>9</v>
      </c>
      <c r="D2016" t="s">
        <v>114</v>
      </c>
      <c r="E2016" t="s">
        <v>147</v>
      </c>
      <c r="F2016">
        <v>180</v>
      </c>
      <c r="G2016">
        <v>1.4</v>
      </c>
    </row>
    <row r="2017" spans="2:7" hidden="1" x14ac:dyDescent="0.3">
      <c r="B2017">
        <v>2015</v>
      </c>
      <c r="C2017">
        <v>9</v>
      </c>
      <c r="D2017" t="s">
        <v>86</v>
      </c>
      <c r="E2017" t="s">
        <v>133</v>
      </c>
      <c r="F2017">
        <v>238</v>
      </c>
      <c r="G2017">
        <v>1.9</v>
      </c>
    </row>
    <row r="2018" spans="2:7" hidden="1" x14ac:dyDescent="0.3">
      <c r="B2018">
        <v>2015</v>
      </c>
      <c r="C2018">
        <v>9</v>
      </c>
      <c r="D2018" t="s">
        <v>132</v>
      </c>
      <c r="E2018" t="s">
        <v>151</v>
      </c>
      <c r="F2018">
        <v>168</v>
      </c>
      <c r="G2018">
        <v>1.4</v>
      </c>
    </row>
    <row r="2019" spans="2:7" hidden="1" x14ac:dyDescent="0.3">
      <c r="B2019">
        <v>2015</v>
      </c>
      <c r="C2019">
        <v>9</v>
      </c>
      <c r="D2019" t="s">
        <v>86</v>
      </c>
      <c r="E2019" t="s">
        <v>128</v>
      </c>
      <c r="F2019">
        <v>169</v>
      </c>
      <c r="G2019">
        <v>1.4</v>
      </c>
    </row>
    <row r="2020" spans="2:7" hidden="1" x14ac:dyDescent="0.3">
      <c r="B2020">
        <v>2015</v>
      </c>
      <c r="C2020">
        <v>9</v>
      </c>
      <c r="D2020" t="s">
        <v>106</v>
      </c>
      <c r="E2020" t="s">
        <v>121</v>
      </c>
      <c r="F2020">
        <v>153</v>
      </c>
      <c r="G2020">
        <v>1.2</v>
      </c>
    </row>
    <row r="2021" spans="2:7" hidden="1" x14ac:dyDescent="0.3">
      <c r="B2021">
        <v>2015</v>
      </c>
      <c r="C2021">
        <v>9</v>
      </c>
      <c r="D2021" t="s">
        <v>127</v>
      </c>
      <c r="E2021" t="s">
        <v>126</v>
      </c>
      <c r="F2021">
        <v>148</v>
      </c>
      <c r="G2021">
        <v>1.2</v>
      </c>
    </row>
    <row r="2022" spans="2:7" hidden="1" x14ac:dyDescent="0.3">
      <c r="B2022">
        <v>2015</v>
      </c>
      <c r="C2022">
        <v>9</v>
      </c>
      <c r="D2022" t="s">
        <v>98</v>
      </c>
      <c r="E2022" t="s">
        <v>123</v>
      </c>
      <c r="F2022">
        <v>127</v>
      </c>
      <c r="G2022">
        <v>1</v>
      </c>
    </row>
    <row r="2023" spans="2:7" hidden="1" x14ac:dyDescent="0.3">
      <c r="B2023">
        <v>2015</v>
      </c>
      <c r="C2023">
        <v>9</v>
      </c>
      <c r="D2023" t="s">
        <v>94</v>
      </c>
      <c r="E2023" t="s">
        <v>146</v>
      </c>
      <c r="F2023">
        <v>112</v>
      </c>
      <c r="G2023">
        <v>0.9</v>
      </c>
    </row>
    <row r="2024" spans="2:7" hidden="1" x14ac:dyDescent="0.3">
      <c r="B2024">
        <v>2016</v>
      </c>
      <c r="C2024">
        <v>9</v>
      </c>
      <c r="D2024" t="s">
        <v>114</v>
      </c>
      <c r="E2024" t="s">
        <v>116</v>
      </c>
      <c r="F2024">
        <v>996</v>
      </c>
      <c r="G2024">
        <v>7.2</v>
      </c>
    </row>
    <row r="2025" spans="2:7" hidden="1" x14ac:dyDescent="0.3">
      <c r="B2025">
        <v>2016</v>
      </c>
      <c r="C2025">
        <v>9</v>
      </c>
      <c r="D2025" t="s">
        <v>102</v>
      </c>
      <c r="E2025" t="s">
        <v>112</v>
      </c>
      <c r="F2025">
        <v>581</v>
      </c>
      <c r="G2025">
        <v>4.2</v>
      </c>
    </row>
    <row r="2026" spans="2:7" hidden="1" x14ac:dyDescent="0.3">
      <c r="B2026">
        <v>2016</v>
      </c>
      <c r="C2026">
        <v>9</v>
      </c>
      <c r="D2026" t="s">
        <v>88</v>
      </c>
      <c r="E2026" t="s">
        <v>115</v>
      </c>
      <c r="F2026">
        <v>520</v>
      </c>
      <c r="G2026">
        <v>3.8</v>
      </c>
    </row>
    <row r="2027" spans="2:7" hidden="1" x14ac:dyDescent="0.3">
      <c r="B2027">
        <v>2016</v>
      </c>
      <c r="C2027">
        <v>9</v>
      </c>
      <c r="D2027" t="s">
        <v>102</v>
      </c>
      <c r="E2027" t="s">
        <v>104</v>
      </c>
      <c r="F2027">
        <v>492</v>
      </c>
      <c r="G2027">
        <v>3.6</v>
      </c>
    </row>
    <row r="2028" spans="2:7" hidden="1" x14ac:dyDescent="0.3">
      <c r="B2028">
        <v>2016</v>
      </c>
      <c r="C2028">
        <v>9</v>
      </c>
      <c r="D2028" t="s">
        <v>125</v>
      </c>
      <c r="E2028" t="s">
        <v>124</v>
      </c>
      <c r="F2028">
        <v>455</v>
      </c>
      <c r="G2028">
        <v>3.3</v>
      </c>
    </row>
    <row r="2029" spans="2:7" hidden="1" x14ac:dyDescent="0.3">
      <c r="B2029">
        <v>2016</v>
      </c>
      <c r="C2029">
        <v>9</v>
      </c>
      <c r="D2029" t="s">
        <v>114</v>
      </c>
      <c r="E2029" t="s">
        <v>129</v>
      </c>
      <c r="F2029">
        <v>416</v>
      </c>
      <c r="G2029">
        <v>3</v>
      </c>
    </row>
    <row r="2030" spans="2:7" hidden="1" x14ac:dyDescent="0.3">
      <c r="B2030">
        <v>2016</v>
      </c>
      <c r="C2030">
        <v>9</v>
      </c>
      <c r="D2030" t="s">
        <v>102</v>
      </c>
      <c r="E2030" t="s">
        <v>107</v>
      </c>
      <c r="F2030">
        <v>405</v>
      </c>
      <c r="G2030">
        <v>2.9</v>
      </c>
    </row>
    <row r="2031" spans="2:7" hidden="1" x14ac:dyDescent="0.3">
      <c r="B2031">
        <v>2016</v>
      </c>
      <c r="C2031">
        <v>9</v>
      </c>
      <c r="D2031" t="s">
        <v>90</v>
      </c>
      <c r="E2031" t="s">
        <v>110</v>
      </c>
      <c r="F2031">
        <v>315</v>
      </c>
      <c r="G2031">
        <v>2.2999999999999998</v>
      </c>
    </row>
    <row r="2032" spans="2:7" hidden="1" x14ac:dyDescent="0.3">
      <c r="B2032">
        <v>2016</v>
      </c>
      <c r="C2032">
        <v>9</v>
      </c>
      <c r="D2032" t="s">
        <v>114</v>
      </c>
      <c r="E2032" t="s">
        <v>113</v>
      </c>
      <c r="F2032">
        <v>314</v>
      </c>
      <c r="G2032">
        <v>2.2999999999999998</v>
      </c>
    </row>
    <row r="2033" spans="2:7" hidden="1" x14ac:dyDescent="0.3">
      <c r="B2033">
        <v>2016</v>
      </c>
      <c r="C2033">
        <v>9</v>
      </c>
      <c r="D2033" t="s">
        <v>106</v>
      </c>
      <c r="E2033" t="s">
        <v>121</v>
      </c>
      <c r="F2033">
        <v>258</v>
      </c>
      <c r="G2033">
        <v>1.9</v>
      </c>
    </row>
    <row r="2034" spans="2:7" hidden="1" x14ac:dyDescent="0.3">
      <c r="B2034">
        <v>2016</v>
      </c>
      <c r="C2034">
        <v>9</v>
      </c>
      <c r="D2034" t="s">
        <v>120</v>
      </c>
      <c r="E2034" t="s">
        <v>122</v>
      </c>
      <c r="F2034">
        <v>249</v>
      </c>
      <c r="G2034">
        <v>1.8</v>
      </c>
    </row>
    <row r="2035" spans="2:7" hidden="1" x14ac:dyDescent="0.3">
      <c r="B2035">
        <v>2016</v>
      </c>
      <c r="C2035">
        <v>9</v>
      </c>
      <c r="D2035" t="s">
        <v>98</v>
      </c>
      <c r="E2035" t="s">
        <v>123</v>
      </c>
      <c r="F2035">
        <v>247</v>
      </c>
      <c r="G2035">
        <v>1.8</v>
      </c>
    </row>
    <row r="2036" spans="2:7" hidden="1" x14ac:dyDescent="0.3">
      <c r="B2036">
        <v>2016</v>
      </c>
      <c r="C2036">
        <v>9</v>
      </c>
      <c r="D2036" t="s">
        <v>102</v>
      </c>
      <c r="E2036" t="s">
        <v>117</v>
      </c>
      <c r="F2036">
        <v>233</v>
      </c>
      <c r="G2036">
        <v>1.7</v>
      </c>
    </row>
    <row r="2037" spans="2:7" hidden="1" x14ac:dyDescent="0.3">
      <c r="B2037">
        <v>2016</v>
      </c>
      <c r="C2037">
        <v>9</v>
      </c>
      <c r="D2037" t="s">
        <v>106</v>
      </c>
      <c r="E2037" t="s">
        <v>130</v>
      </c>
      <c r="F2037">
        <v>208</v>
      </c>
      <c r="G2037">
        <v>1.5</v>
      </c>
    </row>
    <row r="2038" spans="2:7" hidden="1" x14ac:dyDescent="0.3">
      <c r="B2038">
        <v>2016</v>
      </c>
      <c r="C2038">
        <v>9</v>
      </c>
      <c r="D2038" t="s">
        <v>109</v>
      </c>
      <c r="E2038" t="s">
        <v>108</v>
      </c>
      <c r="F2038">
        <v>199</v>
      </c>
      <c r="G2038">
        <v>1.4</v>
      </c>
    </row>
    <row r="2039" spans="2:7" hidden="1" x14ac:dyDescent="0.3">
      <c r="B2039">
        <v>2016</v>
      </c>
      <c r="C2039">
        <v>9</v>
      </c>
      <c r="D2039" t="s">
        <v>127</v>
      </c>
      <c r="E2039" t="s">
        <v>126</v>
      </c>
      <c r="F2039">
        <v>186</v>
      </c>
      <c r="G2039">
        <v>1.3</v>
      </c>
    </row>
    <row r="2040" spans="2:7" hidden="1" x14ac:dyDescent="0.3">
      <c r="B2040">
        <v>2016</v>
      </c>
      <c r="C2040">
        <v>9</v>
      </c>
      <c r="D2040" t="s">
        <v>120</v>
      </c>
      <c r="E2040" t="s">
        <v>119</v>
      </c>
      <c r="F2040">
        <v>179</v>
      </c>
      <c r="G2040">
        <v>1.3</v>
      </c>
    </row>
    <row r="2041" spans="2:7" hidden="1" x14ac:dyDescent="0.3">
      <c r="B2041">
        <v>2016</v>
      </c>
      <c r="C2041">
        <v>9</v>
      </c>
      <c r="D2041" t="s">
        <v>90</v>
      </c>
      <c r="E2041" t="s">
        <v>89</v>
      </c>
      <c r="F2041">
        <v>167</v>
      </c>
      <c r="G2041">
        <v>1.2</v>
      </c>
    </row>
    <row r="2042" spans="2:7" hidden="1" x14ac:dyDescent="0.3">
      <c r="B2042">
        <v>2016</v>
      </c>
      <c r="C2042">
        <v>9</v>
      </c>
      <c r="D2042" t="s">
        <v>100</v>
      </c>
      <c r="E2042" t="s">
        <v>99</v>
      </c>
      <c r="F2042">
        <v>158</v>
      </c>
      <c r="G2042">
        <v>1.1000000000000001</v>
      </c>
    </row>
    <row r="2043" spans="2:7" hidden="1" x14ac:dyDescent="0.3">
      <c r="B2043">
        <v>2016</v>
      </c>
      <c r="C2043">
        <v>9</v>
      </c>
      <c r="D2043" t="s">
        <v>109</v>
      </c>
      <c r="E2043" t="s">
        <v>118</v>
      </c>
      <c r="F2043">
        <v>146</v>
      </c>
      <c r="G2043">
        <v>1.1000000000000001</v>
      </c>
    </row>
    <row r="2044" spans="2:7" hidden="1" x14ac:dyDescent="0.3">
      <c r="B2044">
        <v>2007</v>
      </c>
      <c r="C2044">
        <v>10</v>
      </c>
      <c r="D2044" t="s">
        <v>114</v>
      </c>
      <c r="E2044" t="s">
        <v>116</v>
      </c>
      <c r="F2044">
        <v>675</v>
      </c>
      <c r="G2044">
        <v>5.8</v>
      </c>
    </row>
    <row r="2045" spans="2:7" hidden="1" x14ac:dyDescent="0.3">
      <c r="B2045">
        <v>2007</v>
      </c>
      <c r="C2045">
        <v>10</v>
      </c>
      <c r="D2045" t="s">
        <v>86</v>
      </c>
      <c r="E2045" t="s">
        <v>133</v>
      </c>
      <c r="F2045">
        <v>615</v>
      </c>
      <c r="G2045">
        <v>5.3</v>
      </c>
    </row>
    <row r="2046" spans="2:7" hidden="1" x14ac:dyDescent="0.3">
      <c r="B2046">
        <v>2007</v>
      </c>
      <c r="C2046">
        <v>10</v>
      </c>
      <c r="D2046" t="s">
        <v>102</v>
      </c>
      <c r="E2046" t="s">
        <v>138</v>
      </c>
      <c r="F2046">
        <v>535</v>
      </c>
      <c r="G2046">
        <v>4.5999999999999996</v>
      </c>
    </row>
    <row r="2047" spans="2:7" hidden="1" x14ac:dyDescent="0.3">
      <c r="B2047">
        <v>2007</v>
      </c>
      <c r="C2047">
        <v>10</v>
      </c>
      <c r="D2047" t="s">
        <v>114</v>
      </c>
      <c r="E2047" t="s">
        <v>113</v>
      </c>
      <c r="F2047">
        <v>491</v>
      </c>
      <c r="G2047">
        <v>4.2</v>
      </c>
    </row>
    <row r="2048" spans="2:7" hidden="1" x14ac:dyDescent="0.3">
      <c r="B2048">
        <v>2007</v>
      </c>
      <c r="C2048">
        <v>10</v>
      </c>
      <c r="D2048" t="s">
        <v>102</v>
      </c>
      <c r="E2048" t="s">
        <v>104</v>
      </c>
      <c r="F2048">
        <v>369</v>
      </c>
      <c r="G2048">
        <v>3.2</v>
      </c>
    </row>
    <row r="2049" spans="2:7" hidden="1" x14ac:dyDescent="0.3">
      <c r="B2049">
        <v>2007</v>
      </c>
      <c r="C2049">
        <v>10</v>
      </c>
      <c r="D2049" t="s">
        <v>114</v>
      </c>
      <c r="E2049" t="s">
        <v>156</v>
      </c>
      <c r="F2049">
        <v>356</v>
      </c>
      <c r="G2049">
        <v>3.1</v>
      </c>
    </row>
    <row r="2050" spans="2:7" hidden="1" x14ac:dyDescent="0.3">
      <c r="B2050">
        <v>2007</v>
      </c>
      <c r="C2050">
        <v>10</v>
      </c>
      <c r="D2050" t="s">
        <v>132</v>
      </c>
      <c r="E2050" t="s">
        <v>131</v>
      </c>
      <c r="F2050">
        <v>331</v>
      </c>
      <c r="G2050">
        <v>2.8</v>
      </c>
    </row>
    <row r="2051" spans="2:7" hidden="1" x14ac:dyDescent="0.3">
      <c r="B2051">
        <v>2007</v>
      </c>
      <c r="C2051">
        <v>10</v>
      </c>
      <c r="D2051" t="s">
        <v>114</v>
      </c>
      <c r="E2051" t="s">
        <v>139</v>
      </c>
      <c r="F2051">
        <v>276</v>
      </c>
      <c r="G2051">
        <v>2.4</v>
      </c>
    </row>
    <row r="2052" spans="2:7" hidden="1" x14ac:dyDescent="0.3">
      <c r="B2052">
        <v>2007</v>
      </c>
      <c r="C2052">
        <v>10</v>
      </c>
      <c r="D2052" t="s">
        <v>102</v>
      </c>
      <c r="E2052" t="s">
        <v>112</v>
      </c>
      <c r="F2052">
        <v>264</v>
      </c>
      <c r="G2052">
        <v>2.2999999999999998</v>
      </c>
    </row>
    <row r="2053" spans="2:7" hidden="1" x14ac:dyDescent="0.3">
      <c r="B2053">
        <v>2007</v>
      </c>
      <c r="C2053">
        <v>10</v>
      </c>
      <c r="D2053" t="s">
        <v>176</v>
      </c>
      <c r="E2053" t="s">
        <v>175</v>
      </c>
      <c r="F2053">
        <v>262</v>
      </c>
      <c r="G2053">
        <v>2.2000000000000002</v>
      </c>
    </row>
    <row r="2054" spans="2:7" hidden="1" x14ac:dyDescent="0.3">
      <c r="B2054">
        <v>2007</v>
      </c>
      <c r="C2054">
        <v>10</v>
      </c>
      <c r="D2054" t="s">
        <v>94</v>
      </c>
      <c r="E2054" t="s">
        <v>193</v>
      </c>
      <c r="F2054">
        <v>258</v>
      </c>
      <c r="G2054">
        <v>2.2000000000000002</v>
      </c>
    </row>
    <row r="2055" spans="2:7" hidden="1" x14ac:dyDescent="0.3">
      <c r="B2055">
        <v>2007</v>
      </c>
      <c r="C2055">
        <v>10</v>
      </c>
      <c r="D2055" t="s">
        <v>90</v>
      </c>
      <c r="E2055" t="s">
        <v>110</v>
      </c>
      <c r="F2055">
        <v>256</v>
      </c>
      <c r="G2055">
        <v>2.2000000000000002</v>
      </c>
    </row>
    <row r="2056" spans="2:7" hidden="1" x14ac:dyDescent="0.3">
      <c r="B2056">
        <v>2007</v>
      </c>
      <c r="C2056">
        <v>10</v>
      </c>
      <c r="D2056" t="s">
        <v>102</v>
      </c>
      <c r="E2056" t="s">
        <v>107</v>
      </c>
      <c r="F2056">
        <v>247</v>
      </c>
      <c r="G2056">
        <v>2.1</v>
      </c>
    </row>
    <row r="2057" spans="2:7" hidden="1" x14ac:dyDescent="0.3">
      <c r="B2057">
        <v>2007</v>
      </c>
      <c r="C2057">
        <v>10</v>
      </c>
      <c r="D2057" t="s">
        <v>125</v>
      </c>
      <c r="E2057" t="s">
        <v>124</v>
      </c>
      <c r="F2057">
        <v>236</v>
      </c>
      <c r="G2057">
        <v>2</v>
      </c>
    </row>
    <row r="2058" spans="2:7" hidden="1" x14ac:dyDescent="0.3">
      <c r="B2058">
        <v>2007</v>
      </c>
      <c r="C2058">
        <v>10</v>
      </c>
      <c r="D2058" t="s">
        <v>94</v>
      </c>
      <c r="E2058" t="s">
        <v>189</v>
      </c>
      <c r="F2058">
        <v>233</v>
      </c>
      <c r="G2058">
        <v>2</v>
      </c>
    </row>
    <row r="2059" spans="2:7" hidden="1" x14ac:dyDescent="0.3">
      <c r="B2059">
        <v>2007</v>
      </c>
      <c r="C2059">
        <v>10</v>
      </c>
      <c r="D2059" t="s">
        <v>132</v>
      </c>
      <c r="E2059" t="s">
        <v>151</v>
      </c>
      <c r="F2059">
        <v>227</v>
      </c>
      <c r="G2059">
        <v>1.9</v>
      </c>
    </row>
    <row r="2060" spans="2:7" hidden="1" x14ac:dyDescent="0.3">
      <c r="B2060">
        <v>2007</v>
      </c>
      <c r="C2060">
        <v>10</v>
      </c>
      <c r="D2060" t="s">
        <v>127</v>
      </c>
      <c r="E2060" t="s">
        <v>126</v>
      </c>
      <c r="F2060">
        <v>191</v>
      </c>
      <c r="G2060">
        <v>1.6</v>
      </c>
    </row>
    <row r="2061" spans="2:7" hidden="1" x14ac:dyDescent="0.3">
      <c r="B2061">
        <v>2007</v>
      </c>
      <c r="C2061">
        <v>10</v>
      </c>
      <c r="D2061" t="s">
        <v>127</v>
      </c>
      <c r="E2061" t="s">
        <v>142</v>
      </c>
      <c r="F2061">
        <v>183</v>
      </c>
      <c r="G2061">
        <v>1.6</v>
      </c>
    </row>
    <row r="2062" spans="2:7" hidden="1" x14ac:dyDescent="0.3">
      <c r="B2062">
        <v>2007</v>
      </c>
      <c r="C2062">
        <v>10</v>
      </c>
      <c r="D2062" t="s">
        <v>144</v>
      </c>
      <c r="E2062" t="s">
        <v>143</v>
      </c>
      <c r="F2062">
        <v>164</v>
      </c>
      <c r="G2062">
        <v>1.4</v>
      </c>
    </row>
    <row r="2063" spans="2:7" hidden="1" x14ac:dyDescent="0.3">
      <c r="B2063">
        <v>2007</v>
      </c>
      <c r="C2063">
        <v>10</v>
      </c>
      <c r="D2063" t="s">
        <v>102</v>
      </c>
      <c r="E2063" t="s">
        <v>191</v>
      </c>
      <c r="F2063">
        <v>85</v>
      </c>
      <c r="G2063">
        <v>0.7</v>
      </c>
    </row>
    <row r="2064" spans="2:7" hidden="1" x14ac:dyDescent="0.3">
      <c r="B2064">
        <v>2008</v>
      </c>
      <c r="C2064">
        <v>10</v>
      </c>
      <c r="D2064" t="s">
        <v>114</v>
      </c>
      <c r="E2064" t="s">
        <v>116</v>
      </c>
      <c r="F2064">
        <v>459</v>
      </c>
      <c r="G2064">
        <v>5.5</v>
      </c>
    </row>
    <row r="2065" spans="2:7" hidden="1" x14ac:dyDescent="0.3">
      <c r="B2065">
        <v>2008</v>
      </c>
      <c r="C2065">
        <v>10</v>
      </c>
      <c r="D2065" t="s">
        <v>127</v>
      </c>
      <c r="E2065" t="s">
        <v>142</v>
      </c>
      <c r="F2065">
        <v>337</v>
      </c>
      <c r="G2065">
        <v>4</v>
      </c>
    </row>
    <row r="2066" spans="2:7" hidden="1" x14ac:dyDescent="0.3">
      <c r="B2066">
        <v>2008</v>
      </c>
      <c r="C2066">
        <v>10</v>
      </c>
      <c r="D2066" t="s">
        <v>114</v>
      </c>
      <c r="E2066" t="s">
        <v>113</v>
      </c>
      <c r="F2066">
        <v>334</v>
      </c>
      <c r="G2066">
        <v>4</v>
      </c>
    </row>
    <row r="2067" spans="2:7" hidden="1" x14ac:dyDescent="0.3">
      <c r="B2067">
        <v>2008</v>
      </c>
      <c r="C2067">
        <v>10</v>
      </c>
      <c r="D2067" t="s">
        <v>102</v>
      </c>
      <c r="E2067" t="s">
        <v>104</v>
      </c>
      <c r="F2067">
        <v>332</v>
      </c>
      <c r="G2067">
        <v>4</v>
      </c>
    </row>
    <row r="2068" spans="2:7" hidden="1" x14ac:dyDescent="0.3">
      <c r="B2068">
        <v>2008</v>
      </c>
      <c r="C2068">
        <v>10</v>
      </c>
      <c r="D2068" t="s">
        <v>132</v>
      </c>
      <c r="E2068" t="s">
        <v>131</v>
      </c>
      <c r="F2068">
        <v>322</v>
      </c>
      <c r="G2068">
        <v>3.8</v>
      </c>
    </row>
    <row r="2069" spans="2:7" hidden="1" x14ac:dyDescent="0.3">
      <c r="B2069">
        <v>2008</v>
      </c>
      <c r="C2069">
        <v>10</v>
      </c>
      <c r="D2069" t="s">
        <v>114</v>
      </c>
      <c r="E2069" t="s">
        <v>129</v>
      </c>
      <c r="F2069">
        <v>264</v>
      </c>
      <c r="G2069">
        <v>3.1</v>
      </c>
    </row>
    <row r="2070" spans="2:7" hidden="1" x14ac:dyDescent="0.3">
      <c r="B2070">
        <v>2008</v>
      </c>
      <c r="C2070">
        <v>10</v>
      </c>
      <c r="D2070" t="s">
        <v>109</v>
      </c>
      <c r="E2070" t="s">
        <v>118</v>
      </c>
      <c r="F2070">
        <v>246</v>
      </c>
      <c r="G2070">
        <v>2.9</v>
      </c>
    </row>
    <row r="2071" spans="2:7" hidden="1" x14ac:dyDescent="0.3">
      <c r="B2071">
        <v>2008</v>
      </c>
      <c r="C2071">
        <v>10</v>
      </c>
      <c r="D2071" t="s">
        <v>102</v>
      </c>
      <c r="E2071" t="s">
        <v>138</v>
      </c>
      <c r="F2071">
        <v>229</v>
      </c>
      <c r="G2071">
        <v>2.7</v>
      </c>
    </row>
    <row r="2072" spans="2:7" hidden="1" x14ac:dyDescent="0.3">
      <c r="B2072">
        <v>2008</v>
      </c>
      <c r="C2072">
        <v>10</v>
      </c>
      <c r="D2072" t="s">
        <v>102</v>
      </c>
      <c r="E2072" t="s">
        <v>112</v>
      </c>
      <c r="F2072">
        <v>224</v>
      </c>
      <c r="G2072">
        <v>2.7</v>
      </c>
    </row>
    <row r="2073" spans="2:7" hidden="1" x14ac:dyDescent="0.3">
      <c r="B2073">
        <v>2008</v>
      </c>
      <c r="C2073">
        <v>10</v>
      </c>
      <c r="D2073" t="s">
        <v>94</v>
      </c>
      <c r="E2073" t="s">
        <v>146</v>
      </c>
      <c r="F2073">
        <v>215</v>
      </c>
      <c r="G2073">
        <v>2.6</v>
      </c>
    </row>
    <row r="2074" spans="2:7" hidden="1" x14ac:dyDescent="0.3">
      <c r="B2074">
        <v>2008</v>
      </c>
      <c r="C2074">
        <v>10</v>
      </c>
      <c r="D2074" t="s">
        <v>88</v>
      </c>
      <c r="E2074" t="s">
        <v>148</v>
      </c>
      <c r="F2074">
        <v>196</v>
      </c>
      <c r="G2074">
        <v>2.2999999999999998</v>
      </c>
    </row>
    <row r="2075" spans="2:7" hidden="1" x14ac:dyDescent="0.3">
      <c r="B2075">
        <v>2008</v>
      </c>
      <c r="C2075">
        <v>10</v>
      </c>
      <c r="D2075" t="s">
        <v>102</v>
      </c>
      <c r="E2075" t="s">
        <v>107</v>
      </c>
      <c r="F2075">
        <v>194</v>
      </c>
      <c r="G2075">
        <v>2.2999999999999998</v>
      </c>
    </row>
    <row r="2076" spans="2:7" hidden="1" x14ac:dyDescent="0.3">
      <c r="B2076">
        <v>2008</v>
      </c>
      <c r="C2076">
        <v>10</v>
      </c>
      <c r="D2076" t="s">
        <v>132</v>
      </c>
      <c r="E2076" t="s">
        <v>151</v>
      </c>
      <c r="F2076">
        <v>192</v>
      </c>
      <c r="G2076">
        <v>2.2999999999999998</v>
      </c>
    </row>
    <row r="2077" spans="2:7" hidden="1" x14ac:dyDescent="0.3">
      <c r="B2077">
        <v>2008</v>
      </c>
      <c r="C2077">
        <v>10</v>
      </c>
      <c r="D2077" t="s">
        <v>86</v>
      </c>
      <c r="E2077" t="s">
        <v>133</v>
      </c>
      <c r="F2077">
        <v>185</v>
      </c>
      <c r="G2077">
        <v>2.2000000000000002</v>
      </c>
    </row>
    <row r="2078" spans="2:7" hidden="1" x14ac:dyDescent="0.3">
      <c r="B2078">
        <v>2008</v>
      </c>
      <c r="C2078">
        <v>10</v>
      </c>
      <c r="D2078" t="s">
        <v>120</v>
      </c>
      <c r="E2078" t="s">
        <v>190</v>
      </c>
      <c r="F2078">
        <v>153</v>
      </c>
      <c r="G2078">
        <v>1.8</v>
      </c>
    </row>
    <row r="2079" spans="2:7" hidden="1" x14ac:dyDescent="0.3">
      <c r="B2079">
        <v>2008</v>
      </c>
      <c r="C2079">
        <v>10</v>
      </c>
      <c r="D2079" t="s">
        <v>125</v>
      </c>
      <c r="E2079" t="s">
        <v>124</v>
      </c>
      <c r="F2079">
        <v>125</v>
      </c>
      <c r="G2079">
        <v>1.5</v>
      </c>
    </row>
    <row r="2080" spans="2:7" hidden="1" x14ac:dyDescent="0.3">
      <c r="B2080">
        <v>2008</v>
      </c>
      <c r="C2080">
        <v>10</v>
      </c>
      <c r="D2080" t="s">
        <v>127</v>
      </c>
      <c r="E2080" t="s">
        <v>126</v>
      </c>
      <c r="F2080">
        <v>120</v>
      </c>
      <c r="G2080">
        <v>1.4</v>
      </c>
    </row>
    <row r="2081" spans="2:7" hidden="1" x14ac:dyDescent="0.3">
      <c r="B2081">
        <v>2008</v>
      </c>
      <c r="C2081">
        <v>10</v>
      </c>
      <c r="D2081" t="s">
        <v>90</v>
      </c>
      <c r="E2081" t="s">
        <v>110</v>
      </c>
      <c r="F2081">
        <v>117</v>
      </c>
      <c r="G2081">
        <v>1.4</v>
      </c>
    </row>
    <row r="2082" spans="2:7" hidden="1" x14ac:dyDescent="0.3">
      <c r="B2082">
        <v>2008</v>
      </c>
      <c r="C2082">
        <v>10</v>
      </c>
      <c r="D2082" t="s">
        <v>94</v>
      </c>
      <c r="E2082" t="s">
        <v>189</v>
      </c>
      <c r="F2082">
        <v>113</v>
      </c>
      <c r="G2082">
        <v>1.3</v>
      </c>
    </row>
    <row r="2083" spans="2:7" hidden="1" x14ac:dyDescent="0.3">
      <c r="B2083">
        <v>2008</v>
      </c>
      <c r="C2083">
        <v>10</v>
      </c>
      <c r="D2083" t="s">
        <v>176</v>
      </c>
      <c r="E2083" t="s">
        <v>175</v>
      </c>
      <c r="F2083">
        <v>91</v>
      </c>
      <c r="G2083">
        <v>1.1000000000000001</v>
      </c>
    </row>
    <row r="2084" spans="2:7" hidden="1" x14ac:dyDescent="0.3">
      <c r="B2084">
        <v>2009</v>
      </c>
      <c r="C2084">
        <v>10</v>
      </c>
      <c r="D2084" t="s">
        <v>114</v>
      </c>
      <c r="E2084" t="s">
        <v>116</v>
      </c>
      <c r="F2084">
        <v>632</v>
      </c>
      <c r="G2084">
        <v>6.2</v>
      </c>
    </row>
    <row r="2085" spans="2:7" hidden="1" x14ac:dyDescent="0.3">
      <c r="B2085">
        <v>2009</v>
      </c>
      <c r="C2085">
        <v>10</v>
      </c>
      <c r="D2085" t="s">
        <v>132</v>
      </c>
      <c r="E2085" t="s">
        <v>131</v>
      </c>
      <c r="F2085">
        <v>395</v>
      </c>
      <c r="G2085">
        <v>3.9</v>
      </c>
    </row>
    <row r="2086" spans="2:7" hidden="1" x14ac:dyDescent="0.3">
      <c r="B2086">
        <v>2009</v>
      </c>
      <c r="C2086">
        <v>10</v>
      </c>
      <c r="D2086" t="s">
        <v>102</v>
      </c>
      <c r="E2086" t="s">
        <v>138</v>
      </c>
      <c r="F2086">
        <v>345</v>
      </c>
      <c r="G2086">
        <v>3.4</v>
      </c>
    </row>
    <row r="2087" spans="2:7" hidden="1" x14ac:dyDescent="0.3">
      <c r="B2087">
        <v>2009</v>
      </c>
      <c r="C2087">
        <v>10</v>
      </c>
      <c r="D2087" t="s">
        <v>90</v>
      </c>
      <c r="E2087" t="s">
        <v>110</v>
      </c>
      <c r="F2087">
        <v>318</v>
      </c>
      <c r="G2087">
        <v>3.1</v>
      </c>
    </row>
    <row r="2088" spans="2:7" hidden="1" x14ac:dyDescent="0.3">
      <c r="B2088">
        <v>2009</v>
      </c>
      <c r="C2088">
        <v>10</v>
      </c>
      <c r="D2088" t="s">
        <v>109</v>
      </c>
      <c r="E2088" t="s">
        <v>118</v>
      </c>
      <c r="F2088">
        <v>307</v>
      </c>
      <c r="G2088">
        <v>3</v>
      </c>
    </row>
    <row r="2089" spans="2:7" hidden="1" x14ac:dyDescent="0.3">
      <c r="B2089">
        <v>2009</v>
      </c>
      <c r="C2089">
        <v>10</v>
      </c>
      <c r="D2089" t="s">
        <v>102</v>
      </c>
      <c r="E2089" t="s">
        <v>117</v>
      </c>
      <c r="F2089">
        <v>290</v>
      </c>
      <c r="G2089">
        <v>2.8</v>
      </c>
    </row>
    <row r="2090" spans="2:7" hidden="1" x14ac:dyDescent="0.3">
      <c r="B2090">
        <v>2009</v>
      </c>
      <c r="C2090">
        <v>10</v>
      </c>
      <c r="D2090" t="s">
        <v>86</v>
      </c>
      <c r="E2090" t="s">
        <v>133</v>
      </c>
      <c r="F2090">
        <v>288</v>
      </c>
      <c r="G2090">
        <v>2.8</v>
      </c>
    </row>
    <row r="2091" spans="2:7" hidden="1" x14ac:dyDescent="0.3">
      <c r="B2091">
        <v>2009</v>
      </c>
      <c r="C2091">
        <v>10</v>
      </c>
      <c r="D2091" t="s">
        <v>132</v>
      </c>
      <c r="E2091" t="s">
        <v>151</v>
      </c>
      <c r="F2091">
        <v>278</v>
      </c>
      <c r="G2091">
        <v>2.7</v>
      </c>
    </row>
    <row r="2092" spans="2:7" hidden="1" x14ac:dyDescent="0.3">
      <c r="B2092">
        <v>2009</v>
      </c>
      <c r="C2092">
        <v>10</v>
      </c>
      <c r="D2092" t="s">
        <v>114</v>
      </c>
      <c r="E2092" t="s">
        <v>113</v>
      </c>
      <c r="F2092">
        <v>254</v>
      </c>
      <c r="G2092">
        <v>2.5</v>
      </c>
    </row>
    <row r="2093" spans="2:7" hidden="1" x14ac:dyDescent="0.3">
      <c r="B2093">
        <v>2009</v>
      </c>
      <c r="C2093">
        <v>10</v>
      </c>
      <c r="D2093" t="s">
        <v>86</v>
      </c>
      <c r="E2093" t="s">
        <v>185</v>
      </c>
      <c r="F2093">
        <v>220</v>
      </c>
      <c r="G2093">
        <v>2.2000000000000002</v>
      </c>
    </row>
    <row r="2094" spans="2:7" hidden="1" x14ac:dyDescent="0.3">
      <c r="B2094">
        <v>2009</v>
      </c>
      <c r="C2094">
        <v>10</v>
      </c>
      <c r="D2094" t="s">
        <v>127</v>
      </c>
      <c r="E2094" t="s">
        <v>142</v>
      </c>
      <c r="F2094">
        <v>217</v>
      </c>
      <c r="G2094">
        <v>2.1</v>
      </c>
    </row>
    <row r="2095" spans="2:7" hidden="1" x14ac:dyDescent="0.3">
      <c r="B2095">
        <v>2009</v>
      </c>
      <c r="C2095">
        <v>10</v>
      </c>
      <c r="D2095" t="s">
        <v>114</v>
      </c>
      <c r="E2095" t="s">
        <v>129</v>
      </c>
      <c r="F2095">
        <v>193</v>
      </c>
      <c r="G2095">
        <v>1.9</v>
      </c>
    </row>
    <row r="2096" spans="2:7" hidden="1" x14ac:dyDescent="0.3">
      <c r="B2096">
        <v>2009</v>
      </c>
      <c r="C2096">
        <v>10</v>
      </c>
      <c r="D2096" t="s">
        <v>88</v>
      </c>
      <c r="E2096" t="s">
        <v>148</v>
      </c>
      <c r="F2096">
        <v>175</v>
      </c>
      <c r="G2096">
        <v>1.7</v>
      </c>
    </row>
    <row r="2097" spans="2:7" hidden="1" x14ac:dyDescent="0.3">
      <c r="B2097">
        <v>2009</v>
      </c>
      <c r="C2097">
        <v>10</v>
      </c>
      <c r="D2097" t="s">
        <v>144</v>
      </c>
      <c r="E2097" t="s">
        <v>170</v>
      </c>
      <c r="F2097">
        <v>167</v>
      </c>
      <c r="G2097">
        <v>1.6</v>
      </c>
    </row>
    <row r="2098" spans="2:7" hidden="1" x14ac:dyDescent="0.3">
      <c r="B2098">
        <v>2009</v>
      </c>
      <c r="C2098">
        <v>10</v>
      </c>
      <c r="D2098" t="s">
        <v>102</v>
      </c>
      <c r="E2098" t="s">
        <v>104</v>
      </c>
      <c r="F2098">
        <v>162</v>
      </c>
      <c r="G2098">
        <v>1.6</v>
      </c>
    </row>
    <row r="2099" spans="2:7" hidden="1" x14ac:dyDescent="0.3">
      <c r="B2099">
        <v>2009</v>
      </c>
      <c r="C2099">
        <v>10</v>
      </c>
      <c r="D2099" t="s">
        <v>102</v>
      </c>
      <c r="E2099" t="s">
        <v>107</v>
      </c>
      <c r="F2099">
        <v>158</v>
      </c>
      <c r="G2099">
        <v>1.6</v>
      </c>
    </row>
    <row r="2100" spans="2:7" hidden="1" x14ac:dyDescent="0.3">
      <c r="B2100">
        <v>2009</v>
      </c>
      <c r="C2100">
        <v>10</v>
      </c>
      <c r="D2100" t="s">
        <v>141</v>
      </c>
      <c r="E2100" t="s">
        <v>186</v>
      </c>
      <c r="F2100">
        <v>125</v>
      </c>
      <c r="G2100">
        <v>1.2</v>
      </c>
    </row>
    <row r="2101" spans="2:7" hidden="1" x14ac:dyDescent="0.3">
      <c r="B2101">
        <v>2009</v>
      </c>
      <c r="C2101">
        <v>10</v>
      </c>
      <c r="D2101" t="s">
        <v>176</v>
      </c>
      <c r="E2101" t="s">
        <v>175</v>
      </c>
      <c r="F2101">
        <v>71</v>
      </c>
      <c r="G2101">
        <v>0.7</v>
      </c>
    </row>
    <row r="2102" spans="2:7" hidden="1" x14ac:dyDescent="0.3">
      <c r="B2102">
        <v>2009</v>
      </c>
      <c r="C2102">
        <v>10</v>
      </c>
      <c r="D2102" t="s">
        <v>94</v>
      </c>
      <c r="E2102" t="s">
        <v>146</v>
      </c>
      <c r="F2102">
        <v>69</v>
      </c>
      <c r="G2102">
        <v>0.7</v>
      </c>
    </row>
    <row r="2103" spans="2:7" hidden="1" x14ac:dyDescent="0.3">
      <c r="B2103">
        <v>2009</v>
      </c>
      <c r="C2103">
        <v>10</v>
      </c>
      <c r="D2103" t="s">
        <v>120</v>
      </c>
      <c r="E2103" t="s">
        <v>190</v>
      </c>
      <c r="F2103">
        <v>68</v>
      </c>
      <c r="G2103">
        <v>0.7</v>
      </c>
    </row>
    <row r="2104" spans="2:7" hidden="1" x14ac:dyDescent="0.3">
      <c r="B2104">
        <v>2010</v>
      </c>
      <c r="C2104">
        <v>10</v>
      </c>
      <c r="D2104" t="s">
        <v>86</v>
      </c>
      <c r="E2104" t="s">
        <v>133</v>
      </c>
      <c r="F2104">
        <v>393</v>
      </c>
      <c r="G2104">
        <v>3.7</v>
      </c>
    </row>
    <row r="2105" spans="2:7" hidden="1" x14ac:dyDescent="0.3">
      <c r="B2105">
        <v>2010</v>
      </c>
      <c r="C2105">
        <v>10</v>
      </c>
      <c r="D2105" t="s">
        <v>109</v>
      </c>
      <c r="E2105" t="s">
        <v>118</v>
      </c>
      <c r="F2105">
        <v>315</v>
      </c>
      <c r="G2105">
        <v>2.9</v>
      </c>
    </row>
    <row r="2106" spans="2:7" hidden="1" x14ac:dyDescent="0.3">
      <c r="B2106">
        <v>2010</v>
      </c>
      <c r="C2106">
        <v>10</v>
      </c>
      <c r="D2106" t="s">
        <v>102</v>
      </c>
      <c r="E2106" t="s">
        <v>138</v>
      </c>
      <c r="F2106">
        <v>299</v>
      </c>
      <c r="G2106">
        <v>2.8</v>
      </c>
    </row>
    <row r="2107" spans="2:7" hidden="1" x14ac:dyDescent="0.3">
      <c r="B2107">
        <v>2010</v>
      </c>
      <c r="C2107">
        <v>10</v>
      </c>
      <c r="D2107" t="s">
        <v>132</v>
      </c>
      <c r="E2107" t="s">
        <v>153</v>
      </c>
      <c r="F2107">
        <v>299</v>
      </c>
      <c r="G2107">
        <v>2.8</v>
      </c>
    </row>
    <row r="2108" spans="2:7" hidden="1" x14ac:dyDescent="0.3">
      <c r="B2108">
        <v>2010</v>
      </c>
      <c r="C2108">
        <v>10</v>
      </c>
      <c r="D2108" t="s">
        <v>102</v>
      </c>
      <c r="E2108" t="s">
        <v>104</v>
      </c>
      <c r="F2108">
        <v>273</v>
      </c>
      <c r="G2108">
        <v>2.6</v>
      </c>
    </row>
    <row r="2109" spans="2:7" hidden="1" x14ac:dyDescent="0.3">
      <c r="B2109">
        <v>2010</v>
      </c>
      <c r="C2109">
        <v>10</v>
      </c>
      <c r="D2109" t="s">
        <v>90</v>
      </c>
      <c r="E2109" t="s">
        <v>110</v>
      </c>
      <c r="F2109">
        <v>258</v>
      </c>
      <c r="G2109">
        <v>2.4</v>
      </c>
    </row>
    <row r="2110" spans="2:7" hidden="1" x14ac:dyDescent="0.3">
      <c r="B2110">
        <v>2010</v>
      </c>
      <c r="C2110">
        <v>10</v>
      </c>
      <c r="D2110" t="s">
        <v>86</v>
      </c>
      <c r="E2110" t="s">
        <v>185</v>
      </c>
      <c r="F2110">
        <v>191</v>
      </c>
      <c r="G2110">
        <v>1.8</v>
      </c>
    </row>
    <row r="2111" spans="2:7" hidden="1" x14ac:dyDescent="0.3">
      <c r="B2111">
        <v>2010</v>
      </c>
      <c r="C2111">
        <v>10</v>
      </c>
      <c r="D2111" t="s">
        <v>114</v>
      </c>
      <c r="E2111" t="s">
        <v>116</v>
      </c>
      <c r="F2111">
        <v>742</v>
      </c>
      <c r="G2111">
        <v>6.9</v>
      </c>
    </row>
    <row r="2112" spans="2:7" hidden="1" x14ac:dyDescent="0.3">
      <c r="B2112">
        <v>2010</v>
      </c>
      <c r="C2112">
        <v>10</v>
      </c>
      <c r="D2112" t="s">
        <v>114</v>
      </c>
      <c r="E2112" t="s">
        <v>139</v>
      </c>
      <c r="F2112">
        <v>297</v>
      </c>
      <c r="G2112">
        <v>2.8</v>
      </c>
    </row>
    <row r="2113" spans="2:7" hidden="1" x14ac:dyDescent="0.3">
      <c r="B2113">
        <v>2010</v>
      </c>
      <c r="C2113">
        <v>10</v>
      </c>
      <c r="D2113" t="s">
        <v>114</v>
      </c>
      <c r="E2113" t="s">
        <v>129</v>
      </c>
      <c r="F2113">
        <v>208</v>
      </c>
      <c r="G2113">
        <v>1.9</v>
      </c>
    </row>
    <row r="2114" spans="2:7" hidden="1" x14ac:dyDescent="0.3">
      <c r="B2114">
        <v>2010</v>
      </c>
      <c r="C2114">
        <v>10</v>
      </c>
      <c r="D2114" t="s">
        <v>102</v>
      </c>
      <c r="E2114" t="s">
        <v>112</v>
      </c>
      <c r="F2114">
        <v>186</v>
      </c>
      <c r="G2114">
        <v>1.7</v>
      </c>
    </row>
    <row r="2115" spans="2:7" hidden="1" x14ac:dyDescent="0.3">
      <c r="B2115">
        <v>2010</v>
      </c>
      <c r="C2115">
        <v>10</v>
      </c>
      <c r="D2115" t="s">
        <v>114</v>
      </c>
      <c r="E2115" t="s">
        <v>113</v>
      </c>
      <c r="F2115">
        <v>168</v>
      </c>
      <c r="G2115">
        <v>1.6</v>
      </c>
    </row>
    <row r="2116" spans="2:7" hidden="1" x14ac:dyDescent="0.3">
      <c r="B2116">
        <v>2010</v>
      </c>
      <c r="C2116">
        <v>10</v>
      </c>
      <c r="D2116" t="s">
        <v>94</v>
      </c>
      <c r="E2116" t="s">
        <v>93</v>
      </c>
      <c r="F2116">
        <v>183</v>
      </c>
      <c r="G2116">
        <v>1.7</v>
      </c>
    </row>
    <row r="2117" spans="2:7" hidden="1" x14ac:dyDescent="0.3">
      <c r="B2117">
        <v>2010</v>
      </c>
      <c r="C2117">
        <v>10</v>
      </c>
      <c r="D2117" t="s">
        <v>127</v>
      </c>
      <c r="E2117" t="s">
        <v>142</v>
      </c>
      <c r="F2117">
        <v>178</v>
      </c>
      <c r="G2117">
        <v>1.7</v>
      </c>
    </row>
    <row r="2118" spans="2:7" hidden="1" x14ac:dyDescent="0.3">
      <c r="B2118">
        <v>2010</v>
      </c>
      <c r="C2118">
        <v>10</v>
      </c>
      <c r="D2118" t="s">
        <v>132</v>
      </c>
      <c r="E2118" t="s">
        <v>151</v>
      </c>
      <c r="F2118">
        <v>174</v>
      </c>
      <c r="G2118">
        <v>1.6</v>
      </c>
    </row>
    <row r="2119" spans="2:7" hidden="1" x14ac:dyDescent="0.3">
      <c r="B2119">
        <v>2010</v>
      </c>
      <c r="C2119">
        <v>10</v>
      </c>
      <c r="D2119" t="s">
        <v>102</v>
      </c>
      <c r="E2119" t="s">
        <v>117</v>
      </c>
      <c r="F2119">
        <v>155</v>
      </c>
      <c r="G2119">
        <v>1.5</v>
      </c>
    </row>
    <row r="2120" spans="2:7" hidden="1" x14ac:dyDescent="0.3">
      <c r="B2120">
        <v>2010</v>
      </c>
      <c r="C2120">
        <v>10</v>
      </c>
      <c r="D2120" t="s">
        <v>132</v>
      </c>
      <c r="E2120" t="s">
        <v>131</v>
      </c>
      <c r="F2120">
        <v>147</v>
      </c>
      <c r="G2120">
        <v>1.4</v>
      </c>
    </row>
    <row r="2121" spans="2:7" hidden="1" x14ac:dyDescent="0.3">
      <c r="B2121">
        <v>2010</v>
      </c>
      <c r="C2121">
        <v>10</v>
      </c>
      <c r="D2121" t="s">
        <v>102</v>
      </c>
      <c r="E2121" t="s">
        <v>107</v>
      </c>
      <c r="F2121">
        <v>136</v>
      </c>
      <c r="G2121">
        <v>1.3</v>
      </c>
    </row>
    <row r="2122" spans="2:7" hidden="1" x14ac:dyDescent="0.3">
      <c r="B2122">
        <v>2010</v>
      </c>
      <c r="C2122">
        <v>10</v>
      </c>
      <c r="D2122" t="s">
        <v>102</v>
      </c>
      <c r="E2122" t="s">
        <v>188</v>
      </c>
      <c r="F2122">
        <v>133</v>
      </c>
      <c r="G2122">
        <v>1.2</v>
      </c>
    </row>
    <row r="2123" spans="2:7" hidden="1" x14ac:dyDescent="0.3">
      <c r="B2123">
        <v>2010</v>
      </c>
      <c r="C2123">
        <v>10</v>
      </c>
      <c r="D2123" t="s">
        <v>125</v>
      </c>
      <c r="E2123" t="s">
        <v>124</v>
      </c>
      <c r="F2123">
        <v>123</v>
      </c>
      <c r="G2123">
        <v>1.2</v>
      </c>
    </row>
    <row r="2124" spans="2:7" x14ac:dyDescent="0.3">
      <c r="B2124">
        <v>2011</v>
      </c>
      <c r="C2124">
        <v>10</v>
      </c>
      <c r="D2124" t="s">
        <v>114</v>
      </c>
      <c r="E2124" t="s">
        <v>116</v>
      </c>
      <c r="F2124">
        <v>667</v>
      </c>
      <c r="G2124">
        <v>5.8</v>
      </c>
    </row>
    <row r="2125" spans="2:7" hidden="1" x14ac:dyDescent="0.3">
      <c r="B2125">
        <v>2011</v>
      </c>
      <c r="C2125">
        <v>10</v>
      </c>
      <c r="D2125" t="s">
        <v>132</v>
      </c>
      <c r="E2125" t="s">
        <v>151</v>
      </c>
      <c r="F2125">
        <v>428</v>
      </c>
      <c r="G2125">
        <v>3.7</v>
      </c>
    </row>
    <row r="2126" spans="2:7" hidden="1" x14ac:dyDescent="0.3">
      <c r="B2126">
        <v>2011</v>
      </c>
      <c r="C2126">
        <v>10</v>
      </c>
      <c r="D2126" t="s">
        <v>114</v>
      </c>
      <c r="E2126" t="s">
        <v>129</v>
      </c>
      <c r="F2126">
        <v>367</v>
      </c>
      <c r="G2126">
        <v>3.2</v>
      </c>
    </row>
    <row r="2127" spans="2:7" hidden="1" x14ac:dyDescent="0.3">
      <c r="B2127">
        <v>2011</v>
      </c>
      <c r="C2127">
        <v>10</v>
      </c>
      <c r="D2127" t="s">
        <v>114</v>
      </c>
      <c r="E2127" t="s">
        <v>113</v>
      </c>
      <c r="F2127">
        <v>361</v>
      </c>
      <c r="G2127">
        <v>3.1</v>
      </c>
    </row>
    <row r="2128" spans="2:7" hidden="1" x14ac:dyDescent="0.3">
      <c r="B2128">
        <v>2011</v>
      </c>
      <c r="C2128">
        <v>10</v>
      </c>
      <c r="D2128" t="s">
        <v>90</v>
      </c>
      <c r="E2128" t="s">
        <v>110</v>
      </c>
      <c r="F2128">
        <v>357</v>
      </c>
      <c r="G2128">
        <v>3.1</v>
      </c>
    </row>
    <row r="2129" spans="2:7" hidden="1" x14ac:dyDescent="0.3">
      <c r="B2129">
        <v>2011</v>
      </c>
      <c r="C2129">
        <v>10</v>
      </c>
      <c r="D2129" t="s">
        <v>86</v>
      </c>
      <c r="E2129" t="s">
        <v>133</v>
      </c>
      <c r="F2129">
        <v>325</v>
      </c>
      <c r="G2129">
        <v>2.8</v>
      </c>
    </row>
    <row r="2130" spans="2:7" hidden="1" x14ac:dyDescent="0.3">
      <c r="B2130">
        <v>2011</v>
      </c>
      <c r="C2130">
        <v>10</v>
      </c>
      <c r="D2130" t="s">
        <v>109</v>
      </c>
      <c r="E2130" t="s">
        <v>118</v>
      </c>
      <c r="F2130">
        <v>312</v>
      </c>
      <c r="G2130">
        <v>2.7</v>
      </c>
    </row>
    <row r="2131" spans="2:7" hidden="1" x14ac:dyDescent="0.3">
      <c r="B2131">
        <v>2011</v>
      </c>
      <c r="C2131">
        <v>10</v>
      </c>
      <c r="D2131" t="s">
        <v>132</v>
      </c>
      <c r="E2131" t="s">
        <v>131</v>
      </c>
      <c r="F2131">
        <v>308</v>
      </c>
      <c r="G2131">
        <v>2.7</v>
      </c>
    </row>
    <row r="2132" spans="2:7" hidden="1" x14ac:dyDescent="0.3">
      <c r="B2132">
        <v>2011</v>
      </c>
      <c r="C2132">
        <v>10</v>
      </c>
      <c r="D2132" t="s">
        <v>102</v>
      </c>
      <c r="E2132" t="s">
        <v>104</v>
      </c>
      <c r="F2132">
        <v>307</v>
      </c>
      <c r="G2132">
        <v>2.7</v>
      </c>
    </row>
    <row r="2133" spans="2:7" hidden="1" x14ac:dyDescent="0.3">
      <c r="B2133">
        <v>2011</v>
      </c>
      <c r="C2133">
        <v>10</v>
      </c>
      <c r="D2133" t="s">
        <v>86</v>
      </c>
      <c r="E2133" t="s">
        <v>103</v>
      </c>
      <c r="F2133">
        <v>296</v>
      </c>
      <c r="G2133">
        <v>2.6</v>
      </c>
    </row>
    <row r="2134" spans="2:7" hidden="1" x14ac:dyDescent="0.3">
      <c r="B2134">
        <v>2011</v>
      </c>
      <c r="C2134">
        <v>10</v>
      </c>
      <c r="D2134" t="s">
        <v>102</v>
      </c>
      <c r="E2134" t="s">
        <v>138</v>
      </c>
      <c r="F2134">
        <v>288</v>
      </c>
      <c r="G2134">
        <v>2.5</v>
      </c>
    </row>
    <row r="2135" spans="2:7" hidden="1" x14ac:dyDescent="0.3">
      <c r="B2135">
        <v>2011</v>
      </c>
      <c r="C2135">
        <v>10</v>
      </c>
      <c r="D2135" t="s">
        <v>114</v>
      </c>
      <c r="E2135" t="s">
        <v>139</v>
      </c>
      <c r="F2135">
        <v>227</v>
      </c>
      <c r="G2135">
        <v>2</v>
      </c>
    </row>
    <row r="2136" spans="2:7" hidden="1" x14ac:dyDescent="0.3">
      <c r="B2136">
        <v>2011</v>
      </c>
      <c r="C2136">
        <v>10</v>
      </c>
      <c r="D2136" t="s">
        <v>86</v>
      </c>
      <c r="E2136" t="s">
        <v>128</v>
      </c>
      <c r="F2136">
        <v>192</v>
      </c>
      <c r="G2136">
        <v>1.7</v>
      </c>
    </row>
    <row r="2137" spans="2:7" hidden="1" x14ac:dyDescent="0.3">
      <c r="B2137">
        <v>2011</v>
      </c>
      <c r="C2137">
        <v>10</v>
      </c>
      <c r="D2137" t="s">
        <v>127</v>
      </c>
      <c r="E2137" t="s">
        <v>142</v>
      </c>
      <c r="F2137">
        <v>184</v>
      </c>
      <c r="G2137">
        <v>1.6</v>
      </c>
    </row>
    <row r="2138" spans="2:7" hidden="1" x14ac:dyDescent="0.3">
      <c r="B2138">
        <v>2011</v>
      </c>
      <c r="C2138">
        <v>10</v>
      </c>
      <c r="D2138" t="s">
        <v>88</v>
      </c>
      <c r="E2138" t="s">
        <v>150</v>
      </c>
      <c r="F2138">
        <v>145</v>
      </c>
      <c r="G2138">
        <v>1.3</v>
      </c>
    </row>
    <row r="2139" spans="2:7" hidden="1" x14ac:dyDescent="0.3">
      <c r="B2139">
        <v>2011</v>
      </c>
      <c r="C2139">
        <v>10</v>
      </c>
      <c r="D2139" t="s">
        <v>125</v>
      </c>
      <c r="E2139" t="s">
        <v>174</v>
      </c>
      <c r="F2139">
        <v>133</v>
      </c>
      <c r="G2139">
        <v>1.2</v>
      </c>
    </row>
    <row r="2140" spans="2:7" hidden="1" x14ac:dyDescent="0.3">
      <c r="B2140">
        <v>2011</v>
      </c>
      <c r="C2140">
        <v>10</v>
      </c>
      <c r="D2140" t="s">
        <v>102</v>
      </c>
      <c r="E2140" t="s">
        <v>107</v>
      </c>
      <c r="F2140">
        <v>94</v>
      </c>
      <c r="G2140">
        <v>0.8</v>
      </c>
    </row>
    <row r="2141" spans="2:7" hidden="1" x14ac:dyDescent="0.3">
      <c r="B2141">
        <v>2011</v>
      </c>
      <c r="C2141">
        <v>10</v>
      </c>
      <c r="D2141" t="s">
        <v>102</v>
      </c>
      <c r="E2141" t="s">
        <v>117</v>
      </c>
      <c r="F2141">
        <v>75</v>
      </c>
      <c r="G2141">
        <v>0.6</v>
      </c>
    </row>
    <row r="2142" spans="2:7" hidden="1" x14ac:dyDescent="0.3">
      <c r="B2142">
        <v>2011</v>
      </c>
      <c r="C2142">
        <v>10</v>
      </c>
      <c r="D2142" t="s">
        <v>109</v>
      </c>
      <c r="E2142" t="s">
        <v>108</v>
      </c>
      <c r="F2142">
        <v>13</v>
      </c>
      <c r="G2142">
        <v>0.1</v>
      </c>
    </row>
    <row r="2143" spans="2:7" hidden="1" x14ac:dyDescent="0.3">
      <c r="B2143">
        <v>2012</v>
      </c>
      <c r="C2143">
        <v>10</v>
      </c>
      <c r="D2143" t="s">
        <v>114</v>
      </c>
      <c r="E2143" t="s">
        <v>116</v>
      </c>
      <c r="F2143">
        <v>483</v>
      </c>
      <c r="G2143">
        <v>3.9</v>
      </c>
    </row>
    <row r="2144" spans="2:7" hidden="1" x14ac:dyDescent="0.3">
      <c r="B2144">
        <v>2012</v>
      </c>
      <c r="C2144">
        <v>10</v>
      </c>
      <c r="D2144" t="s">
        <v>102</v>
      </c>
      <c r="E2144" t="s">
        <v>107</v>
      </c>
      <c r="F2144">
        <v>460</v>
      </c>
      <c r="G2144">
        <v>3.7</v>
      </c>
    </row>
    <row r="2145" spans="2:7" hidden="1" x14ac:dyDescent="0.3">
      <c r="B2145">
        <v>2012</v>
      </c>
      <c r="C2145">
        <v>10</v>
      </c>
      <c r="D2145" t="s">
        <v>114</v>
      </c>
      <c r="E2145" t="s">
        <v>113</v>
      </c>
      <c r="F2145">
        <v>391</v>
      </c>
      <c r="G2145">
        <v>3.1</v>
      </c>
    </row>
    <row r="2146" spans="2:7" hidden="1" x14ac:dyDescent="0.3">
      <c r="B2146">
        <v>2012</v>
      </c>
      <c r="C2146">
        <v>10</v>
      </c>
      <c r="D2146" t="s">
        <v>102</v>
      </c>
      <c r="E2146" t="s">
        <v>117</v>
      </c>
      <c r="F2146">
        <v>351</v>
      </c>
      <c r="G2146">
        <v>2.8</v>
      </c>
    </row>
    <row r="2147" spans="2:7" hidden="1" x14ac:dyDescent="0.3">
      <c r="B2147">
        <v>2012</v>
      </c>
      <c r="C2147">
        <v>10</v>
      </c>
      <c r="D2147" t="s">
        <v>114</v>
      </c>
      <c r="E2147" t="s">
        <v>129</v>
      </c>
      <c r="F2147">
        <v>341</v>
      </c>
      <c r="G2147">
        <v>2.7</v>
      </c>
    </row>
    <row r="2148" spans="2:7" hidden="1" x14ac:dyDescent="0.3">
      <c r="B2148">
        <v>2012</v>
      </c>
      <c r="C2148">
        <v>10</v>
      </c>
      <c r="D2148" t="s">
        <v>132</v>
      </c>
      <c r="E2148" t="s">
        <v>151</v>
      </c>
      <c r="F2148">
        <v>319</v>
      </c>
      <c r="G2148">
        <v>2.6</v>
      </c>
    </row>
    <row r="2149" spans="2:7" hidden="1" x14ac:dyDescent="0.3">
      <c r="B2149">
        <v>2012</v>
      </c>
      <c r="C2149">
        <v>10</v>
      </c>
      <c r="D2149" t="s">
        <v>86</v>
      </c>
      <c r="E2149" t="s">
        <v>103</v>
      </c>
      <c r="F2149">
        <v>295</v>
      </c>
      <c r="G2149">
        <v>2.4</v>
      </c>
    </row>
    <row r="2150" spans="2:7" hidden="1" x14ac:dyDescent="0.3">
      <c r="B2150">
        <v>2012</v>
      </c>
      <c r="C2150">
        <v>10</v>
      </c>
      <c r="D2150" t="s">
        <v>102</v>
      </c>
      <c r="E2150" t="s">
        <v>138</v>
      </c>
      <c r="F2150">
        <v>286</v>
      </c>
      <c r="G2150">
        <v>2.2999999999999998</v>
      </c>
    </row>
    <row r="2151" spans="2:7" hidden="1" x14ac:dyDescent="0.3">
      <c r="B2151">
        <v>2012</v>
      </c>
      <c r="C2151">
        <v>10</v>
      </c>
      <c r="D2151" t="s">
        <v>109</v>
      </c>
      <c r="E2151" t="s">
        <v>108</v>
      </c>
      <c r="F2151">
        <v>277</v>
      </c>
      <c r="G2151">
        <v>2.2000000000000002</v>
      </c>
    </row>
    <row r="2152" spans="2:7" hidden="1" x14ac:dyDescent="0.3">
      <c r="B2152">
        <v>2012</v>
      </c>
      <c r="C2152">
        <v>10</v>
      </c>
      <c r="D2152" t="s">
        <v>86</v>
      </c>
      <c r="E2152" t="s">
        <v>133</v>
      </c>
      <c r="F2152">
        <v>276</v>
      </c>
      <c r="G2152">
        <v>2.2000000000000002</v>
      </c>
    </row>
    <row r="2153" spans="2:7" hidden="1" x14ac:dyDescent="0.3">
      <c r="B2153">
        <v>2012</v>
      </c>
      <c r="C2153">
        <v>10</v>
      </c>
      <c r="D2153" t="s">
        <v>132</v>
      </c>
      <c r="E2153" t="s">
        <v>131</v>
      </c>
      <c r="F2153">
        <v>262</v>
      </c>
      <c r="G2153">
        <v>2.1</v>
      </c>
    </row>
    <row r="2154" spans="2:7" hidden="1" x14ac:dyDescent="0.3">
      <c r="B2154">
        <v>2012</v>
      </c>
      <c r="C2154">
        <v>10</v>
      </c>
      <c r="D2154" t="s">
        <v>90</v>
      </c>
      <c r="E2154" t="s">
        <v>110</v>
      </c>
      <c r="F2154">
        <v>255</v>
      </c>
      <c r="G2154">
        <v>2.1</v>
      </c>
    </row>
    <row r="2155" spans="2:7" hidden="1" x14ac:dyDescent="0.3">
      <c r="B2155">
        <v>2012</v>
      </c>
      <c r="C2155">
        <v>10</v>
      </c>
      <c r="D2155" t="s">
        <v>109</v>
      </c>
      <c r="E2155" t="s">
        <v>118</v>
      </c>
      <c r="F2155">
        <v>239</v>
      </c>
      <c r="G2155">
        <v>1.9</v>
      </c>
    </row>
    <row r="2156" spans="2:7" hidden="1" x14ac:dyDescent="0.3">
      <c r="B2156">
        <v>2012</v>
      </c>
      <c r="C2156">
        <v>10</v>
      </c>
      <c r="D2156" t="s">
        <v>102</v>
      </c>
      <c r="E2156" t="s">
        <v>104</v>
      </c>
      <c r="F2156">
        <v>224</v>
      </c>
      <c r="G2156">
        <v>1.8</v>
      </c>
    </row>
    <row r="2157" spans="2:7" hidden="1" x14ac:dyDescent="0.3">
      <c r="B2157">
        <v>2012</v>
      </c>
      <c r="C2157">
        <v>10</v>
      </c>
      <c r="D2157" t="s">
        <v>173</v>
      </c>
      <c r="E2157" t="s">
        <v>182</v>
      </c>
      <c r="F2157">
        <v>212</v>
      </c>
      <c r="G2157">
        <v>1.7</v>
      </c>
    </row>
    <row r="2158" spans="2:7" hidden="1" x14ac:dyDescent="0.3">
      <c r="B2158">
        <v>2012</v>
      </c>
      <c r="C2158">
        <v>10</v>
      </c>
      <c r="D2158" t="s">
        <v>86</v>
      </c>
      <c r="E2158" t="s">
        <v>128</v>
      </c>
      <c r="F2158">
        <v>177</v>
      </c>
      <c r="G2158">
        <v>1.4</v>
      </c>
    </row>
    <row r="2159" spans="2:7" hidden="1" x14ac:dyDescent="0.3">
      <c r="B2159">
        <v>2012</v>
      </c>
      <c r="C2159">
        <v>10</v>
      </c>
      <c r="D2159" t="s">
        <v>88</v>
      </c>
      <c r="E2159" t="s">
        <v>150</v>
      </c>
      <c r="F2159">
        <v>170</v>
      </c>
      <c r="G2159">
        <v>1.4</v>
      </c>
    </row>
    <row r="2160" spans="2:7" hidden="1" x14ac:dyDescent="0.3">
      <c r="B2160">
        <v>2012</v>
      </c>
      <c r="C2160">
        <v>10</v>
      </c>
      <c r="D2160" t="s">
        <v>114</v>
      </c>
      <c r="E2160" t="s">
        <v>139</v>
      </c>
      <c r="F2160">
        <v>169</v>
      </c>
      <c r="G2160">
        <v>1.4</v>
      </c>
    </row>
    <row r="2161" spans="2:7" hidden="1" x14ac:dyDescent="0.3">
      <c r="B2161">
        <v>2012</v>
      </c>
      <c r="C2161">
        <v>10</v>
      </c>
      <c r="D2161" t="s">
        <v>127</v>
      </c>
      <c r="E2161" t="s">
        <v>142</v>
      </c>
      <c r="F2161">
        <v>160</v>
      </c>
      <c r="G2161">
        <v>1.3</v>
      </c>
    </row>
    <row r="2162" spans="2:7" hidden="1" x14ac:dyDescent="0.3">
      <c r="B2162">
        <v>2012</v>
      </c>
      <c r="C2162">
        <v>10</v>
      </c>
      <c r="D2162" t="s">
        <v>125</v>
      </c>
      <c r="E2162" t="s">
        <v>174</v>
      </c>
      <c r="F2162">
        <v>133</v>
      </c>
      <c r="G2162">
        <v>1.1000000000000001</v>
      </c>
    </row>
    <row r="2163" spans="2:7" hidden="1" x14ac:dyDescent="0.3">
      <c r="B2163">
        <v>2013</v>
      </c>
      <c r="C2163">
        <v>10</v>
      </c>
      <c r="D2163" t="s">
        <v>109</v>
      </c>
      <c r="E2163" t="s">
        <v>108</v>
      </c>
      <c r="F2163">
        <v>716</v>
      </c>
      <c r="G2163">
        <v>5.6</v>
      </c>
    </row>
    <row r="2164" spans="2:7" hidden="1" x14ac:dyDescent="0.3">
      <c r="B2164">
        <v>2013</v>
      </c>
      <c r="C2164">
        <v>10</v>
      </c>
      <c r="D2164" t="s">
        <v>102</v>
      </c>
      <c r="E2164" t="s">
        <v>104</v>
      </c>
      <c r="F2164">
        <v>679</v>
      </c>
      <c r="G2164">
        <v>5.3</v>
      </c>
    </row>
    <row r="2165" spans="2:7" hidden="1" x14ac:dyDescent="0.3">
      <c r="B2165">
        <v>2013</v>
      </c>
      <c r="C2165">
        <v>10</v>
      </c>
      <c r="D2165" t="s">
        <v>114</v>
      </c>
      <c r="E2165" t="s">
        <v>116</v>
      </c>
      <c r="F2165">
        <v>646</v>
      </c>
      <c r="G2165">
        <v>5</v>
      </c>
    </row>
    <row r="2166" spans="2:7" hidden="1" x14ac:dyDescent="0.3">
      <c r="B2166">
        <v>2013</v>
      </c>
      <c r="C2166">
        <v>10</v>
      </c>
      <c r="D2166" t="s">
        <v>90</v>
      </c>
      <c r="E2166" t="s">
        <v>110</v>
      </c>
      <c r="F2166">
        <v>540</v>
      </c>
      <c r="G2166">
        <v>4.2</v>
      </c>
    </row>
    <row r="2167" spans="2:7" hidden="1" x14ac:dyDescent="0.3">
      <c r="B2167">
        <v>2013</v>
      </c>
      <c r="C2167">
        <v>10</v>
      </c>
      <c r="D2167" t="s">
        <v>102</v>
      </c>
      <c r="E2167" t="s">
        <v>107</v>
      </c>
      <c r="F2167">
        <v>446</v>
      </c>
      <c r="G2167">
        <v>3.5</v>
      </c>
    </row>
    <row r="2168" spans="2:7" hidden="1" x14ac:dyDescent="0.3">
      <c r="B2168">
        <v>2013</v>
      </c>
      <c r="C2168">
        <v>10</v>
      </c>
      <c r="D2168" t="s">
        <v>86</v>
      </c>
      <c r="E2168" t="s">
        <v>95</v>
      </c>
      <c r="F2168">
        <v>319</v>
      </c>
      <c r="G2168">
        <v>2.5</v>
      </c>
    </row>
    <row r="2169" spans="2:7" hidden="1" x14ac:dyDescent="0.3">
      <c r="B2169">
        <v>2013</v>
      </c>
      <c r="C2169">
        <v>10</v>
      </c>
      <c r="D2169" t="s">
        <v>102</v>
      </c>
      <c r="E2169" t="s">
        <v>112</v>
      </c>
      <c r="F2169">
        <v>300</v>
      </c>
      <c r="G2169">
        <v>2.2999999999999998</v>
      </c>
    </row>
    <row r="2170" spans="2:7" hidden="1" x14ac:dyDescent="0.3">
      <c r="B2170">
        <v>2013</v>
      </c>
      <c r="C2170">
        <v>10</v>
      </c>
      <c r="D2170" t="s">
        <v>120</v>
      </c>
      <c r="E2170" t="s">
        <v>122</v>
      </c>
      <c r="F2170">
        <v>299</v>
      </c>
      <c r="G2170">
        <v>2.2999999999999998</v>
      </c>
    </row>
    <row r="2171" spans="2:7" hidden="1" x14ac:dyDescent="0.3">
      <c r="B2171">
        <v>2013</v>
      </c>
      <c r="C2171">
        <v>10</v>
      </c>
      <c r="D2171" t="s">
        <v>86</v>
      </c>
      <c r="E2171" t="s">
        <v>133</v>
      </c>
      <c r="F2171">
        <v>291</v>
      </c>
      <c r="G2171">
        <v>2.2999999999999998</v>
      </c>
    </row>
    <row r="2172" spans="2:7" hidden="1" x14ac:dyDescent="0.3">
      <c r="B2172">
        <v>2013</v>
      </c>
      <c r="C2172">
        <v>10</v>
      </c>
      <c r="D2172" t="s">
        <v>132</v>
      </c>
      <c r="E2172" t="s">
        <v>151</v>
      </c>
      <c r="F2172">
        <v>257</v>
      </c>
      <c r="G2172">
        <v>2</v>
      </c>
    </row>
    <row r="2173" spans="2:7" hidden="1" x14ac:dyDescent="0.3">
      <c r="B2173">
        <v>2013</v>
      </c>
      <c r="C2173">
        <v>10</v>
      </c>
      <c r="D2173" t="s">
        <v>109</v>
      </c>
      <c r="E2173" t="s">
        <v>118</v>
      </c>
      <c r="F2173">
        <v>240</v>
      </c>
      <c r="G2173">
        <v>1.9</v>
      </c>
    </row>
    <row r="2174" spans="2:7" hidden="1" x14ac:dyDescent="0.3">
      <c r="B2174">
        <v>2013</v>
      </c>
      <c r="C2174">
        <v>10</v>
      </c>
      <c r="D2174" t="s">
        <v>114</v>
      </c>
      <c r="E2174" t="s">
        <v>113</v>
      </c>
      <c r="F2174">
        <v>239</v>
      </c>
      <c r="G2174">
        <v>1.9</v>
      </c>
    </row>
    <row r="2175" spans="2:7" hidden="1" x14ac:dyDescent="0.3">
      <c r="B2175">
        <v>2013</v>
      </c>
      <c r="C2175">
        <v>10</v>
      </c>
      <c r="D2175" t="s">
        <v>114</v>
      </c>
      <c r="E2175" t="s">
        <v>129</v>
      </c>
      <c r="F2175">
        <v>223</v>
      </c>
      <c r="G2175">
        <v>1.7</v>
      </c>
    </row>
    <row r="2176" spans="2:7" hidden="1" x14ac:dyDescent="0.3">
      <c r="B2176">
        <v>2013</v>
      </c>
      <c r="C2176">
        <v>10</v>
      </c>
      <c r="D2176" t="s">
        <v>86</v>
      </c>
      <c r="E2176" t="s">
        <v>103</v>
      </c>
      <c r="F2176">
        <v>221</v>
      </c>
      <c r="G2176">
        <v>1.7</v>
      </c>
    </row>
    <row r="2177" spans="2:7" hidden="1" x14ac:dyDescent="0.3">
      <c r="B2177">
        <v>2013</v>
      </c>
      <c r="C2177">
        <v>10</v>
      </c>
      <c r="D2177" t="s">
        <v>127</v>
      </c>
      <c r="E2177" t="s">
        <v>126</v>
      </c>
      <c r="F2177">
        <v>202</v>
      </c>
      <c r="G2177">
        <v>1.6</v>
      </c>
    </row>
    <row r="2178" spans="2:7" hidden="1" x14ac:dyDescent="0.3">
      <c r="B2178">
        <v>2013</v>
      </c>
      <c r="C2178">
        <v>10</v>
      </c>
      <c r="D2178" t="s">
        <v>125</v>
      </c>
      <c r="E2178" t="s">
        <v>124</v>
      </c>
      <c r="F2178">
        <v>177</v>
      </c>
      <c r="G2178">
        <v>1.4</v>
      </c>
    </row>
    <row r="2179" spans="2:7" hidden="1" x14ac:dyDescent="0.3">
      <c r="B2179">
        <v>2013</v>
      </c>
      <c r="C2179">
        <v>10</v>
      </c>
      <c r="D2179" t="s">
        <v>102</v>
      </c>
      <c r="E2179" t="s">
        <v>138</v>
      </c>
      <c r="F2179">
        <v>176</v>
      </c>
      <c r="G2179">
        <v>1.4</v>
      </c>
    </row>
    <row r="2180" spans="2:7" hidden="1" x14ac:dyDescent="0.3">
      <c r="B2180">
        <v>2013</v>
      </c>
      <c r="C2180">
        <v>10</v>
      </c>
      <c r="D2180" t="s">
        <v>127</v>
      </c>
      <c r="E2180" t="s">
        <v>142</v>
      </c>
      <c r="F2180">
        <v>170</v>
      </c>
      <c r="G2180">
        <v>1.3</v>
      </c>
    </row>
    <row r="2181" spans="2:7" hidden="1" x14ac:dyDescent="0.3">
      <c r="B2181">
        <v>2013</v>
      </c>
      <c r="C2181">
        <v>10</v>
      </c>
      <c r="D2181" t="s">
        <v>106</v>
      </c>
      <c r="E2181" t="s">
        <v>178</v>
      </c>
      <c r="F2181">
        <v>121</v>
      </c>
      <c r="G2181">
        <v>0.9</v>
      </c>
    </row>
    <row r="2182" spans="2:7" hidden="1" x14ac:dyDescent="0.3">
      <c r="B2182">
        <v>2013</v>
      </c>
      <c r="C2182">
        <v>10</v>
      </c>
      <c r="D2182" t="s">
        <v>88</v>
      </c>
      <c r="E2182" t="s">
        <v>148</v>
      </c>
      <c r="F2182">
        <v>114</v>
      </c>
      <c r="G2182">
        <v>0.9</v>
      </c>
    </row>
    <row r="2183" spans="2:7" hidden="1" x14ac:dyDescent="0.3">
      <c r="B2183">
        <v>2014</v>
      </c>
      <c r="C2183">
        <v>10</v>
      </c>
      <c r="D2183" t="s">
        <v>114</v>
      </c>
      <c r="E2183" t="s">
        <v>116</v>
      </c>
      <c r="F2183">
        <v>1038</v>
      </c>
      <c r="G2183">
        <v>8</v>
      </c>
    </row>
    <row r="2184" spans="2:7" hidden="1" x14ac:dyDescent="0.3">
      <c r="B2184">
        <v>2014</v>
      </c>
      <c r="C2184">
        <v>10</v>
      </c>
      <c r="D2184" t="s">
        <v>90</v>
      </c>
      <c r="E2184" t="s">
        <v>110</v>
      </c>
      <c r="F2184">
        <v>483</v>
      </c>
      <c r="G2184">
        <v>3.7</v>
      </c>
    </row>
    <row r="2185" spans="2:7" hidden="1" x14ac:dyDescent="0.3">
      <c r="B2185">
        <v>2014</v>
      </c>
      <c r="C2185">
        <v>10</v>
      </c>
      <c r="D2185" t="s">
        <v>102</v>
      </c>
      <c r="E2185" t="s">
        <v>104</v>
      </c>
      <c r="F2185">
        <v>480</v>
      </c>
      <c r="G2185">
        <v>3.7</v>
      </c>
    </row>
    <row r="2186" spans="2:7" hidden="1" x14ac:dyDescent="0.3">
      <c r="B2186">
        <v>2014</v>
      </c>
      <c r="C2186">
        <v>10</v>
      </c>
      <c r="D2186" t="s">
        <v>102</v>
      </c>
      <c r="E2186" t="s">
        <v>107</v>
      </c>
      <c r="F2186">
        <v>440</v>
      </c>
      <c r="G2186">
        <v>3.4</v>
      </c>
    </row>
    <row r="2187" spans="2:7" hidden="1" x14ac:dyDescent="0.3">
      <c r="B2187">
        <v>2014</v>
      </c>
      <c r="C2187">
        <v>10</v>
      </c>
      <c r="D2187" t="s">
        <v>109</v>
      </c>
      <c r="E2187" t="s">
        <v>108</v>
      </c>
      <c r="F2187">
        <v>372</v>
      </c>
      <c r="G2187">
        <v>2.9</v>
      </c>
    </row>
    <row r="2188" spans="2:7" hidden="1" x14ac:dyDescent="0.3">
      <c r="B2188">
        <v>2014</v>
      </c>
      <c r="C2188">
        <v>10</v>
      </c>
      <c r="D2188" t="s">
        <v>86</v>
      </c>
      <c r="E2188" t="s">
        <v>133</v>
      </c>
      <c r="F2188">
        <v>343</v>
      </c>
      <c r="G2188">
        <v>2.6</v>
      </c>
    </row>
    <row r="2189" spans="2:7" hidden="1" x14ac:dyDescent="0.3">
      <c r="B2189">
        <v>2014</v>
      </c>
      <c r="C2189">
        <v>10</v>
      </c>
      <c r="D2189" t="s">
        <v>86</v>
      </c>
      <c r="E2189" t="s">
        <v>95</v>
      </c>
      <c r="F2189">
        <v>337</v>
      </c>
      <c r="G2189">
        <v>2.6</v>
      </c>
    </row>
    <row r="2190" spans="2:7" hidden="1" x14ac:dyDescent="0.3">
      <c r="B2190">
        <v>2014</v>
      </c>
      <c r="C2190">
        <v>10</v>
      </c>
      <c r="D2190" t="s">
        <v>120</v>
      </c>
      <c r="E2190" t="s">
        <v>122</v>
      </c>
      <c r="F2190">
        <v>331</v>
      </c>
      <c r="G2190">
        <v>2.6</v>
      </c>
    </row>
    <row r="2191" spans="2:7" hidden="1" x14ac:dyDescent="0.3">
      <c r="B2191">
        <v>2014</v>
      </c>
      <c r="C2191">
        <v>10</v>
      </c>
      <c r="D2191" t="s">
        <v>114</v>
      </c>
      <c r="E2191" t="s">
        <v>147</v>
      </c>
      <c r="F2191">
        <v>326</v>
      </c>
      <c r="G2191">
        <v>2.5</v>
      </c>
    </row>
    <row r="2192" spans="2:7" hidden="1" x14ac:dyDescent="0.3">
      <c r="B2192">
        <v>2014</v>
      </c>
      <c r="C2192">
        <v>10</v>
      </c>
      <c r="D2192" t="s">
        <v>109</v>
      </c>
      <c r="E2192" t="s">
        <v>118</v>
      </c>
      <c r="F2192">
        <v>296</v>
      </c>
      <c r="G2192">
        <v>2.2999999999999998</v>
      </c>
    </row>
    <row r="2193" spans="2:7" hidden="1" x14ac:dyDescent="0.3">
      <c r="B2193">
        <v>2014</v>
      </c>
      <c r="C2193">
        <v>10</v>
      </c>
      <c r="D2193" t="s">
        <v>102</v>
      </c>
      <c r="E2193" t="s">
        <v>112</v>
      </c>
      <c r="F2193">
        <v>279</v>
      </c>
      <c r="G2193">
        <v>2.2000000000000002</v>
      </c>
    </row>
    <row r="2194" spans="2:7" hidden="1" x14ac:dyDescent="0.3">
      <c r="B2194">
        <v>2014</v>
      </c>
      <c r="C2194">
        <v>10</v>
      </c>
      <c r="D2194" t="s">
        <v>94</v>
      </c>
      <c r="E2194" t="s">
        <v>146</v>
      </c>
      <c r="F2194">
        <v>260</v>
      </c>
      <c r="G2194">
        <v>2</v>
      </c>
    </row>
    <row r="2195" spans="2:7" hidden="1" x14ac:dyDescent="0.3">
      <c r="B2195">
        <v>2014</v>
      </c>
      <c r="C2195">
        <v>10</v>
      </c>
      <c r="D2195" t="s">
        <v>125</v>
      </c>
      <c r="E2195" t="s">
        <v>124</v>
      </c>
      <c r="F2195">
        <v>229</v>
      </c>
      <c r="G2195">
        <v>1.8</v>
      </c>
    </row>
    <row r="2196" spans="2:7" hidden="1" x14ac:dyDescent="0.3">
      <c r="B2196">
        <v>2014</v>
      </c>
      <c r="C2196">
        <v>10</v>
      </c>
      <c r="D2196" t="s">
        <v>114</v>
      </c>
      <c r="E2196" t="s">
        <v>129</v>
      </c>
      <c r="F2196">
        <v>227</v>
      </c>
      <c r="G2196">
        <v>1.8</v>
      </c>
    </row>
    <row r="2197" spans="2:7" hidden="1" x14ac:dyDescent="0.3">
      <c r="B2197">
        <v>2014</v>
      </c>
      <c r="C2197">
        <v>10</v>
      </c>
      <c r="D2197" t="s">
        <v>127</v>
      </c>
      <c r="E2197" t="s">
        <v>126</v>
      </c>
      <c r="F2197">
        <v>221</v>
      </c>
      <c r="G2197">
        <v>1.7</v>
      </c>
    </row>
    <row r="2198" spans="2:7" hidden="1" x14ac:dyDescent="0.3">
      <c r="B2198">
        <v>2014</v>
      </c>
      <c r="C2198">
        <v>10</v>
      </c>
      <c r="D2198" t="s">
        <v>137</v>
      </c>
      <c r="E2198" t="s">
        <v>162</v>
      </c>
      <c r="F2198">
        <v>208</v>
      </c>
      <c r="G2198">
        <v>1.6</v>
      </c>
    </row>
    <row r="2199" spans="2:7" hidden="1" x14ac:dyDescent="0.3">
      <c r="B2199">
        <v>2014</v>
      </c>
      <c r="C2199">
        <v>10</v>
      </c>
      <c r="D2199" t="s">
        <v>114</v>
      </c>
      <c r="E2199" t="s">
        <v>113</v>
      </c>
      <c r="F2199">
        <v>169</v>
      </c>
      <c r="G2199">
        <v>1.3</v>
      </c>
    </row>
    <row r="2200" spans="2:7" hidden="1" x14ac:dyDescent="0.3">
      <c r="B2200">
        <v>2014</v>
      </c>
      <c r="C2200">
        <v>10</v>
      </c>
      <c r="D2200" t="s">
        <v>132</v>
      </c>
      <c r="E2200" t="s">
        <v>151</v>
      </c>
      <c r="F2200">
        <v>139</v>
      </c>
      <c r="G2200">
        <v>1.1000000000000001</v>
      </c>
    </row>
    <row r="2201" spans="2:7" hidden="1" x14ac:dyDescent="0.3">
      <c r="B2201">
        <v>2014</v>
      </c>
      <c r="C2201">
        <v>10</v>
      </c>
      <c r="D2201" t="s">
        <v>88</v>
      </c>
      <c r="E2201" t="s">
        <v>115</v>
      </c>
      <c r="F2201">
        <v>130</v>
      </c>
      <c r="G2201">
        <v>1</v>
      </c>
    </row>
    <row r="2202" spans="2:7" hidden="1" x14ac:dyDescent="0.3">
      <c r="B2202">
        <v>2014</v>
      </c>
      <c r="C2202">
        <v>10</v>
      </c>
      <c r="D2202" t="s">
        <v>98</v>
      </c>
      <c r="E2202" t="s">
        <v>123</v>
      </c>
      <c r="F2202">
        <v>36</v>
      </c>
      <c r="G2202">
        <v>0.3</v>
      </c>
    </row>
    <row r="2203" spans="2:7" hidden="1" x14ac:dyDescent="0.3">
      <c r="B2203">
        <v>2015</v>
      </c>
      <c r="C2203">
        <v>10</v>
      </c>
      <c r="D2203" t="s">
        <v>114</v>
      </c>
      <c r="E2203" t="s">
        <v>116</v>
      </c>
      <c r="F2203">
        <v>1368</v>
      </c>
      <c r="G2203">
        <v>10.4</v>
      </c>
    </row>
    <row r="2204" spans="2:7" hidden="1" x14ac:dyDescent="0.3">
      <c r="B2204">
        <v>2015</v>
      </c>
      <c r="C2204">
        <v>10</v>
      </c>
      <c r="D2204" t="s">
        <v>102</v>
      </c>
      <c r="E2204" t="s">
        <v>104</v>
      </c>
      <c r="F2204">
        <v>574</v>
      </c>
      <c r="G2204">
        <v>4.3</v>
      </c>
    </row>
    <row r="2205" spans="2:7" hidden="1" x14ac:dyDescent="0.3">
      <c r="B2205">
        <v>2015</v>
      </c>
      <c r="C2205">
        <v>10</v>
      </c>
      <c r="D2205" t="s">
        <v>125</v>
      </c>
      <c r="E2205" t="s">
        <v>124</v>
      </c>
      <c r="F2205">
        <v>527</v>
      </c>
      <c r="G2205">
        <v>4</v>
      </c>
    </row>
    <row r="2206" spans="2:7" hidden="1" x14ac:dyDescent="0.3">
      <c r="B2206">
        <v>2015</v>
      </c>
      <c r="C2206">
        <v>10</v>
      </c>
      <c r="D2206" t="s">
        <v>90</v>
      </c>
      <c r="E2206" t="s">
        <v>110</v>
      </c>
      <c r="F2206">
        <v>386</v>
      </c>
      <c r="G2206">
        <v>2.9</v>
      </c>
    </row>
    <row r="2207" spans="2:7" hidden="1" x14ac:dyDescent="0.3">
      <c r="B2207">
        <v>2015</v>
      </c>
      <c r="C2207">
        <v>10</v>
      </c>
      <c r="D2207" t="s">
        <v>102</v>
      </c>
      <c r="E2207" t="s">
        <v>107</v>
      </c>
      <c r="F2207">
        <v>379</v>
      </c>
      <c r="G2207">
        <v>2.9</v>
      </c>
    </row>
    <row r="2208" spans="2:7" hidden="1" x14ac:dyDescent="0.3">
      <c r="B2208">
        <v>2015</v>
      </c>
      <c r="C2208">
        <v>10</v>
      </c>
      <c r="D2208" t="s">
        <v>109</v>
      </c>
      <c r="E2208" t="s">
        <v>108</v>
      </c>
      <c r="F2208">
        <v>355</v>
      </c>
      <c r="G2208">
        <v>2.7</v>
      </c>
    </row>
    <row r="2209" spans="2:7" hidden="1" x14ac:dyDescent="0.3">
      <c r="B2209">
        <v>2015</v>
      </c>
      <c r="C2209">
        <v>10</v>
      </c>
      <c r="D2209" t="s">
        <v>88</v>
      </c>
      <c r="E2209" t="s">
        <v>115</v>
      </c>
      <c r="F2209">
        <v>326</v>
      </c>
      <c r="G2209">
        <v>2.5</v>
      </c>
    </row>
    <row r="2210" spans="2:7" hidden="1" x14ac:dyDescent="0.3">
      <c r="B2210">
        <v>2015</v>
      </c>
      <c r="C2210">
        <v>10</v>
      </c>
      <c r="D2210" t="s">
        <v>114</v>
      </c>
      <c r="E2210" t="s">
        <v>113</v>
      </c>
      <c r="F2210">
        <v>286</v>
      </c>
      <c r="G2210">
        <v>2.2000000000000002</v>
      </c>
    </row>
    <row r="2211" spans="2:7" hidden="1" x14ac:dyDescent="0.3">
      <c r="B2211">
        <v>2015</v>
      </c>
      <c r="C2211">
        <v>10</v>
      </c>
      <c r="D2211" t="s">
        <v>120</v>
      </c>
      <c r="E2211" t="s">
        <v>122</v>
      </c>
      <c r="F2211">
        <v>281</v>
      </c>
      <c r="G2211">
        <v>2.1</v>
      </c>
    </row>
    <row r="2212" spans="2:7" hidden="1" x14ac:dyDescent="0.3">
      <c r="B2212">
        <v>2015</v>
      </c>
      <c r="C2212">
        <v>10</v>
      </c>
      <c r="D2212" t="s">
        <v>102</v>
      </c>
      <c r="E2212" t="s">
        <v>112</v>
      </c>
      <c r="F2212">
        <v>232</v>
      </c>
      <c r="G2212">
        <v>1.8</v>
      </c>
    </row>
    <row r="2213" spans="2:7" hidden="1" x14ac:dyDescent="0.3">
      <c r="B2213">
        <v>2015</v>
      </c>
      <c r="C2213">
        <v>10</v>
      </c>
      <c r="D2213" t="s">
        <v>109</v>
      </c>
      <c r="E2213" t="s">
        <v>118</v>
      </c>
      <c r="F2213">
        <v>222</v>
      </c>
      <c r="G2213">
        <v>1.7</v>
      </c>
    </row>
    <row r="2214" spans="2:7" hidden="1" x14ac:dyDescent="0.3">
      <c r="B2214">
        <v>2015</v>
      </c>
      <c r="C2214">
        <v>10</v>
      </c>
      <c r="D2214" t="s">
        <v>98</v>
      </c>
      <c r="E2214" t="s">
        <v>123</v>
      </c>
      <c r="F2214">
        <v>198</v>
      </c>
      <c r="G2214">
        <v>1.5</v>
      </c>
    </row>
    <row r="2215" spans="2:7" hidden="1" x14ac:dyDescent="0.3">
      <c r="B2215">
        <v>2015</v>
      </c>
      <c r="C2215">
        <v>10</v>
      </c>
      <c r="D2215" t="s">
        <v>127</v>
      </c>
      <c r="E2215" t="s">
        <v>126</v>
      </c>
      <c r="F2215">
        <v>192</v>
      </c>
      <c r="G2215">
        <v>1.5</v>
      </c>
    </row>
    <row r="2216" spans="2:7" hidden="1" x14ac:dyDescent="0.3">
      <c r="B2216">
        <v>2015</v>
      </c>
      <c r="C2216">
        <v>10</v>
      </c>
      <c r="D2216" t="s">
        <v>94</v>
      </c>
      <c r="E2216" t="s">
        <v>146</v>
      </c>
      <c r="F2216">
        <v>170</v>
      </c>
      <c r="G2216">
        <v>1.3</v>
      </c>
    </row>
    <row r="2217" spans="2:7" hidden="1" x14ac:dyDescent="0.3">
      <c r="B2217">
        <v>2015</v>
      </c>
      <c r="C2217">
        <v>10</v>
      </c>
      <c r="D2217" t="s">
        <v>86</v>
      </c>
      <c r="E2217" t="s">
        <v>133</v>
      </c>
      <c r="F2217">
        <v>314</v>
      </c>
      <c r="G2217">
        <v>2.4</v>
      </c>
    </row>
    <row r="2218" spans="2:7" hidden="1" x14ac:dyDescent="0.3">
      <c r="B2218">
        <v>2015</v>
      </c>
      <c r="C2218">
        <v>10</v>
      </c>
      <c r="D2218" t="s">
        <v>86</v>
      </c>
      <c r="E2218" t="s">
        <v>128</v>
      </c>
      <c r="F2218">
        <v>166</v>
      </c>
      <c r="G2218">
        <v>1.3</v>
      </c>
    </row>
    <row r="2219" spans="2:7" hidden="1" x14ac:dyDescent="0.3">
      <c r="B2219">
        <v>2015</v>
      </c>
      <c r="C2219">
        <v>10</v>
      </c>
      <c r="D2219" t="s">
        <v>132</v>
      </c>
      <c r="E2219" t="s">
        <v>131</v>
      </c>
      <c r="F2219">
        <v>156</v>
      </c>
      <c r="G2219">
        <v>1.2</v>
      </c>
    </row>
    <row r="2220" spans="2:7" hidden="1" x14ac:dyDescent="0.3">
      <c r="B2220">
        <v>2015</v>
      </c>
      <c r="C2220">
        <v>10</v>
      </c>
      <c r="D2220" t="s">
        <v>132</v>
      </c>
      <c r="E2220" t="s">
        <v>151</v>
      </c>
      <c r="F2220">
        <v>150</v>
      </c>
      <c r="G2220">
        <v>1.1000000000000001</v>
      </c>
    </row>
    <row r="2221" spans="2:7" hidden="1" x14ac:dyDescent="0.3">
      <c r="B2221">
        <v>2015</v>
      </c>
      <c r="C2221">
        <v>10</v>
      </c>
      <c r="D2221" t="s">
        <v>114</v>
      </c>
      <c r="E2221" t="s">
        <v>147</v>
      </c>
      <c r="F2221">
        <v>137</v>
      </c>
      <c r="G2221">
        <v>1</v>
      </c>
    </row>
    <row r="2222" spans="2:7" hidden="1" x14ac:dyDescent="0.3">
      <c r="B2222">
        <v>2015</v>
      </c>
      <c r="C2222">
        <v>10</v>
      </c>
      <c r="D2222" t="s">
        <v>106</v>
      </c>
      <c r="E2222" t="s">
        <v>121</v>
      </c>
      <c r="F2222">
        <v>108</v>
      </c>
      <c r="G2222">
        <v>0.8</v>
      </c>
    </row>
    <row r="2223" spans="2:7" hidden="1" x14ac:dyDescent="0.3">
      <c r="B2223">
        <v>2016</v>
      </c>
      <c r="C2223">
        <v>10</v>
      </c>
      <c r="D2223" t="s">
        <v>114</v>
      </c>
      <c r="E2223" t="s">
        <v>116</v>
      </c>
      <c r="F2223">
        <v>858</v>
      </c>
      <c r="G2223">
        <v>7.2</v>
      </c>
    </row>
    <row r="2224" spans="2:7" hidden="1" x14ac:dyDescent="0.3">
      <c r="B2224">
        <v>2016</v>
      </c>
      <c r="C2224">
        <v>10</v>
      </c>
      <c r="D2224" t="s">
        <v>88</v>
      </c>
      <c r="E2224" t="s">
        <v>115</v>
      </c>
      <c r="F2224">
        <v>503</v>
      </c>
      <c r="G2224">
        <v>4.2</v>
      </c>
    </row>
    <row r="2225" spans="2:7" hidden="1" x14ac:dyDescent="0.3">
      <c r="B2225">
        <v>2016</v>
      </c>
      <c r="C2225">
        <v>10</v>
      </c>
      <c r="D2225" t="s">
        <v>114</v>
      </c>
      <c r="E2225" t="s">
        <v>113</v>
      </c>
      <c r="F2225">
        <v>487</v>
      </c>
      <c r="G2225">
        <v>4.0999999999999996</v>
      </c>
    </row>
    <row r="2226" spans="2:7" hidden="1" x14ac:dyDescent="0.3">
      <c r="B2226">
        <v>2016</v>
      </c>
      <c r="C2226">
        <v>10</v>
      </c>
      <c r="D2226" t="s">
        <v>114</v>
      </c>
      <c r="E2226" t="s">
        <v>129</v>
      </c>
      <c r="F2226">
        <v>419</v>
      </c>
      <c r="G2226">
        <v>3.5</v>
      </c>
    </row>
    <row r="2227" spans="2:7" hidden="1" x14ac:dyDescent="0.3">
      <c r="B2227">
        <v>2016</v>
      </c>
      <c r="C2227">
        <v>10</v>
      </c>
      <c r="D2227" t="s">
        <v>102</v>
      </c>
      <c r="E2227" t="s">
        <v>112</v>
      </c>
      <c r="F2227">
        <v>385</v>
      </c>
      <c r="G2227">
        <v>3.2</v>
      </c>
    </row>
    <row r="2228" spans="2:7" hidden="1" x14ac:dyDescent="0.3">
      <c r="B2228">
        <v>2016</v>
      </c>
      <c r="C2228">
        <v>10</v>
      </c>
      <c r="D2228" t="s">
        <v>125</v>
      </c>
      <c r="E2228" t="s">
        <v>124</v>
      </c>
      <c r="F2228">
        <v>365</v>
      </c>
      <c r="G2228">
        <v>3.1</v>
      </c>
    </row>
    <row r="2229" spans="2:7" hidden="1" x14ac:dyDescent="0.3">
      <c r="B2229">
        <v>2016</v>
      </c>
      <c r="C2229">
        <v>10</v>
      </c>
      <c r="D2229" t="s">
        <v>102</v>
      </c>
      <c r="E2229" t="s">
        <v>107</v>
      </c>
      <c r="F2229">
        <v>353</v>
      </c>
      <c r="G2229">
        <v>3</v>
      </c>
    </row>
    <row r="2230" spans="2:7" hidden="1" x14ac:dyDescent="0.3">
      <c r="B2230">
        <v>2016</v>
      </c>
      <c r="C2230">
        <v>10</v>
      </c>
      <c r="D2230" t="s">
        <v>102</v>
      </c>
      <c r="E2230" t="s">
        <v>104</v>
      </c>
      <c r="F2230">
        <v>339</v>
      </c>
      <c r="G2230">
        <v>2.8</v>
      </c>
    </row>
    <row r="2231" spans="2:7" hidden="1" x14ac:dyDescent="0.3">
      <c r="B2231">
        <v>2016</v>
      </c>
      <c r="C2231">
        <v>10</v>
      </c>
      <c r="D2231" t="s">
        <v>90</v>
      </c>
      <c r="E2231" t="s">
        <v>110</v>
      </c>
      <c r="F2231">
        <v>322</v>
      </c>
      <c r="G2231">
        <v>2.7</v>
      </c>
    </row>
    <row r="2232" spans="2:7" hidden="1" x14ac:dyDescent="0.3">
      <c r="B2232">
        <v>2016</v>
      </c>
      <c r="C2232">
        <v>10</v>
      </c>
      <c r="D2232" t="s">
        <v>109</v>
      </c>
      <c r="E2232" t="s">
        <v>108</v>
      </c>
      <c r="F2232">
        <v>321</v>
      </c>
      <c r="G2232">
        <v>2.7</v>
      </c>
    </row>
    <row r="2233" spans="2:7" hidden="1" x14ac:dyDescent="0.3">
      <c r="B2233">
        <v>2016</v>
      </c>
      <c r="C2233">
        <v>10</v>
      </c>
      <c r="D2233" t="s">
        <v>120</v>
      </c>
      <c r="E2233" t="s">
        <v>122</v>
      </c>
      <c r="F2233">
        <v>223</v>
      </c>
      <c r="G2233">
        <v>1.9</v>
      </c>
    </row>
    <row r="2234" spans="2:7" hidden="1" x14ac:dyDescent="0.3">
      <c r="B2234">
        <v>2016</v>
      </c>
      <c r="C2234">
        <v>10</v>
      </c>
      <c r="D2234" t="s">
        <v>109</v>
      </c>
      <c r="E2234" t="s">
        <v>118</v>
      </c>
      <c r="F2234">
        <v>205</v>
      </c>
      <c r="G2234">
        <v>1.7</v>
      </c>
    </row>
    <row r="2235" spans="2:7" hidden="1" x14ac:dyDescent="0.3">
      <c r="B2235">
        <v>2016</v>
      </c>
      <c r="C2235">
        <v>10</v>
      </c>
      <c r="D2235" t="s">
        <v>127</v>
      </c>
      <c r="E2235" t="s">
        <v>126</v>
      </c>
      <c r="F2235">
        <v>203</v>
      </c>
      <c r="G2235">
        <v>1.7</v>
      </c>
    </row>
    <row r="2236" spans="2:7" hidden="1" x14ac:dyDescent="0.3">
      <c r="B2236">
        <v>2016</v>
      </c>
      <c r="C2236">
        <v>10</v>
      </c>
      <c r="D2236" t="s">
        <v>120</v>
      </c>
      <c r="E2236" t="s">
        <v>119</v>
      </c>
      <c r="F2236">
        <v>199</v>
      </c>
      <c r="G2236">
        <v>1.7</v>
      </c>
    </row>
    <row r="2237" spans="2:7" hidden="1" x14ac:dyDescent="0.3">
      <c r="B2237">
        <v>2016</v>
      </c>
      <c r="C2237">
        <v>10</v>
      </c>
      <c r="D2237" t="s">
        <v>106</v>
      </c>
      <c r="E2237" t="s">
        <v>121</v>
      </c>
      <c r="F2237">
        <v>187</v>
      </c>
      <c r="G2237">
        <v>1.6</v>
      </c>
    </row>
    <row r="2238" spans="2:7" hidden="1" x14ac:dyDescent="0.3">
      <c r="B2238">
        <v>2016</v>
      </c>
      <c r="C2238">
        <v>10</v>
      </c>
      <c r="D2238" t="s">
        <v>90</v>
      </c>
      <c r="E2238" t="s">
        <v>89</v>
      </c>
      <c r="F2238">
        <v>167</v>
      </c>
      <c r="G2238">
        <v>1.4</v>
      </c>
    </row>
    <row r="2239" spans="2:7" hidden="1" x14ac:dyDescent="0.3">
      <c r="B2239">
        <v>2016</v>
      </c>
      <c r="C2239">
        <v>10</v>
      </c>
      <c r="D2239" t="s">
        <v>102</v>
      </c>
      <c r="E2239" t="s">
        <v>117</v>
      </c>
      <c r="F2239">
        <v>166</v>
      </c>
      <c r="G2239">
        <v>1.4</v>
      </c>
    </row>
    <row r="2240" spans="2:7" hidden="1" x14ac:dyDescent="0.3">
      <c r="B2240">
        <v>2016</v>
      </c>
      <c r="C2240">
        <v>10</v>
      </c>
      <c r="D2240" t="s">
        <v>100</v>
      </c>
      <c r="E2240" t="s">
        <v>99</v>
      </c>
      <c r="F2240">
        <v>161</v>
      </c>
      <c r="G2240">
        <v>1.3</v>
      </c>
    </row>
    <row r="2241" spans="2:7" hidden="1" x14ac:dyDescent="0.3">
      <c r="B2241">
        <v>2016</v>
      </c>
      <c r="C2241">
        <v>10</v>
      </c>
      <c r="D2241" t="s">
        <v>106</v>
      </c>
      <c r="E2241" t="s">
        <v>130</v>
      </c>
      <c r="F2241">
        <v>139</v>
      </c>
      <c r="G2241">
        <v>1.2</v>
      </c>
    </row>
    <row r="2242" spans="2:7" hidden="1" x14ac:dyDescent="0.3">
      <c r="B2242">
        <v>2016</v>
      </c>
      <c r="C2242">
        <v>10</v>
      </c>
      <c r="D2242" t="s">
        <v>98</v>
      </c>
      <c r="E2242" t="s">
        <v>123</v>
      </c>
      <c r="F2242">
        <v>39</v>
      </c>
      <c r="G2242">
        <v>0.3</v>
      </c>
    </row>
    <row r="2243" spans="2:7" hidden="1" x14ac:dyDescent="0.3">
      <c r="B2243">
        <v>2007</v>
      </c>
      <c r="C2243">
        <v>11</v>
      </c>
      <c r="D2243" t="s">
        <v>114</v>
      </c>
      <c r="E2243" t="s">
        <v>116</v>
      </c>
      <c r="F2243">
        <v>530</v>
      </c>
      <c r="G2243">
        <v>5.0999999999999996</v>
      </c>
    </row>
    <row r="2244" spans="2:7" hidden="1" x14ac:dyDescent="0.3">
      <c r="B2244">
        <v>2007</v>
      </c>
      <c r="C2244">
        <v>11</v>
      </c>
      <c r="D2244" t="s">
        <v>114</v>
      </c>
      <c r="E2244" t="s">
        <v>113</v>
      </c>
      <c r="F2244">
        <v>527</v>
      </c>
      <c r="G2244">
        <v>5</v>
      </c>
    </row>
    <row r="2245" spans="2:7" hidden="1" x14ac:dyDescent="0.3">
      <c r="B2245">
        <v>2007</v>
      </c>
      <c r="C2245">
        <v>11</v>
      </c>
      <c r="D2245" t="s">
        <v>102</v>
      </c>
      <c r="E2245" t="s">
        <v>138</v>
      </c>
      <c r="F2245">
        <v>502</v>
      </c>
      <c r="G2245">
        <v>4.8</v>
      </c>
    </row>
    <row r="2246" spans="2:7" hidden="1" x14ac:dyDescent="0.3">
      <c r="B2246">
        <v>2007</v>
      </c>
      <c r="C2246">
        <v>11</v>
      </c>
      <c r="D2246" t="s">
        <v>86</v>
      </c>
      <c r="E2246" t="s">
        <v>133</v>
      </c>
      <c r="F2246">
        <v>409</v>
      </c>
      <c r="G2246">
        <v>3.9</v>
      </c>
    </row>
    <row r="2247" spans="2:7" hidden="1" x14ac:dyDescent="0.3">
      <c r="B2247">
        <v>2007</v>
      </c>
      <c r="C2247">
        <v>11</v>
      </c>
      <c r="D2247" t="s">
        <v>102</v>
      </c>
      <c r="E2247" t="s">
        <v>104</v>
      </c>
      <c r="F2247">
        <v>359</v>
      </c>
      <c r="G2247">
        <v>3.4</v>
      </c>
    </row>
    <row r="2248" spans="2:7" hidden="1" x14ac:dyDescent="0.3">
      <c r="B2248">
        <v>2007</v>
      </c>
      <c r="C2248">
        <v>11</v>
      </c>
      <c r="D2248" t="s">
        <v>109</v>
      </c>
      <c r="E2248" t="s">
        <v>118</v>
      </c>
      <c r="F2248">
        <v>333</v>
      </c>
      <c r="G2248">
        <v>3.2</v>
      </c>
    </row>
    <row r="2249" spans="2:7" hidden="1" x14ac:dyDescent="0.3">
      <c r="B2249">
        <v>2007</v>
      </c>
      <c r="C2249">
        <v>11</v>
      </c>
      <c r="D2249" t="s">
        <v>176</v>
      </c>
      <c r="E2249" t="s">
        <v>175</v>
      </c>
      <c r="F2249">
        <v>314</v>
      </c>
      <c r="G2249">
        <v>3</v>
      </c>
    </row>
    <row r="2250" spans="2:7" hidden="1" x14ac:dyDescent="0.3">
      <c r="B2250">
        <v>2007</v>
      </c>
      <c r="C2250">
        <v>11</v>
      </c>
      <c r="D2250" t="s">
        <v>90</v>
      </c>
      <c r="E2250" t="s">
        <v>110</v>
      </c>
      <c r="F2250">
        <v>258</v>
      </c>
      <c r="G2250">
        <v>2.5</v>
      </c>
    </row>
    <row r="2251" spans="2:7" hidden="1" x14ac:dyDescent="0.3">
      <c r="B2251">
        <v>2007</v>
      </c>
      <c r="C2251">
        <v>11</v>
      </c>
      <c r="D2251" t="s">
        <v>102</v>
      </c>
      <c r="E2251" t="s">
        <v>112</v>
      </c>
      <c r="F2251">
        <v>253</v>
      </c>
      <c r="G2251">
        <v>2.4</v>
      </c>
    </row>
    <row r="2252" spans="2:7" hidden="1" x14ac:dyDescent="0.3">
      <c r="B2252">
        <v>2007</v>
      </c>
      <c r="C2252">
        <v>11</v>
      </c>
      <c r="D2252" t="s">
        <v>132</v>
      </c>
      <c r="E2252" t="s">
        <v>131</v>
      </c>
      <c r="F2252">
        <v>248</v>
      </c>
      <c r="G2252">
        <v>2.4</v>
      </c>
    </row>
    <row r="2253" spans="2:7" hidden="1" x14ac:dyDescent="0.3">
      <c r="B2253">
        <v>2007</v>
      </c>
      <c r="C2253">
        <v>11</v>
      </c>
      <c r="D2253" t="s">
        <v>102</v>
      </c>
      <c r="E2253" t="s">
        <v>107</v>
      </c>
      <c r="F2253">
        <v>212</v>
      </c>
      <c r="G2253">
        <v>2</v>
      </c>
    </row>
    <row r="2254" spans="2:7" hidden="1" x14ac:dyDescent="0.3">
      <c r="B2254">
        <v>2007</v>
      </c>
      <c r="C2254">
        <v>11</v>
      </c>
      <c r="D2254" t="s">
        <v>114</v>
      </c>
      <c r="E2254" t="s">
        <v>156</v>
      </c>
      <c r="F2254">
        <v>207</v>
      </c>
      <c r="G2254">
        <v>2</v>
      </c>
    </row>
    <row r="2255" spans="2:7" hidden="1" x14ac:dyDescent="0.3">
      <c r="B2255">
        <v>2007</v>
      </c>
      <c r="C2255">
        <v>11</v>
      </c>
      <c r="D2255" t="s">
        <v>94</v>
      </c>
      <c r="E2255" t="s">
        <v>189</v>
      </c>
      <c r="F2255">
        <v>187</v>
      </c>
      <c r="G2255">
        <v>1.8</v>
      </c>
    </row>
    <row r="2256" spans="2:7" hidden="1" x14ac:dyDescent="0.3">
      <c r="B2256">
        <v>2007</v>
      </c>
      <c r="C2256">
        <v>11</v>
      </c>
      <c r="D2256" t="s">
        <v>132</v>
      </c>
      <c r="E2256" t="s">
        <v>151</v>
      </c>
      <c r="F2256">
        <v>159</v>
      </c>
      <c r="G2256">
        <v>1.5</v>
      </c>
    </row>
    <row r="2257" spans="2:7" hidden="1" x14ac:dyDescent="0.3">
      <c r="B2257">
        <v>2007</v>
      </c>
      <c r="C2257">
        <v>11</v>
      </c>
      <c r="D2257" t="s">
        <v>144</v>
      </c>
      <c r="E2257" t="s">
        <v>143</v>
      </c>
      <c r="F2257">
        <v>154</v>
      </c>
      <c r="G2257">
        <v>1.5</v>
      </c>
    </row>
    <row r="2258" spans="2:7" hidden="1" x14ac:dyDescent="0.3">
      <c r="B2258">
        <v>2007</v>
      </c>
      <c r="C2258">
        <v>11</v>
      </c>
      <c r="D2258" t="s">
        <v>94</v>
      </c>
      <c r="E2258" t="s">
        <v>193</v>
      </c>
      <c r="F2258">
        <v>140</v>
      </c>
      <c r="G2258">
        <v>1.3</v>
      </c>
    </row>
    <row r="2259" spans="2:7" hidden="1" x14ac:dyDescent="0.3">
      <c r="B2259">
        <v>2007</v>
      </c>
      <c r="C2259">
        <v>11</v>
      </c>
      <c r="D2259" t="s">
        <v>102</v>
      </c>
      <c r="E2259" t="s">
        <v>191</v>
      </c>
      <c r="F2259">
        <v>121</v>
      </c>
      <c r="G2259">
        <v>1.2</v>
      </c>
    </row>
    <row r="2260" spans="2:7" hidden="1" x14ac:dyDescent="0.3">
      <c r="B2260">
        <v>2007</v>
      </c>
      <c r="C2260">
        <v>11</v>
      </c>
      <c r="D2260" t="s">
        <v>125</v>
      </c>
      <c r="E2260" t="s">
        <v>124</v>
      </c>
      <c r="F2260">
        <v>118</v>
      </c>
      <c r="G2260">
        <v>1.1000000000000001</v>
      </c>
    </row>
    <row r="2261" spans="2:7" hidden="1" x14ac:dyDescent="0.3">
      <c r="B2261">
        <v>2007</v>
      </c>
      <c r="C2261">
        <v>11</v>
      </c>
      <c r="D2261" t="s">
        <v>127</v>
      </c>
      <c r="E2261" t="s">
        <v>142</v>
      </c>
      <c r="F2261">
        <v>118</v>
      </c>
      <c r="G2261">
        <v>1.1000000000000001</v>
      </c>
    </row>
    <row r="2262" spans="2:7" hidden="1" x14ac:dyDescent="0.3">
      <c r="B2262">
        <v>2007</v>
      </c>
      <c r="C2262">
        <v>11</v>
      </c>
      <c r="D2262" t="s">
        <v>114</v>
      </c>
      <c r="E2262" t="s">
        <v>139</v>
      </c>
      <c r="F2262">
        <v>104</v>
      </c>
      <c r="G2262">
        <v>1</v>
      </c>
    </row>
    <row r="2263" spans="2:7" hidden="1" x14ac:dyDescent="0.3">
      <c r="B2263">
        <v>2008</v>
      </c>
      <c r="C2263">
        <v>11</v>
      </c>
      <c r="D2263" t="s">
        <v>114</v>
      </c>
      <c r="E2263" t="s">
        <v>113</v>
      </c>
      <c r="F2263">
        <v>342</v>
      </c>
      <c r="G2263">
        <v>4.9000000000000004</v>
      </c>
    </row>
    <row r="2264" spans="2:7" hidden="1" x14ac:dyDescent="0.3">
      <c r="B2264">
        <v>2008</v>
      </c>
      <c r="C2264">
        <v>11</v>
      </c>
      <c r="D2264" t="s">
        <v>114</v>
      </c>
      <c r="E2264" t="s">
        <v>116</v>
      </c>
      <c r="F2264">
        <v>307</v>
      </c>
      <c r="G2264">
        <v>4.4000000000000004</v>
      </c>
    </row>
    <row r="2265" spans="2:7" hidden="1" x14ac:dyDescent="0.3">
      <c r="B2265">
        <v>2008</v>
      </c>
      <c r="C2265">
        <v>11</v>
      </c>
      <c r="D2265" t="s">
        <v>114</v>
      </c>
      <c r="E2265" t="s">
        <v>129</v>
      </c>
      <c r="F2265">
        <v>293</v>
      </c>
      <c r="G2265">
        <v>4.2</v>
      </c>
    </row>
    <row r="2266" spans="2:7" hidden="1" x14ac:dyDescent="0.3">
      <c r="B2266">
        <v>2008</v>
      </c>
      <c r="C2266">
        <v>11</v>
      </c>
      <c r="D2266" t="s">
        <v>132</v>
      </c>
      <c r="E2266" t="s">
        <v>131</v>
      </c>
      <c r="F2266">
        <v>271</v>
      </c>
      <c r="G2266">
        <v>3.9</v>
      </c>
    </row>
    <row r="2267" spans="2:7" hidden="1" x14ac:dyDescent="0.3">
      <c r="B2267">
        <v>2008</v>
      </c>
      <c r="C2267">
        <v>11</v>
      </c>
      <c r="D2267" t="s">
        <v>127</v>
      </c>
      <c r="E2267" t="s">
        <v>142</v>
      </c>
      <c r="F2267">
        <v>248</v>
      </c>
      <c r="G2267">
        <v>3.6</v>
      </c>
    </row>
    <row r="2268" spans="2:7" hidden="1" x14ac:dyDescent="0.3">
      <c r="B2268">
        <v>2008</v>
      </c>
      <c r="C2268">
        <v>11</v>
      </c>
      <c r="D2268" t="s">
        <v>102</v>
      </c>
      <c r="E2268" t="s">
        <v>104</v>
      </c>
      <c r="F2268">
        <v>209</v>
      </c>
      <c r="G2268">
        <v>3</v>
      </c>
    </row>
    <row r="2269" spans="2:7" hidden="1" x14ac:dyDescent="0.3">
      <c r="B2269">
        <v>2008</v>
      </c>
      <c r="C2269">
        <v>11</v>
      </c>
      <c r="D2269" t="s">
        <v>109</v>
      </c>
      <c r="E2269" t="s">
        <v>118</v>
      </c>
      <c r="F2269">
        <v>204</v>
      </c>
      <c r="G2269">
        <v>2.9</v>
      </c>
    </row>
    <row r="2270" spans="2:7" hidden="1" x14ac:dyDescent="0.3">
      <c r="B2270">
        <v>2008</v>
      </c>
      <c r="C2270">
        <v>11</v>
      </c>
      <c r="D2270" t="s">
        <v>132</v>
      </c>
      <c r="E2270" t="s">
        <v>151</v>
      </c>
      <c r="F2270">
        <v>174</v>
      </c>
      <c r="G2270">
        <v>2.5</v>
      </c>
    </row>
    <row r="2271" spans="2:7" hidden="1" x14ac:dyDescent="0.3">
      <c r="B2271">
        <v>2008</v>
      </c>
      <c r="C2271">
        <v>11</v>
      </c>
      <c r="D2271" t="s">
        <v>102</v>
      </c>
      <c r="E2271" t="s">
        <v>138</v>
      </c>
      <c r="F2271">
        <v>166</v>
      </c>
      <c r="G2271">
        <v>2.4</v>
      </c>
    </row>
    <row r="2272" spans="2:7" hidden="1" x14ac:dyDescent="0.3">
      <c r="B2272">
        <v>2008</v>
      </c>
      <c r="C2272">
        <v>11</v>
      </c>
      <c r="D2272" t="s">
        <v>102</v>
      </c>
      <c r="E2272" t="s">
        <v>107</v>
      </c>
      <c r="F2272">
        <v>158</v>
      </c>
      <c r="G2272">
        <v>2.2999999999999998</v>
      </c>
    </row>
    <row r="2273" spans="2:7" hidden="1" x14ac:dyDescent="0.3">
      <c r="B2273">
        <v>2008</v>
      </c>
      <c r="C2273">
        <v>11</v>
      </c>
      <c r="D2273" t="s">
        <v>94</v>
      </c>
      <c r="E2273" t="s">
        <v>146</v>
      </c>
      <c r="F2273">
        <v>145</v>
      </c>
      <c r="G2273">
        <v>2.1</v>
      </c>
    </row>
    <row r="2274" spans="2:7" hidden="1" x14ac:dyDescent="0.3">
      <c r="B2274">
        <v>2008</v>
      </c>
      <c r="C2274">
        <v>11</v>
      </c>
      <c r="D2274" t="s">
        <v>86</v>
      </c>
      <c r="E2274" t="s">
        <v>133</v>
      </c>
      <c r="F2274">
        <v>139</v>
      </c>
      <c r="G2274">
        <v>2</v>
      </c>
    </row>
    <row r="2275" spans="2:7" hidden="1" x14ac:dyDescent="0.3">
      <c r="B2275">
        <v>2008</v>
      </c>
      <c r="C2275">
        <v>11</v>
      </c>
      <c r="D2275" t="s">
        <v>88</v>
      </c>
      <c r="E2275" t="s">
        <v>148</v>
      </c>
      <c r="F2275">
        <v>124</v>
      </c>
      <c r="G2275">
        <v>1.8</v>
      </c>
    </row>
    <row r="2276" spans="2:7" hidden="1" x14ac:dyDescent="0.3">
      <c r="B2276">
        <v>2008</v>
      </c>
      <c r="C2276">
        <v>11</v>
      </c>
      <c r="D2276" t="s">
        <v>90</v>
      </c>
      <c r="E2276" t="s">
        <v>110</v>
      </c>
      <c r="F2276">
        <v>117</v>
      </c>
      <c r="G2276">
        <v>1.7</v>
      </c>
    </row>
    <row r="2277" spans="2:7" hidden="1" x14ac:dyDescent="0.3">
      <c r="B2277">
        <v>2008</v>
      </c>
      <c r="C2277">
        <v>11</v>
      </c>
      <c r="D2277" t="s">
        <v>94</v>
      </c>
      <c r="E2277" t="s">
        <v>189</v>
      </c>
      <c r="F2277">
        <v>115</v>
      </c>
      <c r="G2277">
        <v>1.7</v>
      </c>
    </row>
    <row r="2278" spans="2:7" hidden="1" x14ac:dyDescent="0.3">
      <c r="B2278">
        <v>2008</v>
      </c>
      <c r="C2278">
        <v>11</v>
      </c>
      <c r="D2278" t="s">
        <v>125</v>
      </c>
      <c r="E2278" t="s">
        <v>124</v>
      </c>
      <c r="F2278">
        <v>110</v>
      </c>
      <c r="G2278">
        <v>1.6</v>
      </c>
    </row>
    <row r="2279" spans="2:7" hidden="1" x14ac:dyDescent="0.3">
      <c r="B2279">
        <v>2008</v>
      </c>
      <c r="C2279">
        <v>11</v>
      </c>
      <c r="D2279" t="s">
        <v>120</v>
      </c>
      <c r="E2279" t="s">
        <v>190</v>
      </c>
      <c r="F2279">
        <v>109</v>
      </c>
      <c r="G2279">
        <v>1.6</v>
      </c>
    </row>
    <row r="2280" spans="2:7" hidden="1" x14ac:dyDescent="0.3">
      <c r="B2280">
        <v>2008</v>
      </c>
      <c r="C2280">
        <v>11</v>
      </c>
      <c r="D2280" t="s">
        <v>176</v>
      </c>
      <c r="E2280" t="s">
        <v>175</v>
      </c>
      <c r="F2280">
        <v>102</v>
      </c>
      <c r="G2280">
        <v>1.5</v>
      </c>
    </row>
    <row r="2281" spans="2:7" hidden="1" x14ac:dyDescent="0.3">
      <c r="B2281">
        <v>2008</v>
      </c>
      <c r="C2281">
        <v>11</v>
      </c>
      <c r="D2281" t="s">
        <v>127</v>
      </c>
      <c r="E2281" t="s">
        <v>126</v>
      </c>
      <c r="F2281">
        <v>93</v>
      </c>
      <c r="G2281">
        <v>1.3</v>
      </c>
    </row>
    <row r="2282" spans="2:7" hidden="1" x14ac:dyDescent="0.3">
      <c r="B2282">
        <v>2008</v>
      </c>
      <c r="C2282">
        <v>11</v>
      </c>
      <c r="D2282" t="s">
        <v>102</v>
      </c>
      <c r="E2282" t="s">
        <v>112</v>
      </c>
      <c r="F2282">
        <v>77</v>
      </c>
      <c r="G2282">
        <v>1.1000000000000001</v>
      </c>
    </row>
    <row r="2283" spans="2:7" hidden="1" x14ac:dyDescent="0.3">
      <c r="B2283">
        <v>2009</v>
      </c>
      <c r="C2283">
        <v>11</v>
      </c>
      <c r="D2283" t="s">
        <v>114</v>
      </c>
      <c r="E2283" t="s">
        <v>116</v>
      </c>
      <c r="F2283">
        <v>567</v>
      </c>
      <c r="G2283">
        <v>5.9</v>
      </c>
    </row>
    <row r="2284" spans="2:7" hidden="1" x14ac:dyDescent="0.3">
      <c r="B2284">
        <v>2009</v>
      </c>
      <c r="C2284">
        <v>11</v>
      </c>
      <c r="D2284" t="s">
        <v>86</v>
      </c>
      <c r="E2284" t="s">
        <v>133</v>
      </c>
      <c r="F2284">
        <v>538</v>
      </c>
      <c r="G2284">
        <v>5.6</v>
      </c>
    </row>
    <row r="2285" spans="2:7" hidden="1" x14ac:dyDescent="0.3">
      <c r="B2285">
        <v>2009</v>
      </c>
      <c r="C2285">
        <v>11</v>
      </c>
      <c r="D2285" t="s">
        <v>132</v>
      </c>
      <c r="E2285" t="s">
        <v>131</v>
      </c>
      <c r="F2285">
        <v>335</v>
      </c>
      <c r="G2285">
        <v>3.5</v>
      </c>
    </row>
    <row r="2286" spans="2:7" hidden="1" x14ac:dyDescent="0.3">
      <c r="B2286">
        <v>2009</v>
      </c>
      <c r="C2286">
        <v>11</v>
      </c>
      <c r="D2286" t="s">
        <v>114</v>
      </c>
      <c r="E2286" t="s">
        <v>129</v>
      </c>
      <c r="F2286">
        <v>325</v>
      </c>
      <c r="G2286">
        <v>3.4</v>
      </c>
    </row>
    <row r="2287" spans="2:7" hidden="1" x14ac:dyDescent="0.3">
      <c r="B2287">
        <v>2009</v>
      </c>
      <c r="C2287">
        <v>11</v>
      </c>
      <c r="D2287" t="s">
        <v>102</v>
      </c>
      <c r="E2287" t="s">
        <v>138</v>
      </c>
      <c r="F2287">
        <v>318</v>
      </c>
      <c r="G2287">
        <v>3.3</v>
      </c>
    </row>
    <row r="2288" spans="2:7" hidden="1" x14ac:dyDescent="0.3">
      <c r="B2288">
        <v>2009</v>
      </c>
      <c r="C2288">
        <v>11</v>
      </c>
      <c r="D2288" t="s">
        <v>114</v>
      </c>
      <c r="E2288" t="s">
        <v>113</v>
      </c>
      <c r="F2288">
        <v>311</v>
      </c>
      <c r="G2288">
        <v>3.2</v>
      </c>
    </row>
    <row r="2289" spans="2:9" hidden="1" x14ac:dyDescent="0.3">
      <c r="B2289">
        <v>2009</v>
      </c>
      <c r="C2289">
        <v>11</v>
      </c>
      <c r="D2289" t="s">
        <v>109</v>
      </c>
      <c r="E2289" t="s">
        <v>118</v>
      </c>
      <c r="F2289">
        <v>291</v>
      </c>
      <c r="G2289">
        <v>3</v>
      </c>
    </row>
    <row r="2290" spans="2:9" hidden="1" x14ac:dyDescent="0.3">
      <c r="B2290">
        <v>2009</v>
      </c>
      <c r="C2290">
        <v>11</v>
      </c>
      <c r="D2290" t="s">
        <v>102</v>
      </c>
      <c r="E2290" t="s">
        <v>188</v>
      </c>
      <c r="F2290">
        <v>272</v>
      </c>
      <c r="G2290">
        <v>2.8</v>
      </c>
    </row>
    <row r="2291" spans="2:9" hidden="1" x14ac:dyDescent="0.3">
      <c r="B2291">
        <v>2009</v>
      </c>
      <c r="C2291">
        <v>11</v>
      </c>
      <c r="D2291" t="s">
        <v>127</v>
      </c>
      <c r="E2291" t="s">
        <v>142</v>
      </c>
      <c r="F2291">
        <v>226</v>
      </c>
      <c r="G2291">
        <v>2.4</v>
      </c>
    </row>
    <row r="2292" spans="2:9" hidden="1" x14ac:dyDescent="0.3">
      <c r="B2292">
        <v>2009</v>
      </c>
      <c r="C2292">
        <v>11</v>
      </c>
      <c r="D2292" t="s">
        <v>90</v>
      </c>
      <c r="E2292" t="s">
        <v>110</v>
      </c>
      <c r="F2292">
        <v>220</v>
      </c>
      <c r="G2292">
        <v>2.2999999999999998</v>
      </c>
    </row>
    <row r="2293" spans="2:9" hidden="1" x14ac:dyDescent="0.3">
      <c r="B2293">
        <v>2009</v>
      </c>
      <c r="C2293">
        <v>11</v>
      </c>
      <c r="D2293" t="s">
        <v>86</v>
      </c>
      <c r="E2293" t="s">
        <v>185</v>
      </c>
      <c r="F2293">
        <v>218</v>
      </c>
      <c r="G2293">
        <v>2.2999999999999998</v>
      </c>
    </row>
    <row r="2294" spans="2:9" hidden="1" x14ac:dyDescent="0.3">
      <c r="B2294">
        <v>2009</v>
      </c>
      <c r="C2294">
        <v>11</v>
      </c>
      <c r="D2294" t="s">
        <v>132</v>
      </c>
      <c r="E2294" t="s">
        <v>151</v>
      </c>
      <c r="F2294">
        <v>215</v>
      </c>
      <c r="G2294">
        <v>2.2000000000000002</v>
      </c>
    </row>
    <row r="2295" spans="2:9" hidden="1" x14ac:dyDescent="0.3">
      <c r="B2295">
        <v>2009</v>
      </c>
      <c r="C2295">
        <v>11</v>
      </c>
      <c r="D2295" t="s">
        <v>102</v>
      </c>
      <c r="E2295" t="s">
        <v>117</v>
      </c>
      <c r="F2295">
        <v>178</v>
      </c>
      <c r="G2295">
        <v>1.9</v>
      </c>
    </row>
    <row r="2296" spans="2:9" hidden="1" x14ac:dyDescent="0.3">
      <c r="B2296">
        <v>2009</v>
      </c>
      <c r="C2296">
        <v>11</v>
      </c>
      <c r="D2296" t="s">
        <v>102</v>
      </c>
      <c r="E2296" t="s">
        <v>107</v>
      </c>
      <c r="F2296">
        <v>170</v>
      </c>
      <c r="G2296">
        <v>1.8</v>
      </c>
    </row>
    <row r="2297" spans="2:9" hidden="1" x14ac:dyDescent="0.3">
      <c r="B2297">
        <v>2009</v>
      </c>
      <c r="C2297">
        <v>11</v>
      </c>
      <c r="D2297" t="s">
        <v>102</v>
      </c>
      <c r="E2297" t="s">
        <v>112</v>
      </c>
      <c r="F2297">
        <v>148</v>
      </c>
      <c r="G2297">
        <v>1.5</v>
      </c>
    </row>
    <row r="2298" spans="2:9" hidden="1" x14ac:dyDescent="0.3">
      <c r="B2298">
        <v>2009</v>
      </c>
      <c r="C2298">
        <v>11</v>
      </c>
      <c r="D2298" t="s">
        <v>86</v>
      </c>
      <c r="E2298" t="s">
        <v>128</v>
      </c>
      <c r="F2298">
        <v>145</v>
      </c>
      <c r="G2298">
        <v>1.5</v>
      </c>
    </row>
    <row r="2299" spans="2:9" hidden="1" x14ac:dyDescent="0.3">
      <c r="B2299">
        <v>2009</v>
      </c>
      <c r="C2299">
        <v>11</v>
      </c>
      <c r="D2299" t="s">
        <v>102</v>
      </c>
      <c r="E2299" t="s">
        <v>104</v>
      </c>
      <c r="F2299">
        <v>143</v>
      </c>
      <c r="G2299">
        <v>1.5</v>
      </c>
    </row>
    <row r="2300" spans="2:9" hidden="1" x14ac:dyDescent="0.3">
      <c r="B2300">
        <v>2009</v>
      </c>
      <c r="C2300">
        <v>11</v>
      </c>
      <c r="D2300" t="s">
        <v>144</v>
      </c>
      <c r="E2300" t="s">
        <v>170</v>
      </c>
      <c r="F2300">
        <v>143</v>
      </c>
      <c r="G2300">
        <v>1.5</v>
      </c>
    </row>
    <row r="2301" spans="2:9" hidden="1" x14ac:dyDescent="0.3">
      <c r="B2301">
        <v>2009</v>
      </c>
      <c r="C2301">
        <v>11</v>
      </c>
      <c r="D2301" t="s">
        <v>88</v>
      </c>
      <c r="E2301" t="s">
        <v>148</v>
      </c>
      <c r="F2301">
        <v>130</v>
      </c>
      <c r="G2301">
        <v>1.4</v>
      </c>
    </row>
    <row r="2302" spans="2:9" hidden="1" x14ac:dyDescent="0.3">
      <c r="B2302">
        <v>2009</v>
      </c>
      <c r="C2302">
        <v>11</v>
      </c>
      <c r="D2302" t="s">
        <v>94</v>
      </c>
      <c r="E2302" t="s">
        <v>146</v>
      </c>
      <c r="F2302">
        <v>85</v>
      </c>
      <c r="G2302">
        <v>0.9</v>
      </c>
    </row>
    <row r="2303" spans="2:9" hidden="1" x14ac:dyDescent="0.3">
      <c r="B2303">
        <v>2010</v>
      </c>
      <c r="C2303">
        <v>11</v>
      </c>
      <c r="D2303" t="s">
        <v>86</v>
      </c>
      <c r="E2303" t="s">
        <v>133</v>
      </c>
      <c r="F2303">
        <v>492</v>
      </c>
      <c r="G2303">
        <v>4.0999999999999996</v>
      </c>
      <c r="I2303">
        <f>COUNTA(_xlfn.UNIQUE(E2299:E2695))</f>
        <v>70</v>
      </c>
    </row>
    <row r="2304" spans="2:9" hidden="1" x14ac:dyDescent="0.3">
      <c r="B2304">
        <v>2010</v>
      </c>
      <c r="C2304">
        <v>11</v>
      </c>
      <c r="D2304" t="s">
        <v>132</v>
      </c>
      <c r="E2304" t="s">
        <v>131</v>
      </c>
      <c r="F2304">
        <v>424</v>
      </c>
      <c r="G2304">
        <v>3.6</v>
      </c>
    </row>
    <row r="2305" spans="2:7" hidden="1" x14ac:dyDescent="0.3">
      <c r="B2305">
        <v>2010</v>
      </c>
      <c r="C2305">
        <v>11</v>
      </c>
      <c r="D2305" t="s">
        <v>102</v>
      </c>
      <c r="E2305" t="s">
        <v>138</v>
      </c>
      <c r="F2305">
        <v>354</v>
      </c>
      <c r="G2305">
        <v>3</v>
      </c>
    </row>
    <row r="2306" spans="2:7" hidden="1" x14ac:dyDescent="0.3">
      <c r="B2306">
        <v>2010</v>
      </c>
      <c r="C2306">
        <v>11</v>
      </c>
      <c r="D2306" t="s">
        <v>90</v>
      </c>
      <c r="E2306" t="s">
        <v>110</v>
      </c>
      <c r="F2306">
        <v>323</v>
      </c>
      <c r="G2306">
        <v>2.7</v>
      </c>
    </row>
    <row r="2307" spans="2:7" hidden="1" x14ac:dyDescent="0.3">
      <c r="B2307">
        <v>2010</v>
      </c>
      <c r="C2307">
        <v>11</v>
      </c>
      <c r="D2307" t="s">
        <v>109</v>
      </c>
      <c r="E2307" t="s">
        <v>118</v>
      </c>
      <c r="F2307">
        <v>306</v>
      </c>
      <c r="G2307">
        <v>2.6</v>
      </c>
    </row>
    <row r="2308" spans="2:7" hidden="1" x14ac:dyDescent="0.3">
      <c r="B2308">
        <v>2010</v>
      </c>
      <c r="C2308">
        <v>11</v>
      </c>
      <c r="D2308" t="s">
        <v>125</v>
      </c>
      <c r="E2308" t="s">
        <v>124</v>
      </c>
      <c r="F2308">
        <v>283</v>
      </c>
      <c r="G2308">
        <v>2.4</v>
      </c>
    </row>
    <row r="2309" spans="2:7" hidden="1" x14ac:dyDescent="0.3">
      <c r="B2309">
        <v>2010</v>
      </c>
      <c r="C2309">
        <v>11</v>
      </c>
      <c r="D2309" t="s">
        <v>102</v>
      </c>
      <c r="E2309" t="s">
        <v>104</v>
      </c>
      <c r="F2309">
        <v>270</v>
      </c>
      <c r="G2309">
        <v>2.2999999999999998</v>
      </c>
    </row>
    <row r="2310" spans="2:7" hidden="1" x14ac:dyDescent="0.3">
      <c r="B2310">
        <v>2010</v>
      </c>
      <c r="C2310">
        <v>11</v>
      </c>
      <c r="D2310" t="s">
        <v>132</v>
      </c>
      <c r="E2310" t="s">
        <v>151</v>
      </c>
      <c r="F2310">
        <v>209</v>
      </c>
      <c r="G2310">
        <v>1.8</v>
      </c>
    </row>
    <row r="2311" spans="2:7" hidden="1" x14ac:dyDescent="0.3">
      <c r="B2311">
        <v>2010</v>
      </c>
      <c r="C2311">
        <v>11</v>
      </c>
      <c r="D2311" t="s">
        <v>127</v>
      </c>
      <c r="E2311" t="s">
        <v>142</v>
      </c>
      <c r="F2311">
        <v>205</v>
      </c>
      <c r="G2311">
        <v>1.7</v>
      </c>
    </row>
    <row r="2312" spans="2:7" hidden="1" x14ac:dyDescent="0.3">
      <c r="B2312">
        <v>2010</v>
      </c>
      <c r="C2312">
        <v>11</v>
      </c>
      <c r="D2312" t="s">
        <v>102</v>
      </c>
      <c r="E2312" t="s">
        <v>112</v>
      </c>
      <c r="F2312">
        <v>205</v>
      </c>
      <c r="G2312">
        <v>1.7</v>
      </c>
    </row>
    <row r="2313" spans="2:7" hidden="1" x14ac:dyDescent="0.3">
      <c r="B2313">
        <v>2010</v>
      </c>
      <c r="C2313">
        <v>11</v>
      </c>
      <c r="D2313" t="s">
        <v>102</v>
      </c>
      <c r="E2313" t="s">
        <v>188</v>
      </c>
      <c r="F2313">
        <v>202</v>
      </c>
      <c r="G2313">
        <v>1.7</v>
      </c>
    </row>
    <row r="2314" spans="2:7" hidden="1" x14ac:dyDescent="0.3">
      <c r="B2314">
        <v>2010</v>
      </c>
      <c r="C2314">
        <v>11</v>
      </c>
      <c r="D2314" t="s">
        <v>102</v>
      </c>
      <c r="E2314" t="s">
        <v>107</v>
      </c>
      <c r="F2314">
        <v>187</v>
      </c>
      <c r="G2314">
        <v>1.6</v>
      </c>
    </row>
    <row r="2315" spans="2:7" hidden="1" x14ac:dyDescent="0.3">
      <c r="B2315">
        <v>2010</v>
      </c>
      <c r="C2315">
        <v>11</v>
      </c>
      <c r="D2315" t="s">
        <v>114</v>
      </c>
      <c r="E2315" t="s">
        <v>116</v>
      </c>
      <c r="F2315">
        <v>913</v>
      </c>
      <c r="G2315">
        <v>7.7</v>
      </c>
    </row>
    <row r="2316" spans="2:7" hidden="1" x14ac:dyDescent="0.3">
      <c r="B2316">
        <v>2010</v>
      </c>
      <c r="C2316">
        <v>11</v>
      </c>
      <c r="D2316" t="s">
        <v>114</v>
      </c>
      <c r="E2316" t="s">
        <v>139</v>
      </c>
      <c r="F2316">
        <v>318</v>
      </c>
      <c r="G2316">
        <v>2.7</v>
      </c>
    </row>
    <row r="2317" spans="2:7" hidden="1" x14ac:dyDescent="0.3">
      <c r="B2317">
        <v>2010</v>
      </c>
      <c r="C2317">
        <v>11</v>
      </c>
      <c r="D2317" t="s">
        <v>132</v>
      </c>
      <c r="E2317" t="s">
        <v>153</v>
      </c>
      <c r="F2317">
        <v>173</v>
      </c>
      <c r="G2317">
        <v>1.5</v>
      </c>
    </row>
    <row r="2318" spans="2:7" hidden="1" x14ac:dyDescent="0.3">
      <c r="B2318">
        <v>2010</v>
      </c>
      <c r="C2318">
        <v>11</v>
      </c>
      <c r="D2318" t="s">
        <v>114</v>
      </c>
      <c r="E2318" t="s">
        <v>129</v>
      </c>
      <c r="F2318">
        <v>162</v>
      </c>
      <c r="G2318">
        <v>1.4</v>
      </c>
    </row>
    <row r="2319" spans="2:7" hidden="1" x14ac:dyDescent="0.3">
      <c r="B2319">
        <v>2010</v>
      </c>
      <c r="C2319">
        <v>11</v>
      </c>
      <c r="D2319" t="s">
        <v>94</v>
      </c>
      <c r="E2319" t="s">
        <v>93</v>
      </c>
      <c r="F2319">
        <v>165</v>
      </c>
      <c r="G2319">
        <v>1.4</v>
      </c>
    </row>
    <row r="2320" spans="2:7" hidden="1" x14ac:dyDescent="0.3">
      <c r="B2320">
        <v>2010</v>
      </c>
      <c r="C2320">
        <v>11</v>
      </c>
      <c r="D2320" t="s">
        <v>114</v>
      </c>
      <c r="E2320" t="s">
        <v>113</v>
      </c>
      <c r="F2320">
        <v>80</v>
      </c>
      <c r="G2320">
        <v>0.7</v>
      </c>
    </row>
    <row r="2321" spans="2:7" hidden="1" x14ac:dyDescent="0.3">
      <c r="B2321">
        <v>2010</v>
      </c>
      <c r="C2321">
        <v>11</v>
      </c>
      <c r="D2321" t="s">
        <v>86</v>
      </c>
      <c r="E2321" t="s">
        <v>185</v>
      </c>
      <c r="F2321">
        <v>147</v>
      </c>
      <c r="G2321">
        <v>1.2</v>
      </c>
    </row>
    <row r="2322" spans="2:7" hidden="1" x14ac:dyDescent="0.3">
      <c r="B2322">
        <v>2010</v>
      </c>
      <c r="C2322">
        <v>11</v>
      </c>
      <c r="D2322" t="s">
        <v>102</v>
      </c>
      <c r="E2322" t="s">
        <v>117</v>
      </c>
      <c r="F2322">
        <v>105</v>
      </c>
      <c r="G2322">
        <v>0.9</v>
      </c>
    </row>
    <row r="2323" spans="2:7" x14ac:dyDescent="0.3">
      <c r="B2323">
        <v>2011</v>
      </c>
      <c r="C2323">
        <v>11</v>
      </c>
      <c r="D2323" t="s">
        <v>114</v>
      </c>
      <c r="E2323" t="s">
        <v>116</v>
      </c>
      <c r="F2323">
        <v>619</v>
      </c>
      <c r="G2323">
        <v>5</v>
      </c>
    </row>
    <row r="2324" spans="2:7" hidden="1" x14ac:dyDescent="0.3">
      <c r="B2324">
        <v>2011</v>
      </c>
      <c r="C2324">
        <v>11</v>
      </c>
      <c r="D2324" t="s">
        <v>132</v>
      </c>
      <c r="E2324" t="s">
        <v>151</v>
      </c>
      <c r="F2324">
        <v>492</v>
      </c>
      <c r="G2324">
        <v>4</v>
      </c>
    </row>
    <row r="2325" spans="2:7" hidden="1" x14ac:dyDescent="0.3">
      <c r="B2325">
        <v>2011</v>
      </c>
      <c r="C2325">
        <v>11</v>
      </c>
      <c r="D2325" t="s">
        <v>86</v>
      </c>
      <c r="E2325" t="s">
        <v>133</v>
      </c>
      <c r="F2325">
        <v>466</v>
      </c>
      <c r="G2325">
        <v>3.8</v>
      </c>
    </row>
    <row r="2326" spans="2:7" hidden="1" x14ac:dyDescent="0.3">
      <c r="B2326">
        <v>2011</v>
      </c>
      <c r="C2326">
        <v>11</v>
      </c>
      <c r="D2326" t="s">
        <v>114</v>
      </c>
      <c r="E2326" t="s">
        <v>113</v>
      </c>
      <c r="F2326">
        <v>396</v>
      </c>
      <c r="G2326">
        <v>3.2</v>
      </c>
    </row>
    <row r="2327" spans="2:7" hidden="1" x14ac:dyDescent="0.3">
      <c r="B2327">
        <v>2011</v>
      </c>
      <c r="C2327">
        <v>11</v>
      </c>
      <c r="D2327" t="s">
        <v>125</v>
      </c>
      <c r="E2327" t="s">
        <v>174</v>
      </c>
      <c r="F2327">
        <v>382</v>
      </c>
      <c r="G2327">
        <v>3.1</v>
      </c>
    </row>
    <row r="2328" spans="2:7" hidden="1" x14ac:dyDescent="0.3">
      <c r="B2328">
        <v>2011</v>
      </c>
      <c r="C2328">
        <v>11</v>
      </c>
      <c r="D2328" t="s">
        <v>114</v>
      </c>
      <c r="E2328" t="s">
        <v>129</v>
      </c>
      <c r="F2328">
        <v>332</v>
      </c>
      <c r="G2328">
        <v>2.7</v>
      </c>
    </row>
    <row r="2329" spans="2:7" hidden="1" x14ac:dyDescent="0.3">
      <c r="B2329">
        <v>2011</v>
      </c>
      <c r="C2329">
        <v>11</v>
      </c>
      <c r="D2329" t="s">
        <v>86</v>
      </c>
      <c r="E2329" t="s">
        <v>103</v>
      </c>
      <c r="F2329">
        <v>331</v>
      </c>
      <c r="G2329">
        <v>2.7</v>
      </c>
    </row>
    <row r="2330" spans="2:7" hidden="1" x14ac:dyDescent="0.3">
      <c r="B2330">
        <v>2011</v>
      </c>
      <c r="C2330">
        <v>11</v>
      </c>
      <c r="D2330" t="s">
        <v>102</v>
      </c>
      <c r="E2330" t="s">
        <v>104</v>
      </c>
      <c r="F2330">
        <v>301</v>
      </c>
      <c r="G2330">
        <v>2.4</v>
      </c>
    </row>
    <row r="2331" spans="2:7" hidden="1" x14ac:dyDescent="0.3">
      <c r="B2331">
        <v>2011</v>
      </c>
      <c r="C2331">
        <v>11</v>
      </c>
      <c r="D2331" t="s">
        <v>132</v>
      </c>
      <c r="E2331" t="s">
        <v>131</v>
      </c>
      <c r="F2331">
        <v>277</v>
      </c>
      <c r="G2331">
        <v>2.2000000000000002</v>
      </c>
    </row>
    <row r="2332" spans="2:7" hidden="1" x14ac:dyDescent="0.3">
      <c r="B2332">
        <v>2011</v>
      </c>
      <c r="C2332">
        <v>11</v>
      </c>
      <c r="D2332" t="s">
        <v>109</v>
      </c>
      <c r="E2332" t="s">
        <v>118</v>
      </c>
      <c r="F2332">
        <v>271</v>
      </c>
      <c r="G2332">
        <v>2.2000000000000002</v>
      </c>
    </row>
    <row r="2333" spans="2:7" hidden="1" x14ac:dyDescent="0.3">
      <c r="B2333">
        <v>2011</v>
      </c>
      <c r="C2333">
        <v>11</v>
      </c>
      <c r="D2333" t="s">
        <v>102</v>
      </c>
      <c r="E2333" t="s">
        <v>138</v>
      </c>
      <c r="F2333">
        <v>268</v>
      </c>
      <c r="G2333">
        <v>2.2000000000000002</v>
      </c>
    </row>
    <row r="2334" spans="2:7" hidden="1" x14ac:dyDescent="0.3">
      <c r="B2334">
        <v>2011</v>
      </c>
      <c r="C2334">
        <v>11</v>
      </c>
      <c r="D2334" t="s">
        <v>90</v>
      </c>
      <c r="E2334" t="s">
        <v>110</v>
      </c>
      <c r="F2334">
        <v>257</v>
      </c>
      <c r="G2334">
        <v>2.1</v>
      </c>
    </row>
    <row r="2335" spans="2:7" hidden="1" x14ac:dyDescent="0.3">
      <c r="B2335">
        <v>2011</v>
      </c>
      <c r="C2335">
        <v>11</v>
      </c>
      <c r="D2335" t="s">
        <v>114</v>
      </c>
      <c r="E2335" t="s">
        <v>139</v>
      </c>
      <c r="F2335">
        <v>236</v>
      </c>
      <c r="G2335">
        <v>1.9</v>
      </c>
    </row>
    <row r="2336" spans="2:7" hidden="1" x14ac:dyDescent="0.3">
      <c r="B2336">
        <v>2011</v>
      </c>
      <c r="C2336">
        <v>11</v>
      </c>
      <c r="D2336" t="s">
        <v>86</v>
      </c>
      <c r="E2336" t="s">
        <v>128</v>
      </c>
      <c r="F2336">
        <v>208</v>
      </c>
      <c r="G2336">
        <v>1.7</v>
      </c>
    </row>
    <row r="2337" spans="2:7" hidden="1" x14ac:dyDescent="0.3">
      <c r="B2337">
        <v>2011</v>
      </c>
      <c r="C2337">
        <v>11</v>
      </c>
      <c r="D2337" t="s">
        <v>94</v>
      </c>
      <c r="E2337" t="s">
        <v>180</v>
      </c>
      <c r="F2337">
        <v>196</v>
      </c>
      <c r="G2337">
        <v>1.6</v>
      </c>
    </row>
    <row r="2338" spans="2:7" hidden="1" x14ac:dyDescent="0.3">
      <c r="B2338">
        <v>2011</v>
      </c>
      <c r="C2338">
        <v>11</v>
      </c>
      <c r="D2338" t="s">
        <v>102</v>
      </c>
      <c r="E2338" t="s">
        <v>107</v>
      </c>
      <c r="F2338">
        <v>195</v>
      </c>
      <c r="G2338">
        <v>1.6</v>
      </c>
    </row>
    <row r="2339" spans="2:7" hidden="1" x14ac:dyDescent="0.3">
      <c r="B2339">
        <v>2011</v>
      </c>
      <c r="C2339">
        <v>11</v>
      </c>
      <c r="D2339" t="s">
        <v>127</v>
      </c>
      <c r="E2339" t="s">
        <v>142</v>
      </c>
      <c r="F2339">
        <v>178</v>
      </c>
      <c r="G2339">
        <v>1.4</v>
      </c>
    </row>
    <row r="2340" spans="2:7" hidden="1" x14ac:dyDescent="0.3">
      <c r="B2340">
        <v>2011</v>
      </c>
      <c r="C2340">
        <v>11</v>
      </c>
      <c r="D2340" t="s">
        <v>94</v>
      </c>
      <c r="E2340" t="s">
        <v>93</v>
      </c>
      <c r="F2340">
        <v>116</v>
      </c>
      <c r="G2340">
        <v>0.9</v>
      </c>
    </row>
    <row r="2341" spans="2:7" hidden="1" x14ac:dyDescent="0.3">
      <c r="B2341">
        <v>2011</v>
      </c>
      <c r="C2341">
        <v>11</v>
      </c>
      <c r="D2341" t="s">
        <v>144</v>
      </c>
      <c r="E2341" t="s">
        <v>143</v>
      </c>
      <c r="F2341">
        <v>114</v>
      </c>
      <c r="G2341">
        <v>0.9</v>
      </c>
    </row>
    <row r="2342" spans="2:7" hidden="1" x14ac:dyDescent="0.3">
      <c r="B2342">
        <v>2011</v>
      </c>
      <c r="C2342">
        <v>11</v>
      </c>
      <c r="D2342" t="s">
        <v>86</v>
      </c>
      <c r="E2342" t="s">
        <v>185</v>
      </c>
      <c r="F2342">
        <v>94</v>
      </c>
      <c r="G2342">
        <v>0.8</v>
      </c>
    </row>
    <row r="2343" spans="2:7" hidden="1" x14ac:dyDescent="0.3">
      <c r="B2343">
        <v>2012</v>
      </c>
      <c r="C2343">
        <v>11</v>
      </c>
      <c r="D2343" t="s">
        <v>114</v>
      </c>
      <c r="E2343" t="s">
        <v>116</v>
      </c>
      <c r="F2343">
        <v>664</v>
      </c>
      <c r="G2343">
        <v>5.5397964291673603</v>
      </c>
    </row>
    <row r="2344" spans="2:7" hidden="1" x14ac:dyDescent="0.3">
      <c r="B2344">
        <v>2012</v>
      </c>
      <c r="C2344">
        <v>11</v>
      </c>
      <c r="D2344" t="s">
        <v>114</v>
      </c>
      <c r="E2344" t="s">
        <v>113</v>
      </c>
      <c r="F2344">
        <v>376</v>
      </c>
      <c r="G2344">
        <v>3.1369931586851298</v>
      </c>
    </row>
    <row r="2345" spans="2:7" hidden="1" x14ac:dyDescent="0.3">
      <c r="B2345">
        <v>2012</v>
      </c>
      <c r="C2345">
        <v>11</v>
      </c>
      <c r="D2345" t="s">
        <v>114</v>
      </c>
      <c r="E2345" t="s">
        <v>129</v>
      </c>
      <c r="F2345">
        <v>371</v>
      </c>
      <c r="G2345">
        <v>3.09527782412815</v>
      </c>
    </row>
    <row r="2346" spans="2:7" hidden="1" x14ac:dyDescent="0.3">
      <c r="B2346">
        <v>2012</v>
      </c>
      <c r="C2346">
        <v>11</v>
      </c>
      <c r="D2346" t="s">
        <v>102</v>
      </c>
      <c r="E2346" t="s">
        <v>107</v>
      </c>
      <c r="F2346">
        <v>366</v>
      </c>
      <c r="G2346">
        <v>3.0535624895711702</v>
      </c>
    </row>
    <row r="2347" spans="2:7" hidden="1" x14ac:dyDescent="0.3">
      <c r="B2347">
        <v>2012</v>
      </c>
      <c r="C2347">
        <v>11</v>
      </c>
      <c r="D2347" t="s">
        <v>86</v>
      </c>
      <c r="E2347" t="s">
        <v>133</v>
      </c>
      <c r="F2347">
        <v>337</v>
      </c>
      <c r="G2347">
        <v>2.81161354914066</v>
      </c>
    </row>
    <row r="2348" spans="2:7" hidden="1" x14ac:dyDescent="0.3">
      <c r="B2348">
        <v>2012</v>
      </c>
      <c r="C2348">
        <v>11</v>
      </c>
      <c r="D2348" t="s">
        <v>132</v>
      </c>
      <c r="E2348" t="s">
        <v>151</v>
      </c>
      <c r="F2348">
        <v>301</v>
      </c>
      <c r="G2348">
        <v>2.51126314033039</v>
      </c>
    </row>
    <row r="2349" spans="2:7" hidden="1" x14ac:dyDescent="0.3">
      <c r="B2349">
        <v>2012</v>
      </c>
      <c r="C2349">
        <v>11</v>
      </c>
      <c r="D2349" t="s">
        <v>102</v>
      </c>
      <c r="E2349" t="s">
        <v>117</v>
      </c>
      <c r="F2349">
        <v>279</v>
      </c>
      <c r="G2349">
        <v>2.32771566827966</v>
      </c>
    </row>
    <row r="2350" spans="2:7" hidden="1" x14ac:dyDescent="0.3">
      <c r="B2350">
        <v>2012</v>
      </c>
      <c r="C2350">
        <v>11</v>
      </c>
      <c r="D2350" t="s">
        <v>86</v>
      </c>
      <c r="E2350" t="s">
        <v>103</v>
      </c>
      <c r="F2350">
        <v>278</v>
      </c>
      <c r="G2350">
        <v>2.3193726013682601</v>
      </c>
    </row>
    <row r="2351" spans="2:7" hidden="1" x14ac:dyDescent="0.3">
      <c r="B2351">
        <v>2012</v>
      </c>
      <c r="C2351">
        <v>11</v>
      </c>
      <c r="D2351" t="s">
        <v>109</v>
      </c>
      <c r="E2351" t="s">
        <v>118</v>
      </c>
      <c r="F2351">
        <v>272</v>
      </c>
      <c r="G2351">
        <v>2.2693141998998798</v>
      </c>
    </row>
    <row r="2352" spans="2:7" hidden="1" x14ac:dyDescent="0.3">
      <c r="B2352">
        <v>2012</v>
      </c>
      <c r="C2352">
        <v>11</v>
      </c>
      <c r="D2352" t="s">
        <v>86</v>
      </c>
      <c r="E2352" t="s">
        <v>95</v>
      </c>
      <c r="F2352">
        <v>230</v>
      </c>
      <c r="G2352">
        <v>1.91890538962122</v>
      </c>
    </row>
    <row r="2353" spans="2:7" hidden="1" x14ac:dyDescent="0.3">
      <c r="B2353">
        <v>2012</v>
      </c>
      <c r="C2353">
        <v>11</v>
      </c>
      <c r="D2353" t="s">
        <v>125</v>
      </c>
      <c r="E2353" t="s">
        <v>124</v>
      </c>
      <c r="F2353">
        <v>224</v>
      </c>
      <c r="G2353">
        <v>1.86884698815285</v>
      </c>
    </row>
    <row r="2354" spans="2:7" hidden="1" x14ac:dyDescent="0.3">
      <c r="B2354">
        <v>2012</v>
      </c>
      <c r="C2354">
        <v>11</v>
      </c>
      <c r="D2354" t="s">
        <v>92</v>
      </c>
      <c r="E2354" t="s">
        <v>154</v>
      </c>
      <c r="F2354">
        <v>223</v>
      </c>
      <c r="G2354">
        <v>1.86050392124145</v>
      </c>
    </row>
    <row r="2355" spans="2:7" hidden="1" x14ac:dyDescent="0.3">
      <c r="B2355">
        <v>2012</v>
      </c>
      <c r="C2355">
        <v>11</v>
      </c>
      <c r="D2355" t="s">
        <v>127</v>
      </c>
      <c r="E2355" t="s">
        <v>142</v>
      </c>
      <c r="F2355">
        <v>216</v>
      </c>
      <c r="G2355">
        <v>1.80210245286167</v>
      </c>
    </row>
    <row r="2356" spans="2:7" hidden="1" x14ac:dyDescent="0.3">
      <c r="B2356">
        <v>2012</v>
      </c>
      <c r="C2356">
        <v>11</v>
      </c>
      <c r="D2356" t="s">
        <v>114</v>
      </c>
      <c r="E2356" t="s">
        <v>147</v>
      </c>
      <c r="F2356">
        <v>208</v>
      </c>
      <c r="G2356">
        <v>1.7353579175705001</v>
      </c>
    </row>
    <row r="2357" spans="2:7" hidden="1" x14ac:dyDescent="0.3">
      <c r="B2357">
        <v>2012</v>
      </c>
      <c r="C2357">
        <v>11</v>
      </c>
      <c r="D2357" t="s">
        <v>114</v>
      </c>
      <c r="E2357" t="s">
        <v>139</v>
      </c>
      <c r="F2357">
        <v>207</v>
      </c>
      <c r="G2357">
        <v>1.7270148506591001</v>
      </c>
    </row>
    <row r="2358" spans="2:7" hidden="1" x14ac:dyDescent="0.3">
      <c r="B2358">
        <v>2012</v>
      </c>
      <c r="C2358">
        <v>11</v>
      </c>
      <c r="D2358" t="s">
        <v>86</v>
      </c>
      <c r="E2358" t="s">
        <v>128</v>
      </c>
      <c r="F2358">
        <v>207</v>
      </c>
      <c r="G2358">
        <v>1.7270148506591001</v>
      </c>
    </row>
    <row r="2359" spans="2:7" hidden="1" x14ac:dyDescent="0.3">
      <c r="B2359">
        <v>2012</v>
      </c>
      <c r="C2359">
        <v>11</v>
      </c>
      <c r="D2359" t="s">
        <v>109</v>
      </c>
      <c r="E2359" t="s">
        <v>108</v>
      </c>
      <c r="F2359">
        <v>206</v>
      </c>
      <c r="G2359">
        <v>1.7186717837477099</v>
      </c>
    </row>
    <row r="2360" spans="2:7" hidden="1" x14ac:dyDescent="0.3">
      <c r="B2360">
        <v>2012</v>
      </c>
      <c r="C2360">
        <v>11</v>
      </c>
      <c r="D2360" t="s">
        <v>102</v>
      </c>
      <c r="E2360" t="s">
        <v>104</v>
      </c>
      <c r="F2360">
        <v>199</v>
      </c>
      <c r="G2360">
        <v>1.6602703153679299</v>
      </c>
    </row>
    <row r="2361" spans="2:7" hidden="1" x14ac:dyDescent="0.3">
      <c r="B2361">
        <v>2012</v>
      </c>
      <c r="C2361">
        <v>11</v>
      </c>
      <c r="D2361" t="s">
        <v>94</v>
      </c>
      <c r="E2361" t="s">
        <v>179</v>
      </c>
      <c r="F2361">
        <v>195</v>
      </c>
      <c r="G2361">
        <v>1.62689804772234</v>
      </c>
    </row>
    <row r="2362" spans="2:7" hidden="1" x14ac:dyDescent="0.3">
      <c r="B2362">
        <v>2012</v>
      </c>
      <c r="C2362">
        <v>11</v>
      </c>
      <c r="D2362" t="s">
        <v>90</v>
      </c>
      <c r="E2362" t="s">
        <v>110</v>
      </c>
      <c r="F2362">
        <v>190</v>
      </c>
      <c r="G2362">
        <v>1.58518271316536</v>
      </c>
    </row>
    <row r="2363" spans="2:7" hidden="1" x14ac:dyDescent="0.3">
      <c r="B2363">
        <v>2012</v>
      </c>
      <c r="C2363">
        <v>11</v>
      </c>
      <c r="D2363" t="s">
        <v>102</v>
      </c>
      <c r="E2363" t="s">
        <v>138</v>
      </c>
      <c r="F2363">
        <v>187</v>
      </c>
      <c r="G2363">
        <v>1.5601535124311701</v>
      </c>
    </row>
    <row r="2364" spans="2:7" hidden="1" x14ac:dyDescent="0.3">
      <c r="B2364">
        <v>2012</v>
      </c>
      <c r="C2364">
        <v>11</v>
      </c>
      <c r="D2364" t="s">
        <v>173</v>
      </c>
      <c r="E2364" t="s">
        <v>182</v>
      </c>
      <c r="F2364">
        <v>168</v>
      </c>
      <c r="G2364">
        <v>1.40163524111463</v>
      </c>
    </row>
    <row r="2365" spans="2:7" hidden="1" x14ac:dyDescent="0.3">
      <c r="B2365">
        <v>2012</v>
      </c>
      <c r="C2365">
        <v>11</v>
      </c>
      <c r="D2365" t="s">
        <v>88</v>
      </c>
      <c r="E2365" t="s">
        <v>148</v>
      </c>
      <c r="F2365">
        <v>158</v>
      </c>
      <c r="G2365">
        <v>1.3182045720006701</v>
      </c>
    </row>
    <row r="2366" spans="2:7" hidden="1" x14ac:dyDescent="0.3">
      <c r="B2366">
        <v>2012</v>
      </c>
      <c r="C2366">
        <v>11</v>
      </c>
      <c r="D2366" t="s">
        <v>106</v>
      </c>
      <c r="E2366" t="s">
        <v>121</v>
      </c>
      <c r="F2366">
        <v>149</v>
      </c>
      <c r="G2366">
        <v>1.2431169697980999</v>
      </c>
    </row>
    <row r="2367" spans="2:7" hidden="1" x14ac:dyDescent="0.3">
      <c r="B2367">
        <v>2012</v>
      </c>
      <c r="C2367">
        <v>11</v>
      </c>
      <c r="D2367" t="s">
        <v>92</v>
      </c>
      <c r="E2367" t="s">
        <v>164</v>
      </c>
      <c r="F2367">
        <v>146</v>
      </c>
      <c r="G2367">
        <v>1.21808776906391</v>
      </c>
    </row>
    <row r="2368" spans="2:7" hidden="1" x14ac:dyDescent="0.3">
      <c r="B2368">
        <v>2012</v>
      </c>
      <c r="C2368">
        <v>11</v>
      </c>
      <c r="D2368" t="s">
        <v>88</v>
      </c>
      <c r="E2368" t="s">
        <v>150</v>
      </c>
      <c r="F2368">
        <v>140</v>
      </c>
      <c r="G2368">
        <v>1.16802936759553</v>
      </c>
    </row>
    <row r="2369" spans="2:7" hidden="1" x14ac:dyDescent="0.3">
      <c r="B2369">
        <v>2012</v>
      </c>
      <c r="C2369">
        <v>11</v>
      </c>
      <c r="D2369" t="s">
        <v>176</v>
      </c>
      <c r="E2369" t="s">
        <v>175</v>
      </c>
      <c r="F2369">
        <v>138</v>
      </c>
      <c r="G2369">
        <v>1.1513432337727301</v>
      </c>
    </row>
    <row r="2370" spans="2:7" hidden="1" x14ac:dyDescent="0.3">
      <c r="B2370">
        <v>2012</v>
      </c>
      <c r="C2370">
        <v>11</v>
      </c>
      <c r="D2370" t="s">
        <v>120</v>
      </c>
      <c r="E2370" t="s">
        <v>122</v>
      </c>
      <c r="F2370">
        <v>137</v>
      </c>
      <c r="G2370">
        <v>1.1430001668613401</v>
      </c>
    </row>
    <row r="2371" spans="2:7" hidden="1" x14ac:dyDescent="0.3">
      <c r="B2371">
        <v>2012</v>
      </c>
      <c r="C2371">
        <v>11</v>
      </c>
      <c r="D2371" t="s">
        <v>132</v>
      </c>
      <c r="E2371" t="s">
        <v>131</v>
      </c>
      <c r="F2371">
        <v>133</v>
      </c>
      <c r="G2371">
        <v>1.10962789921575</v>
      </c>
    </row>
    <row r="2372" spans="2:7" hidden="1" x14ac:dyDescent="0.3">
      <c r="B2372">
        <v>2012</v>
      </c>
      <c r="C2372">
        <v>11</v>
      </c>
      <c r="D2372" t="s">
        <v>184</v>
      </c>
      <c r="E2372" t="s">
        <v>183</v>
      </c>
      <c r="F2372">
        <v>129</v>
      </c>
      <c r="G2372">
        <v>1.0762556315701699</v>
      </c>
    </row>
    <row r="2373" spans="2:7" hidden="1" x14ac:dyDescent="0.3">
      <c r="B2373">
        <v>2012</v>
      </c>
      <c r="C2373">
        <v>11</v>
      </c>
      <c r="D2373" t="s">
        <v>125</v>
      </c>
      <c r="E2373" t="s">
        <v>174</v>
      </c>
      <c r="F2373">
        <v>88</v>
      </c>
      <c r="G2373">
        <v>0.73418988820290298</v>
      </c>
    </row>
    <row r="2374" spans="2:7" hidden="1" x14ac:dyDescent="0.3">
      <c r="B2374">
        <v>2013</v>
      </c>
      <c r="C2374">
        <v>11</v>
      </c>
      <c r="D2374" t="s">
        <v>114</v>
      </c>
      <c r="E2374" t="s">
        <v>116</v>
      </c>
      <c r="F2374">
        <v>666</v>
      </c>
      <c r="G2374">
        <v>5.5</v>
      </c>
    </row>
    <row r="2375" spans="2:7" hidden="1" x14ac:dyDescent="0.3">
      <c r="B2375">
        <v>2013</v>
      </c>
      <c r="C2375">
        <v>11</v>
      </c>
      <c r="D2375" t="s">
        <v>102</v>
      </c>
      <c r="E2375" t="s">
        <v>104</v>
      </c>
      <c r="F2375">
        <v>525</v>
      </c>
      <c r="G2375">
        <v>4.3</v>
      </c>
    </row>
    <row r="2376" spans="2:7" hidden="1" x14ac:dyDescent="0.3">
      <c r="B2376">
        <v>2013</v>
      </c>
      <c r="C2376">
        <v>11</v>
      </c>
      <c r="D2376" t="s">
        <v>90</v>
      </c>
      <c r="E2376" t="s">
        <v>110</v>
      </c>
      <c r="F2376">
        <v>524</v>
      </c>
      <c r="G2376">
        <v>4.3</v>
      </c>
    </row>
    <row r="2377" spans="2:7" hidden="1" x14ac:dyDescent="0.3">
      <c r="B2377">
        <v>2013</v>
      </c>
      <c r="C2377">
        <v>11</v>
      </c>
      <c r="D2377" t="s">
        <v>109</v>
      </c>
      <c r="E2377" t="s">
        <v>108</v>
      </c>
      <c r="F2377">
        <v>512</v>
      </c>
      <c r="G2377">
        <v>4.2</v>
      </c>
    </row>
    <row r="2378" spans="2:7" hidden="1" x14ac:dyDescent="0.3">
      <c r="B2378">
        <v>2013</v>
      </c>
      <c r="C2378">
        <v>11</v>
      </c>
      <c r="D2378" t="s">
        <v>102</v>
      </c>
      <c r="E2378" t="s">
        <v>107</v>
      </c>
      <c r="F2378">
        <v>383</v>
      </c>
      <c r="G2378">
        <v>3.2</v>
      </c>
    </row>
    <row r="2379" spans="2:7" hidden="1" x14ac:dyDescent="0.3">
      <c r="B2379">
        <v>2013</v>
      </c>
      <c r="C2379">
        <v>11</v>
      </c>
      <c r="D2379" t="s">
        <v>86</v>
      </c>
      <c r="E2379" t="s">
        <v>133</v>
      </c>
      <c r="F2379">
        <v>306</v>
      </c>
      <c r="G2379">
        <v>2.5</v>
      </c>
    </row>
    <row r="2380" spans="2:7" hidden="1" x14ac:dyDescent="0.3">
      <c r="B2380">
        <v>2013</v>
      </c>
      <c r="C2380">
        <v>11</v>
      </c>
      <c r="D2380" t="s">
        <v>86</v>
      </c>
      <c r="E2380" t="s">
        <v>95</v>
      </c>
      <c r="F2380">
        <v>260</v>
      </c>
      <c r="G2380">
        <v>2.2000000000000002</v>
      </c>
    </row>
    <row r="2381" spans="2:7" hidden="1" x14ac:dyDescent="0.3">
      <c r="B2381">
        <v>2013</v>
      </c>
      <c r="C2381">
        <v>11</v>
      </c>
      <c r="D2381" t="s">
        <v>102</v>
      </c>
      <c r="E2381" t="s">
        <v>112</v>
      </c>
      <c r="F2381">
        <v>259</v>
      </c>
      <c r="G2381">
        <v>2.1</v>
      </c>
    </row>
    <row r="2382" spans="2:7" hidden="1" x14ac:dyDescent="0.3">
      <c r="B2382">
        <v>2013</v>
      </c>
      <c r="C2382">
        <v>11</v>
      </c>
      <c r="D2382" t="s">
        <v>120</v>
      </c>
      <c r="E2382" t="s">
        <v>122</v>
      </c>
      <c r="F2382">
        <v>250</v>
      </c>
      <c r="G2382">
        <v>2.1</v>
      </c>
    </row>
    <row r="2383" spans="2:7" hidden="1" x14ac:dyDescent="0.3">
      <c r="B2383">
        <v>2013</v>
      </c>
      <c r="C2383">
        <v>11</v>
      </c>
      <c r="D2383" t="s">
        <v>114</v>
      </c>
      <c r="E2383" t="s">
        <v>113</v>
      </c>
      <c r="F2383">
        <v>243</v>
      </c>
      <c r="G2383">
        <v>2</v>
      </c>
    </row>
    <row r="2384" spans="2:7" hidden="1" x14ac:dyDescent="0.3">
      <c r="B2384">
        <v>2013</v>
      </c>
      <c r="C2384">
        <v>11</v>
      </c>
      <c r="D2384" t="s">
        <v>86</v>
      </c>
      <c r="E2384" t="s">
        <v>103</v>
      </c>
      <c r="F2384">
        <v>220</v>
      </c>
      <c r="G2384">
        <v>1.8</v>
      </c>
    </row>
    <row r="2385" spans="2:7" hidden="1" x14ac:dyDescent="0.3">
      <c r="B2385">
        <v>2013</v>
      </c>
      <c r="C2385">
        <v>11</v>
      </c>
      <c r="D2385" t="s">
        <v>132</v>
      </c>
      <c r="E2385" t="s">
        <v>151</v>
      </c>
      <c r="F2385">
        <v>203</v>
      </c>
      <c r="G2385">
        <v>1.7</v>
      </c>
    </row>
    <row r="2386" spans="2:7" hidden="1" x14ac:dyDescent="0.3">
      <c r="B2386">
        <v>2013</v>
      </c>
      <c r="C2386">
        <v>11</v>
      </c>
      <c r="D2386" t="s">
        <v>114</v>
      </c>
      <c r="E2386" t="s">
        <v>129</v>
      </c>
      <c r="F2386">
        <v>181</v>
      </c>
      <c r="G2386">
        <v>1.5</v>
      </c>
    </row>
    <row r="2387" spans="2:7" hidden="1" x14ac:dyDescent="0.3">
      <c r="B2387">
        <v>2013</v>
      </c>
      <c r="C2387">
        <v>11</v>
      </c>
      <c r="D2387" t="s">
        <v>106</v>
      </c>
      <c r="E2387" t="s">
        <v>178</v>
      </c>
      <c r="F2387">
        <v>151</v>
      </c>
      <c r="G2387">
        <v>1.3</v>
      </c>
    </row>
    <row r="2388" spans="2:7" hidden="1" x14ac:dyDescent="0.3">
      <c r="B2388">
        <v>2013</v>
      </c>
      <c r="C2388">
        <v>11</v>
      </c>
      <c r="D2388" t="s">
        <v>127</v>
      </c>
      <c r="E2388" t="s">
        <v>126</v>
      </c>
      <c r="F2388">
        <v>147</v>
      </c>
      <c r="G2388">
        <v>1.2</v>
      </c>
    </row>
    <row r="2389" spans="2:7" hidden="1" x14ac:dyDescent="0.3">
      <c r="B2389">
        <v>2013</v>
      </c>
      <c r="C2389">
        <v>11</v>
      </c>
      <c r="D2389" t="s">
        <v>125</v>
      </c>
      <c r="E2389" t="s">
        <v>124</v>
      </c>
      <c r="F2389">
        <v>145</v>
      </c>
      <c r="G2389">
        <v>1.2</v>
      </c>
    </row>
    <row r="2390" spans="2:7" hidden="1" x14ac:dyDescent="0.3">
      <c r="B2390">
        <v>2013</v>
      </c>
      <c r="C2390">
        <v>11</v>
      </c>
      <c r="D2390" t="s">
        <v>88</v>
      </c>
      <c r="E2390" t="s">
        <v>148</v>
      </c>
      <c r="F2390">
        <v>141</v>
      </c>
      <c r="G2390">
        <v>1.2</v>
      </c>
    </row>
    <row r="2391" spans="2:7" hidden="1" x14ac:dyDescent="0.3">
      <c r="B2391">
        <v>2013</v>
      </c>
      <c r="C2391">
        <v>11</v>
      </c>
      <c r="D2391" t="s">
        <v>109</v>
      </c>
      <c r="E2391" t="s">
        <v>118</v>
      </c>
      <c r="F2391">
        <v>131</v>
      </c>
      <c r="G2391">
        <v>1.1000000000000001</v>
      </c>
    </row>
    <row r="2392" spans="2:7" hidden="1" x14ac:dyDescent="0.3">
      <c r="B2392">
        <v>2013</v>
      </c>
      <c r="C2392">
        <v>11</v>
      </c>
      <c r="D2392" t="s">
        <v>127</v>
      </c>
      <c r="E2392" t="s">
        <v>142</v>
      </c>
      <c r="F2392">
        <v>122</v>
      </c>
      <c r="G2392">
        <v>1</v>
      </c>
    </row>
    <row r="2393" spans="2:7" hidden="1" x14ac:dyDescent="0.3">
      <c r="B2393">
        <v>2013</v>
      </c>
      <c r="C2393">
        <v>11</v>
      </c>
      <c r="D2393" t="s">
        <v>102</v>
      </c>
      <c r="E2393" t="s">
        <v>138</v>
      </c>
      <c r="F2393">
        <v>102</v>
      </c>
      <c r="G2393">
        <v>0.8</v>
      </c>
    </row>
    <row r="2394" spans="2:7" hidden="1" x14ac:dyDescent="0.3">
      <c r="B2394">
        <v>2014</v>
      </c>
      <c r="C2394">
        <v>11</v>
      </c>
      <c r="D2394" t="s">
        <v>114</v>
      </c>
      <c r="E2394" t="s">
        <v>116</v>
      </c>
      <c r="F2394">
        <v>870</v>
      </c>
      <c r="G2394">
        <v>7.6</v>
      </c>
    </row>
    <row r="2395" spans="2:7" hidden="1" x14ac:dyDescent="0.3">
      <c r="B2395">
        <v>2014</v>
      </c>
      <c r="C2395">
        <v>11</v>
      </c>
      <c r="D2395" t="s">
        <v>102</v>
      </c>
      <c r="E2395" t="s">
        <v>104</v>
      </c>
      <c r="F2395">
        <v>381</v>
      </c>
      <c r="G2395">
        <v>3.3</v>
      </c>
    </row>
    <row r="2396" spans="2:7" hidden="1" x14ac:dyDescent="0.3">
      <c r="B2396">
        <v>2014</v>
      </c>
      <c r="C2396">
        <v>11</v>
      </c>
      <c r="D2396" t="s">
        <v>120</v>
      </c>
      <c r="E2396" t="s">
        <v>122</v>
      </c>
      <c r="F2396">
        <v>368</v>
      </c>
      <c r="G2396">
        <v>3.2</v>
      </c>
    </row>
    <row r="2397" spans="2:7" hidden="1" x14ac:dyDescent="0.3">
      <c r="B2397">
        <v>2014</v>
      </c>
      <c r="C2397">
        <v>11</v>
      </c>
      <c r="D2397" t="s">
        <v>90</v>
      </c>
      <c r="E2397" t="s">
        <v>110</v>
      </c>
      <c r="F2397">
        <v>361</v>
      </c>
      <c r="G2397">
        <v>3.1</v>
      </c>
    </row>
    <row r="2398" spans="2:7" hidden="1" x14ac:dyDescent="0.3">
      <c r="B2398">
        <v>2014</v>
      </c>
      <c r="C2398">
        <v>11</v>
      </c>
      <c r="D2398" t="s">
        <v>102</v>
      </c>
      <c r="E2398" t="s">
        <v>107</v>
      </c>
      <c r="F2398">
        <v>361</v>
      </c>
      <c r="G2398">
        <v>3.1</v>
      </c>
    </row>
    <row r="2399" spans="2:7" hidden="1" x14ac:dyDescent="0.3">
      <c r="B2399">
        <v>2014</v>
      </c>
      <c r="C2399">
        <v>11</v>
      </c>
      <c r="D2399" t="s">
        <v>109</v>
      </c>
      <c r="E2399" t="s">
        <v>108</v>
      </c>
      <c r="F2399">
        <v>311</v>
      </c>
      <c r="G2399">
        <v>2.7</v>
      </c>
    </row>
    <row r="2400" spans="2:7" hidden="1" x14ac:dyDescent="0.3">
      <c r="B2400">
        <v>2014</v>
      </c>
      <c r="C2400">
        <v>11</v>
      </c>
      <c r="D2400" t="s">
        <v>102</v>
      </c>
      <c r="E2400" t="s">
        <v>112</v>
      </c>
      <c r="F2400">
        <v>294</v>
      </c>
      <c r="G2400">
        <v>2.6</v>
      </c>
    </row>
    <row r="2401" spans="2:7" hidden="1" x14ac:dyDescent="0.3">
      <c r="B2401">
        <v>2014</v>
      </c>
      <c r="C2401">
        <v>11</v>
      </c>
      <c r="D2401" t="s">
        <v>86</v>
      </c>
      <c r="E2401" t="s">
        <v>95</v>
      </c>
      <c r="F2401">
        <v>287</v>
      </c>
      <c r="G2401">
        <v>2.5</v>
      </c>
    </row>
    <row r="2402" spans="2:7" hidden="1" x14ac:dyDescent="0.3">
      <c r="B2402">
        <v>2014</v>
      </c>
      <c r="C2402">
        <v>11</v>
      </c>
      <c r="D2402" t="s">
        <v>114</v>
      </c>
      <c r="E2402" t="s">
        <v>147</v>
      </c>
      <c r="F2402">
        <v>283</v>
      </c>
      <c r="G2402">
        <v>2.5</v>
      </c>
    </row>
    <row r="2403" spans="2:7" hidden="1" x14ac:dyDescent="0.3">
      <c r="B2403">
        <v>2014</v>
      </c>
      <c r="C2403">
        <v>11</v>
      </c>
      <c r="D2403" t="s">
        <v>86</v>
      </c>
      <c r="E2403" t="s">
        <v>133</v>
      </c>
      <c r="F2403">
        <v>283</v>
      </c>
      <c r="G2403">
        <v>2.5</v>
      </c>
    </row>
    <row r="2404" spans="2:7" hidden="1" x14ac:dyDescent="0.3">
      <c r="B2404">
        <v>2014</v>
      </c>
      <c r="C2404">
        <v>11</v>
      </c>
      <c r="D2404" t="s">
        <v>125</v>
      </c>
      <c r="E2404" t="s">
        <v>124</v>
      </c>
      <c r="F2404">
        <v>230</v>
      </c>
      <c r="G2404">
        <v>2</v>
      </c>
    </row>
    <row r="2405" spans="2:7" hidden="1" x14ac:dyDescent="0.3">
      <c r="B2405">
        <v>2014</v>
      </c>
      <c r="C2405">
        <v>11</v>
      </c>
      <c r="D2405" t="s">
        <v>132</v>
      </c>
      <c r="E2405" t="s">
        <v>151</v>
      </c>
      <c r="F2405">
        <v>219</v>
      </c>
      <c r="G2405">
        <v>1.9</v>
      </c>
    </row>
    <row r="2406" spans="2:7" hidden="1" x14ac:dyDescent="0.3">
      <c r="B2406">
        <v>2014</v>
      </c>
      <c r="C2406">
        <v>11</v>
      </c>
      <c r="D2406" t="s">
        <v>86</v>
      </c>
      <c r="E2406" t="s">
        <v>128</v>
      </c>
      <c r="F2406">
        <v>215</v>
      </c>
      <c r="G2406">
        <v>1.9</v>
      </c>
    </row>
    <row r="2407" spans="2:7" hidden="1" x14ac:dyDescent="0.3">
      <c r="B2407">
        <v>2014</v>
      </c>
      <c r="C2407">
        <v>11</v>
      </c>
      <c r="D2407" t="s">
        <v>114</v>
      </c>
      <c r="E2407" t="s">
        <v>129</v>
      </c>
      <c r="F2407">
        <v>212</v>
      </c>
      <c r="G2407">
        <v>1.8</v>
      </c>
    </row>
    <row r="2408" spans="2:7" hidden="1" x14ac:dyDescent="0.3">
      <c r="B2408">
        <v>2014</v>
      </c>
      <c r="C2408">
        <v>11</v>
      </c>
      <c r="D2408" t="s">
        <v>98</v>
      </c>
      <c r="E2408" t="s">
        <v>123</v>
      </c>
      <c r="F2408">
        <v>202</v>
      </c>
      <c r="G2408">
        <v>1.8</v>
      </c>
    </row>
    <row r="2409" spans="2:7" hidden="1" x14ac:dyDescent="0.3">
      <c r="B2409">
        <v>2014</v>
      </c>
      <c r="C2409">
        <v>11</v>
      </c>
      <c r="D2409" t="s">
        <v>109</v>
      </c>
      <c r="E2409" t="s">
        <v>118</v>
      </c>
      <c r="F2409">
        <v>191</v>
      </c>
      <c r="G2409">
        <v>1.7</v>
      </c>
    </row>
    <row r="2410" spans="2:7" hidden="1" x14ac:dyDescent="0.3">
      <c r="B2410">
        <v>2014</v>
      </c>
      <c r="C2410">
        <v>11</v>
      </c>
      <c r="D2410" t="s">
        <v>114</v>
      </c>
      <c r="E2410" t="s">
        <v>113</v>
      </c>
      <c r="F2410">
        <v>167</v>
      </c>
      <c r="G2410">
        <v>1.5</v>
      </c>
    </row>
    <row r="2411" spans="2:7" hidden="1" x14ac:dyDescent="0.3">
      <c r="B2411">
        <v>2014</v>
      </c>
      <c r="C2411">
        <v>11</v>
      </c>
      <c r="D2411" t="s">
        <v>127</v>
      </c>
      <c r="E2411" t="s">
        <v>126</v>
      </c>
      <c r="F2411">
        <v>157</v>
      </c>
      <c r="G2411">
        <v>1.4</v>
      </c>
    </row>
    <row r="2412" spans="2:7" hidden="1" x14ac:dyDescent="0.3">
      <c r="B2412">
        <v>2014</v>
      </c>
      <c r="C2412">
        <v>11</v>
      </c>
      <c r="D2412" t="s">
        <v>88</v>
      </c>
      <c r="E2412" t="s">
        <v>115</v>
      </c>
      <c r="F2412">
        <v>156</v>
      </c>
      <c r="G2412">
        <v>1.4</v>
      </c>
    </row>
    <row r="2413" spans="2:7" hidden="1" x14ac:dyDescent="0.3">
      <c r="B2413">
        <v>2014</v>
      </c>
      <c r="C2413">
        <v>11</v>
      </c>
      <c r="D2413" t="s">
        <v>137</v>
      </c>
      <c r="E2413" t="s">
        <v>162</v>
      </c>
      <c r="F2413">
        <v>150</v>
      </c>
      <c r="G2413">
        <v>1.3</v>
      </c>
    </row>
    <row r="2414" spans="2:7" hidden="1" x14ac:dyDescent="0.3">
      <c r="B2414">
        <v>2015</v>
      </c>
      <c r="C2414">
        <v>11</v>
      </c>
      <c r="D2414" t="s">
        <v>114</v>
      </c>
      <c r="E2414" t="s">
        <v>116</v>
      </c>
      <c r="F2414">
        <v>1435</v>
      </c>
      <c r="G2414">
        <v>11.4</v>
      </c>
    </row>
    <row r="2415" spans="2:7" hidden="1" x14ac:dyDescent="0.3">
      <c r="B2415">
        <v>2015</v>
      </c>
      <c r="C2415">
        <v>11</v>
      </c>
      <c r="D2415" t="s">
        <v>125</v>
      </c>
      <c r="E2415" t="s">
        <v>124</v>
      </c>
      <c r="F2415">
        <v>578</v>
      </c>
      <c r="G2415">
        <v>4.5999999999999996</v>
      </c>
    </row>
    <row r="2416" spans="2:7" hidden="1" x14ac:dyDescent="0.3">
      <c r="B2416">
        <v>2015</v>
      </c>
      <c r="C2416">
        <v>11</v>
      </c>
      <c r="D2416" t="s">
        <v>102</v>
      </c>
      <c r="E2416" t="s">
        <v>104</v>
      </c>
      <c r="F2416">
        <v>450</v>
      </c>
      <c r="G2416">
        <v>3.6</v>
      </c>
    </row>
    <row r="2417" spans="2:7" hidden="1" x14ac:dyDescent="0.3">
      <c r="B2417">
        <v>2015</v>
      </c>
      <c r="C2417">
        <v>11</v>
      </c>
      <c r="D2417" t="s">
        <v>114</v>
      </c>
      <c r="E2417" t="s">
        <v>113</v>
      </c>
      <c r="F2417">
        <v>358</v>
      </c>
      <c r="G2417">
        <v>2.8</v>
      </c>
    </row>
    <row r="2418" spans="2:7" hidden="1" x14ac:dyDescent="0.3">
      <c r="B2418">
        <v>2015</v>
      </c>
      <c r="C2418">
        <v>11</v>
      </c>
      <c r="D2418" t="s">
        <v>102</v>
      </c>
      <c r="E2418" t="s">
        <v>107</v>
      </c>
      <c r="F2418">
        <v>334</v>
      </c>
      <c r="G2418">
        <v>2.7</v>
      </c>
    </row>
    <row r="2419" spans="2:7" hidden="1" x14ac:dyDescent="0.3">
      <c r="B2419">
        <v>2015</v>
      </c>
      <c r="C2419">
        <v>11</v>
      </c>
      <c r="D2419" t="s">
        <v>90</v>
      </c>
      <c r="E2419" t="s">
        <v>110</v>
      </c>
      <c r="F2419">
        <v>310</v>
      </c>
      <c r="G2419">
        <v>2.5</v>
      </c>
    </row>
    <row r="2420" spans="2:7" hidden="1" x14ac:dyDescent="0.3">
      <c r="B2420">
        <v>2015</v>
      </c>
      <c r="C2420">
        <v>11</v>
      </c>
      <c r="D2420" t="s">
        <v>88</v>
      </c>
      <c r="E2420" t="s">
        <v>115</v>
      </c>
      <c r="F2420">
        <v>293</v>
      </c>
      <c r="G2420">
        <v>2.2999999999999998</v>
      </c>
    </row>
    <row r="2421" spans="2:7" hidden="1" x14ac:dyDescent="0.3">
      <c r="B2421">
        <v>2015</v>
      </c>
      <c r="C2421">
        <v>11</v>
      </c>
      <c r="D2421" t="s">
        <v>132</v>
      </c>
      <c r="E2421" t="s">
        <v>131</v>
      </c>
      <c r="F2421">
        <v>282</v>
      </c>
      <c r="G2421">
        <v>2.2000000000000002</v>
      </c>
    </row>
    <row r="2422" spans="2:7" hidden="1" x14ac:dyDescent="0.3">
      <c r="B2422">
        <v>2015</v>
      </c>
      <c r="C2422">
        <v>11</v>
      </c>
      <c r="D2422" t="s">
        <v>120</v>
      </c>
      <c r="E2422" t="s">
        <v>122</v>
      </c>
      <c r="F2422">
        <v>262</v>
      </c>
      <c r="G2422">
        <v>2.1</v>
      </c>
    </row>
    <row r="2423" spans="2:7" hidden="1" x14ac:dyDescent="0.3">
      <c r="B2423">
        <v>2015</v>
      </c>
      <c r="C2423">
        <v>11</v>
      </c>
      <c r="D2423" t="s">
        <v>98</v>
      </c>
      <c r="E2423" t="s">
        <v>123</v>
      </c>
      <c r="F2423">
        <v>225</v>
      </c>
      <c r="G2423">
        <v>1.8</v>
      </c>
    </row>
    <row r="2424" spans="2:7" hidden="1" x14ac:dyDescent="0.3">
      <c r="B2424">
        <v>2015</v>
      </c>
      <c r="C2424">
        <v>11</v>
      </c>
      <c r="D2424" t="s">
        <v>127</v>
      </c>
      <c r="E2424" t="s">
        <v>126</v>
      </c>
      <c r="F2424">
        <v>209</v>
      </c>
      <c r="G2424">
        <v>1.7</v>
      </c>
    </row>
    <row r="2425" spans="2:7" hidden="1" x14ac:dyDescent="0.3">
      <c r="B2425">
        <v>2015</v>
      </c>
      <c r="C2425">
        <v>11</v>
      </c>
      <c r="D2425" t="s">
        <v>109</v>
      </c>
      <c r="E2425" t="s">
        <v>118</v>
      </c>
      <c r="F2425">
        <v>162</v>
      </c>
      <c r="G2425">
        <v>1.3</v>
      </c>
    </row>
    <row r="2426" spans="2:7" hidden="1" x14ac:dyDescent="0.3">
      <c r="B2426">
        <v>2015</v>
      </c>
      <c r="C2426">
        <v>11</v>
      </c>
      <c r="D2426" t="s">
        <v>86</v>
      </c>
      <c r="E2426" t="s">
        <v>128</v>
      </c>
      <c r="F2426">
        <v>299</v>
      </c>
      <c r="G2426">
        <v>2.4</v>
      </c>
    </row>
    <row r="2427" spans="2:7" hidden="1" x14ac:dyDescent="0.3">
      <c r="B2427">
        <v>2015</v>
      </c>
      <c r="C2427">
        <v>11</v>
      </c>
      <c r="D2427" t="s">
        <v>114</v>
      </c>
      <c r="E2427" t="s">
        <v>147</v>
      </c>
      <c r="F2427">
        <v>147</v>
      </c>
      <c r="G2427">
        <v>1.2</v>
      </c>
    </row>
    <row r="2428" spans="2:7" hidden="1" x14ac:dyDescent="0.3">
      <c r="B2428">
        <v>2015</v>
      </c>
      <c r="C2428">
        <v>11</v>
      </c>
      <c r="D2428" t="s">
        <v>106</v>
      </c>
      <c r="E2428" t="s">
        <v>121</v>
      </c>
      <c r="F2428">
        <v>141</v>
      </c>
      <c r="G2428">
        <v>1.1000000000000001</v>
      </c>
    </row>
    <row r="2429" spans="2:7" hidden="1" x14ac:dyDescent="0.3">
      <c r="B2429">
        <v>2015</v>
      </c>
      <c r="C2429">
        <v>11</v>
      </c>
      <c r="D2429" t="s">
        <v>94</v>
      </c>
      <c r="E2429" t="s">
        <v>146</v>
      </c>
      <c r="F2429">
        <v>136</v>
      </c>
      <c r="G2429">
        <v>1.1000000000000001</v>
      </c>
    </row>
    <row r="2430" spans="2:7" hidden="1" x14ac:dyDescent="0.3">
      <c r="B2430">
        <v>2015</v>
      </c>
      <c r="C2430">
        <v>11</v>
      </c>
      <c r="D2430" t="s">
        <v>109</v>
      </c>
      <c r="E2430" t="s">
        <v>108</v>
      </c>
      <c r="F2430">
        <v>135</v>
      </c>
      <c r="G2430">
        <v>1.1000000000000001</v>
      </c>
    </row>
    <row r="2431" spans="2:7" hidden="1" x14ac:dyDescent="0.3">
      <c r="B2431">
        <v>2015</v>
      </c>
      <c r="C2431">
        <v>11</v>
      </c>
      <c r="D2431" t="s">
        <v>86</v>
      </c>
      <c r="E2431" t="s">
        <v>133</v>
      </c>
      <c r="F2431">
        <v>238</v>
      </c>
      <c r="G2431">
        <v>1.9</v>
      </c>
    </row>
    <row r="2432" spans="2:7" hidden="1" x14ac:dyDescent="0.3">
      <c r="B2432">
        <v>2015</v>
      </c>
      <c r="C2432">
        <v>11</v>
      </c>
      <c r="D2432" t="s">
        <v>132</v>
      </c>
      <c r="E2432" t="s">
        <v>151</v>
      </c>
      <c r="F2432">
        <v>103</v>
      </c>
      <c r="G2432">
        <v>0.8</v>
      </c>
    </row>
    <row r="2433" spans="2:7" hidden="1" x14ac:dyDescent="0.3">
      <c r="B2433">
        <v>2015</v>
      </c>
      <c r="C2433">
        <v>11</v>
      </c>
      <c r="D2433" t="s">
        <v>102</v>
      </c>
      <c r="E2433" t="s">
        <v>112</v>
      </c>
      <c r="F2433">
        <v>102</v>
      </c>
      <c r="G2433">
        <v>0.8</v>
      </c>
    </row>
    <row r="2434" spans="2:7" hidden="1" x14ac:dyDescent="0.3">
      <c r="B2434">
        <v>2016</v>
      </c>
      <c r="C2434">
        <v>11</v>
      </c>
      <c r="D2434" t="s">
        <v>88</v>
      </c>
      <c r="E2434" t="s">
        <v>115</v>
      </c>
      <c r="F2434">
        <v>1014</v>
      </c>
      <c r="G2434">
        <v>7.7</v>
      </c>
    </row>
    <row r="2435" spans="2:7" hidden="1" x14ac:dyDescent="0.3">
      <c r="B2435">
        <v>2016</v>
      </c>
      <c r="C2435">
        <v>11</v>
      </c>
      <c r="D2435" t="s">
        <v>114</v>
      </c>
      <c r="E2435" t="s">
        <v>116</v>
      </c>
      <c r="F2435">
        <v>905</v>
      </c>
      <c r="G2435">
        <v>6.9</v>
      </c>
    </row>
    <row r="2436" spans="2:7" hidden="1" x14ac:dyDescent="0.3">
      <c r="B2436">
        <v>2016</v>
      </c>
      <c r="C2436">
        <v>11</v>
      </c>
      <c r="D2436" t="s">
        <v>102</v>
      </c>
      <c r="E2436" t="s">
        <v>112</v>
      </c>
      <c r="F2436">
        <v>513</v>
      </c>
      <c r="G2436">
        <v>3.9</v>
      </c>
    </row>
    <row r="2437" spans="2:7" hidden="1" x14ac:dyDescent="0.3">
      <c r="B2437">
        <v>2016</v>
      </c>
      <c r="C2437">
        <v>11</v>
      </c>
      <c r="D2437" t="s">
        <v>125</v>
      </c>
      <c r="E2437" t="s">
        <v>124</v>
      </c>
      <c r="F2437">
        <v>406</v>
      </c>
      <c r="G2437">
        <v>3.1</v>
      </c>
    </row>
    <row r="2438" spans="2:7" hidden="1" x14ac:dyDescent="0.3">
      <c r="B2438">
        <v>2016</v>
      </c>
      <c r="C2438">
        <v>11</v>
      </c>
      <c r="D2438" t="s">
        <v>114</v>
      </c>
      <c r="E2438" t="s">
        <v>129</v>
      </c>
      <c r="F2438">
        <v>406</v>
      </c>
      <c r="G2438">
        <v>3.1</v>
      </c>
    </row>
    <row r="2439" spans="2:7" hidden="1" x14ac:dyDescent="0.3">
      <c r="B2439">
        <v>2016</v>
      </c>
      <c r="C2439">
        <v>11</v>
      </c>
      <c r="D2439" t="s">
        <v>90</v>
      </c>
      <c r="E2439" t="s">
        <v>110</v>
      </c>
      <c r="F2439">
        <v>348</v>
      </c>
      <c r="G2439">
        <v>2.6</v>
      </c>
    </row>
    <row r="2440" spans="2:7" hidden="1" x14ac:dyDescent="0.3">
      <c r="B2440">
        <v>2016</v>
      </c>
      <c r="C2440">
        <v>11</v>
      </c>
      <c r="D2440" t="s">
        <v>102</v>
      </c>
      <c r="E2440" t="s">
        <v>104</v>
      </c>
      <c r="F2440">
        <v>320</v>
      </c>
      <c r="G2440">
        <v>2.4</v>
      </c>
    </row>
    <row r="2441" spans="2:7" hidden="1" x14ac:dyDescent="0.3">
      <c r="B2441">
        <v>2016</v>
      </c>
      <c r="C2441">
        <v>11</v>
      </c>
      <c r="D2441" t="s">
        <v>114</v>
      </c>
      <c r="E2441" t="s">
        <v>113</v>
      </c>
      <c r="F2441">
        <v>316</v>
      </c>
      <c r="G2441">
        <v>2.4</v>
      </c>
    </row>
    <row r="2442" spans="2:7" hidden="1" x14ac:dyDescent="0.3">
      <c r="B2442">
        <v>2016</v>
      </c>
      <c r="C2442">
        <v>11</v>
      </c>
      <c r="D2442" t="s">
        <v>102</v>
      </c>
      <c r="E2442" t="s">
        <v>107</v>
      </c>
      <c r="F2442">
        <v>311</v>
      </c>
      <c r="G2442">
        <v>2.4</v>
      </c>
    </row>
    <row r="2443" spans="2:7" hidden="1" x14ac:dyDescent="0.3">
      <c r="B2443">
        <v>2016</v>
      </c>
      <c r="C2443">
        <v>11</v>
      </c>
      <c r="D2443" t="s">
        <v>127</v>
      </c>
      <c r="E2443" t="s">
        <v>126</v>
      </c>
      <c r="F2443">
        <v>270</v>
      </c>
      <c r="G2443">
        <v>2</v>
      </c>
    </row>
    <row r="2444" spans="2:7" hidden="1" x14ac:dyDescent="0.3">
      <c r="B2444">
        <v>2016</v>
      </c>
      <c r="C2444">
        <v>11</v>
      </c>
      <c r="D2444" t="s">
        <v>88</v>
      </c>
      <c r="E2444" t="s">
        <v>87</v>
      </c>
      <c r="F2444">
        <v>250</v>
      </c>
      <c r="G2444">
        <v>1.9</v>
      </c>
    </row>
    <row r="2445" spans="2:7" hidden="1" x14ac:dyDescent="0.3">
      <c r="B2445">
        <v>2016</v>
      </c>
      <c r="C2445">
        <v>11</v>
      </c>
      <c r="D2445" t="s">
        <v>109</v>
      </c>
      <c r="E2445" t="s">
        <v>108</v>
      </c>
      <c r="F2445">
        <v>238</v>
      </c>
      <c r="G2445">
        <v>1.8</v>
      </c>
    </row>
    <row r="2446" spans="2:7" hidden="1" x14ac:dyDescent="0.3">
      <c r="B2446">
        <v>2016</v>
      </c>
      <c r="C2446">
        <v>11</v>
      </c>
      <c r="D2446" t="s">
        <v>106</v>
      </c>
      <c r="E2446" t="s">
        <v>121</v>
      </c>
      <c r="F2446">
        <v>232</v>
      </c>
      <c r="G2446">
        <v>1.8</v>
      </c>
    </row>
    <row r="2447" spans="2:7" hidden="1" x14ac:dyDescent="0.3">
      <c r="B2447">
        <v>2016</v>
      </c>
      <c r="C2447">
        <v>11</v>
      </c>
      <c r="D2447" t="s">
        <v>109</v>
      </c>
      <c r="E2447" t="s">
        <v>118</v>
      </c>
      <c r="F2447">
        <v>218</v>
      </c>
      <c r="G2447">
        <v>1.7</v>
      </c>
    </row>
    <row r="2448" spans="2:7" hidden="1" x14ac:dyDescent="0.3">
      <c r="B2448">
        <v>2016</v>
      </c>
      <c r="C2448">
        <v>11</v>
      </c>
      <c r="D2448" t="s">
        <v>120</v>
      </c>
      <c r="E2448" t="s">
        <v>122</v>
      </c>
      <c r="F2448">
        <v>170</v>
      </c>
      <c r="G2448">
        <v>1.3</v>
      </c>
    </row>
    <row r="2449" spans="2:7" hidden="1" x14ac:dyDescent="0.3">
      <c r="B2449">
        <v>2016</v>
      </c>
      <c r="C2449">
        <v>11</v>
      </c>
      <c r="D2449" t="s">
        <v>120</v>
      </c>
      <c r="E2449" t="s">
        <v>119</v>
      </c>
      <c r="F2449">
        <v>156</v>
      </c>
      <c r="G2449">
        <v>1.2</v>
      </c>
    </row>
    <row r="2450" spans="2:7" hidden="1" x14ac:dyDescent="0.3">
      <c r="B2450">
        <v>2016</v>
      </c>
      <c r="C2450">
        <v>11</v>
      </c>
      <c r="D2450" t="s">
        <v>90</v>
      </c>
      <c r="E2450" t="s">
        <v>89</v>
      </c>
      <c r="F2450">
        <v>148</v>
      </c>
      <c r="G2450">
        <v>1.1000000000000001</v>
      </c>
    </row>
    <row r="2451" spans="2:7" hidden="1" x14ac:dyDescent="0.3">
      <c r="B2451">
        <v>2016</v>
      </c>
      <c r="C2451">
        <v>11</v>
      </c>
      <c r="D2451" t="s">
        <v>102</v>
      </c>
      <c r="E2451" t="s">
        <v>117</v>
      </c>
      <c r="F2451">
        <v>143</v>
      </c>
      <c r="G2451">
        <v>1.1000000000000001</v>
      </c>
    </row>
    <row r="2452" spans="2:7" hidden="1" x14ac:dyDescent="0.3">
      <c r="B2452">
        <v>2016</v>
      </c>
      <c r="C2452">
        <v>11</v>
      </c>
      <c r="D2452" t="s">
        <v>100</v>
      </c>
      <c r="E2452" t="s">
        <v>99</v>
      </c>
      <c r="F2452">
        <v>100</v>
      </c>
      <c r="G2452">
        <v>0.8</v>
      </c>
    </row>
    <row r="2453" spans="2:7" hidden="1" x14ac:dyDescent="0.3">
      <c r="B2453">
        <v>2016</v>
      </c>
      <c r="C2453">
        <v>11</v>
      </c>
      <c r="D2453" t="s">
        <v>98</v>
      </c>
      <c r="E2453" t="s">
        <v>123</v>
      </c>
      <c r="F2453">
        <v>48</v>
      </c>
      <c r="G2453">
        <v>0.4</v>
      </c>
    </row>
    <row r="2454" spans="2:7" hidden="1" x14ac:dyDescent="0.3">
      <c r="B2454">
        <v>2007</v>
      </c>
      <c r="C2454">
        <v>12</v>
      </c>
      <c r="D2454" t="s">
        <v>132</v>
      </c>
      <c r="E2454" t="s">
        <v>131</v>
      </c>
      <c r="F2454">
        <v>457</v>
      </c>
      <c r="G2454">
        <v>5</v>
      </c>
    </row>
    <row r="2455" spans="2:7" hidden="1" x14ac:dyDescent="0.3">
      <c r="B2455">
        <v>2007</v>
      </c>
      <c r="C2455">
        <v>12</v>
      </c>
      <c r="D2455" t="s">
        <v>114</v>
      </c>
      <c r="E2455" t="s">
        <v>116</v>
      </c>
      <c r="F2455">
        <v>390</v>
      </c>
      <c r="G2455">
        <v>4.2</v>
      </c>
    </row>
    <row r="2456" spans="2:7" hidden="1" x14ac:dyDescent="0.3">
      <c r="B2456">
        <v>2007</v>
      </c>
      <c r="C2456">
        <v>12</v>
      </c>
      <c r="D2456" t="s">
        <v>86</v>
      </c>
      <c r="E2456" t="s">
        <v>133</v>
      </c>
      <c r="F2456">
        <v>384</v>
      </c>
      <c r="G2456">
        <v>4.2</v>
      </c>
    </row>
    <row r="2457" spans="2:7" hidden="1" x14ac:dyDescent="0.3">
      <c r="B2457">
        <v>2007</v>
      </c>
      <c r="C2457">
        <v>12</v>
      </c>
      <c r="D2457" t="s">
        <v>114</v>
      </c>
      <c r="E2457" t="s">
        <v>113</v>
      </c>
      <c r="F2457">
        <v>381</v>
      </c>
      <c r="G2457">
        <v>4.0999999999999996</v>
      </c>
    </row>
    <row r="2458" spans="2:7" hidden="1" x14ac:dyDescent="0.3">
      <c r="B2458">
        <v>2007</v>
      </c>
      <c r="C2458">
        <v>12</v>
      </c>
      <c r="D2458" t="s">
        <v>176</v>
      </c>
      <c r="E2458" t="s">
        <v>175</v>
      </c>
      <c r="F2458">
        <v>335</v>
      </c>
      <c r="G2458">
        <v>3.6</v>
      </c>
    </row>
    <row r="2459" spans="2:7" hidden="1" x14ac:dyDescent="0.3">
      <c r="B2459">
        <v>2007</v>
      </c>
      <c r="C2459">
        <v>12</v>
      </c>
      <c r="D2459" t="s">
        <v>90</v>
      </c>
      <c r="E2459" t="s">
        <v>110</v>
      </c>
      <c r="F2459">
        <v>308</v>
      </c>
      <c r="G2459">
        <v>3.3</v>
      </c>
    </row>
    <row r="2460" spans="2:7" hidden="1" x14ac:dyDescent="0.3">
      <c r="B2460">
        <v>2007</v>
      </c>
      <c r="C2460">
        <v>12</v>
      </c>
      <c r="D2460" t="s">
        <v>102</v>
      </c>
      <c r="E2460" t="s">
        <v>138</v>
      </c>
      <c r="F2460">
        <v>268</v>
      </c>
      <c r="G2460">
        <v>2.9</v>
      </c>
    </row>
    <row r="2461" spans="2:7" hidden="1" x14ac:dyDescent="0.3">
      <c r="B2461">
        <v>2007</v>
      </c>
      <c r="C2461">
        <v>12</v>
      </c>
      <c r="D2461" t="s">
        <v>102</v>
      </c>
      <c r="E2461" t="s">
        <v>104</v>
      </c>
      <c r="F2461">
        <v>268</v>
      </c>
      <c r="G2461">
        <v>2.9</v>
      </c>
    </row>
    <row r="2462" spans="2:7" hidden="1" x14ac:dyDescent="0.3">
      <c r="B2462">
        <v>2007</v>
      </c>
      <c r="C2462">
        <v>12</v>
      </c>
      <c r="D2462" t="s">
        <v>195</v>
      </c>
      <c r="E2462" t="s">
        <v>194</v>
      </c>
      <c r="F2462">
        <v>259</v>
      </c>
      <c r="G2462">
        <v>2.8</v>
      </c>
    </row>
    <row r="2463" spans="2:7" hidden="1" x14ac:dyDescent="0.3">
      <c r="B2463">
        <v>2007</v>
      </c>
      <c r="C2463">
        <v>12</v>
      </c>
      <c r="D2463" t="s">
        <v>125</v>
      </c>
      <c r="E2463" t="s">
        <v>124</v>
      </c>
      <c r="F2463">
        <v>226</v>
      </c>
      <c r="G2463">
        <v>2.5</v>
      </c>
    </row>
    <row r="2464" spans="2:7" hidden="1" x14ac:dyDescent="0.3">
      <c r="B2464">
        <v>2007</v>
      </c>
      <c r="C2464">
        <v>12</v>
      </c>
      <c r="D2464" t="s">
        <v>102</v>
      </c>
      <c r="E2464" t="s">
        <v>112</v>
      </c>
      <c r="F2464">
        <v>225</v>
      </c>
      <c r="G2464">
        <v>2.4</v>
      </c>
    </row>
    <row r="2465" spans="2:7" hidden="1" x14ac:dyDescent="0.3">
      <c r="B2465">
        <v>2007</v>
      </c>
      <c r="C2465">
        <v>12</v>
      </c>
      <c r="D2465" t="s">
        <v>132</v>
      </c>
      <c r="E2465" t="s">
        <v>151</v>
      </c>
      <c r="F2465">
        <v>157</v>
      </c>
      <c r="G2465">
        <v>1.7</v>
      </c>
    </row>
    <row r="2466" spans="2:7" hidden="1" x14ac:dyDescent="0.3">
      <c r="B2466">
        <v>2007</v>
      </c>
      <c r="C2466">
        <v>12</v>
      </c>
      <c r="D2466" t="s">
        <v>127</v>
      </c>
      <c r="E2466" t="s">
        <v>142</v>
      </c>
      <c r="F2466">
        <v>139</v>
      </c>
      <c r="G2466">
        <v>1.5</v>
      </c>
    </row>
    <row r="2467" spans="2:7" hidden="1" x14ac:dyDescent="0.3">
      <c r="B2467">
        <v>2007</v>
      </c>
      <c r="C2467">
        <v>12</v>
      </c>
      <c r="D2467" t="s">
        <v>114</v>
      </c>
      <c r="E2467" t="s">
        <v>156</v>
      </c>
      <c r="F2467">
        <v>135</v>
      </c>
      <c r="G2467">
        <v>1.5</v>
      </c>
    </row>
    <row r="2468" spans="2:7" hidden="1" x14ac:dyDescent="0.3">
      <c r="B2468">
        <v>2007</v>
      </c>
      <c r="C2468">
        <v>12</v>
      </c>
      <c r="D2468" t="s">
        <v>144</v>
      </c>
      <c r="E2468" t="s">
        <v>143</v>
      </c>
      <c r="F2468">
        <v>130</v>
      </c>
      <c r="G2468">
        <v>1.4</v>
      </c>
    </row>
    <row r="2469" spans="2:7" hidden="1" x14ac:dyDescent="0.3">
      <c r="B2469">
        <v>2007</v>
      </c>
      <c r="C2469">
        <v>12</v>
      </c>
      <c r="D2469" t="s">
        <v>102</v>
      </c>
      <c r="E2469" t="s">
        <v>107</v>
      </c>
      <c r="F2469">
        <v>115</v>
      </c>
      <c r="G2469">
        <v>1.2</v>
      </c>
    </row>
    <row r="2470" spans="2:7" hidden="1" x14ac:dyDescent="0.3">
      <c r="B2470">
        <v>2007</v>
      </c>
      <c r="C2470">
        <v>12</v>
      </c>
      <c r="D2470" t="s">
        <v>114</v>
      </c>
      <c r="E2470" t="s">
        <v>139</v>
      </c>
      <c r="F2470">
        <v>108</v>
      </c>
      <c r="G2470">
        <v>1.2</v>
      </c>
    </row>
    <row r="2471" spans="2:7" hidden="1" x14ac:dyDescent="0.3">
      <c r="B2471">
        <v>2007</v>
      </c>
      <c r="C2471">
        <v>12</v>
      </c>
      <c r="D2471" t="s">
        <v>102</v>
      </c>
      <c r="E2471" t="s">
        <v>191</v>
      </c>
      <c r="F2471">
        <v>90</v>
      </c>
      <c r="G2471">
        <v>1</v>
      </c>
    </row>
    <row r="2472" spans="2:7" hidden="1" x14ac:dyDescent="0.3">
      <c r="B2472">
        <v>2007</v>
      </c>
      <c r="C2472">
        <v>12</v>
      </c>
      <c r="D2472" t="s">
        <v>94</v>
      </c>
      <c r="E2472" t="s">
        <v>189</v>
      </c>
      <c r="F2472">
        <v>65</v>
      </c>
      <c r="G2472">
        <v>0.7</v>
      </c>
    </row>
    <row r="2473" spans="2:7" hidden="1" x14ac:dyDescent="0.3">
      <c r="B2473">
        <v>2007</v>
      </c>
      <c r="C2473">
        <v>12</v>
      </c>
      <c r="D2473" t="s">
        <v>94</v>
      </c>
      <c r="E2473" t="s">
        <v>193</v>
      </c>
      <c r="F2473">
        <v>47</v>
      </c>
      <c r="G2473">
        <v>0.5</v>
      </c>
    </row>
    <row r="2474" spans="2:7" hidden="1" x14ac:dyDescent="0.3">
      <c r="B2474">
        <v>2008</v>
      </c>
      <c r="C2474">
        <v>12</v>
      </c>
      <c r="D2474" t="s">
        <v>102</v>
      </c>
      <c r="E2474" t="s">
        <v>138</v>
      </c>
      <c r="F2474">
        <v>450</v>
      </c>
      <c r="G2474">
        <v>5.8</v>
      </c>
    </row>
    <row r="2475" spans="2:7" hidden="1" x14ac:dyDescent="0.3">
      <c r="B2475">
        <v>2008</v>
      </c>
      <c r="C2475">
        <v>12</v>
      </c>
      <c r="D2475" t="s">
        <v>132</v>
      </c>
      <c r="E2475" t="s">
        <v>131</v>
      </c>
      <c r="F2475">
        <v>349</v>
      </c>
      <c r="G2475">
        <v>4.5</v>
      </c>
    </row>
    <row r="2476" spans="2:7" hidden="1" x14ac:dyDescent="0.3">
      <c r="B2476">
        <v>2008</v>
      </c>
      <c r="C2476">
        <v>12</v>
      </c>
      <c r="D2476" t="s">
        <v>114</v>
      </c>
      <c r="E2476" t="s">
        <v>113</v>
      </c>
      <c r="F2476">
        <v>348</v>
      </c>
      <c r="G2476">
        <v>4.5</v>
      </c>
    </row>
    <row r="2477" spans="2:7" hidden="1" x14ac:dyDescent="0.3">
      <c r="B2477">
        <v>2008</v>
      </c>
      <c r="C2477">
        <v>12</v>
      </c>
      <c r="D2477" t="s">
        <v>114</v>
      </c>
      <c r="E2477" t="s">
        <v>116</v>
      </c>
      <c r="F2477">
        <v>319</v>
      </c>
      <c r="G2477">
        <v>4.0999999999999996</v>
      </c>
    </row>
    <row r="2478" spans="2:7" hidden="1" x14ac:dyDescent="0.3">
      <c r="B2478">
        <v>2008</v>
      </c>
      <c r="C2478">
        <v>12</v>
      </c>
      <c r="D2478" t="s">
        <v>114</v>
      </c>
      <c r="E2478" t="s">
        <v>129</v>
      </c>
      <c r="F2478">
        <v>312</v>
      </c>
      <c r="G2478">
        <v>4</v>
      </c>
    </row>
    <row r="2479" spans="2:7" hidden="1" x14ac:dyDescent="0.3">
      <c r="B2479">
        <v>2008</v>
      </c>
      <c r="C2479">
        <v>12</v>
      </c>
      <c r="D2479" t="s">
        <v>127</v>
      </c>
      <c r="E2479" t="s">
        <v>142</v>
      </c>
      <c r="F2479">
        <v>311</v>
      </c>
      <c r="G2479">
        <v>4</v>
      </c>
    </row>
    <row r="2480" spans="2:7" hidden="1" x14ac:dyDescent="0.3">
      <c r="B2480">
        <v>2008</v>
      </c>
      <c r="C2480">
        <v>12</v>
      </c>
      <c r="D2480" t="s">
        <v>86</v>
      </c>
      <c r="E2480" t="s">
        <v>133</v>
      </c>
      <c r="F2480">
        <v>201</v>
      </c>
      <c r="G2480">
        <v>2.6</v>
      </c>
    </row>
    <row r="2481" spans="2:7" hidden="1" x14ac:dyDescent="0.3">
      <c r="B2481">
        <v>2008</v>
      </c>
      <c r="C2481">
        <v>12</v>
      </c>
      <c r="D2481" t="s">
        <v>109</v>
      </c>
      <c r="E2481" t="s">
        <v>118</v>
      </c>
      <c r="F2481">
        <v>200</v>
      </c>
      <c r="G2481">
        <v>2.6</v>
      </c>
    </row>
    <row r="2482" spans="2:7" hidden="1" x14ac:dyDescent="0.3">
      <c r="B2482">
        <v>2008</v>
      </c>
      <c r="C2482">
        <v>12</v>
      </c>
      <c r="D2482" t="s">
        <v>176</v>
      </c>
      <c r="E2482" t="s">
        <v>175</v>
      </c>
      <c r="F2482">
        <v>198</v>
      </c>
      <c r="G2482">
        <v>2.5</v>
      </c>
    </row>
    <row r="2483" spans="2:7" hidden="1" x14ac:dyDescent="0.3">
      <c r="B2483">
        <v>2008</v>
      </c>
      <c r="C2483">
        <v>12</v>
      </c>
      <c r="D2483" t="s">
        <v>88</v>
      </c>
      <c r="E2483" t="s">
        <v>148</v>
      </c>
      <c r="F2483">
        <v>189</v>
      </c>
      <c r="G2483">
        <v>2.4</v>
      </c>
    </row>
    <row r="2484" spans="2:7" hidden="1" x14ac:dyDescent="0.3">
      <c r="B2484">
        <v>2008</v>
      </c>
      <c r="C2484">
        <v>12</v>
      </c>
      <c r="D2484" t="s">
        <v>132</v>
      </c>
      <c r="E2484" t="s">
        <v>151</v>
      </c>
      <c r="F2484">
        <v>188</v>
      </c>
      <c r="G2484">
        <v>2.4</v>
      </c>
    </row>
    <row r="2485" spans="2:7" hidden="1" x14ac:dyDescent="0.3">
      <c r="B2485">
        <v>2008</v>
      </c>
      <c r="C2485">
        <v>12</v>
      </c>
      <c r="D2485" t="s">
        <v>90</v>
      </c>
      <c r="E2485" t="s">
        <v>110</v>
      </c>
      <c r="F2485">
        <v>181</v>
      </c>
      <c r="G2485">
        <v>2.2999999999999998</v>
      </c>
    </row>
    <row r="2486" spans="2:7" hidden="1" x14ac:dyDescent="0.3">
      <c r="B2486">
        <v>2008</v>
      </c>
      <c r="C2486">
        <v>12</v>
      </c>
      <c r="D2486" t="s">
        <v>102</v>
      </c>
      <c r="E2486" t="s">
        <v>104</v>
      </c>
      <c r="F2486">
        <v>158</v>
      </c>
      <c r="G2486">
        <v>2</v>
      </c>
    </row>
    <row r="2487" spans="2:7" hidden="1" x14ac:dyDescent="0.3">
      <c r="B2487">
        <v>2008</v>
      </c>
      <c r="C2487">
        <v>12</v>
      </c>
      <c r="D2487" t="s">
        <v>125</v>
      </c>
      <c r="E2487" t="s">
        <v>124</v>
      </c>
      <c r="F2487">
        <v>149</v>
      </c>
      <c r="G2487">
        <v>1.9</v>
      </c>
    </row>
    <row r="2488" spans="2:7" hidden="1" x14ac:dyDescent="0.3">
      <c r="B2488">
        <v>2008</v>
      </c>
      <c r="C2488">
        <v>12</v>
      </c>
      <c r="D2488" t="s">
        <v>86</v>
      </c>
      <c r="E2488" t="s">
        <v>185</v>
      </c>
      <c r="F2488">
        <v>142</v>
      </c>
      <c r="G2488">
        <v>1.8</v>
      </c>
    </row>
    <row r="2489" spans="2:7" hidden="1" x14ac:dyDescent="0.3">
      <c r="B2489">
        <v>2008</v>
      </c>
      <c r="C2489">
        <v>12</v>
      </c>
      <c r="D2489" t="s">
        <v>102</v>
      </c>
      <c r="E2489" t="s">
        <v>112</v>
      </c>
      <c r="F2489">
        <v>104</v>
      </c>
      <c r="G2489">
        <v>1.3</v>
      </c>
    </row>
    <row r="2490" spans="2:7" hidden="1" x14ac:dyDescent="0.3">
      <c r="B2490">
        <v>2008</v>
      </c>
      <c r="C2490">
        <v>12</v>
      </c>
      <c r="D2490" t="s">
        <v>120</v>
      </c>
      <c r="E2490" t="s">
        <v>190</v>
      </c>
      <c r="F2490">
        <v>87</v>
      </c>
      <c r="G2490">
        <v>1.1000000000000001</v>
      </c>
    </row>
    <row r="2491" spans="2:7" hidden="1" x14ac:dyDescent="0.3">
      <c r="B2491">
        <v>2008</v>
      </c>
      <c r="C2491">
        <v>12</v>
      </c>
      <c r="D2491" t="s">
        <v>127</v>
      </c>
      <c r="E2491" t="s">
        <v>126</v>
      </c>
      <c r="F2491">
        <v>77</v>
      </c>
      <c r="G2491">
        <v>1</v>
      </c>
    </row>
    <row r="2492" spans="2:7" hidden="1" x14ac:dyDescent="0.3">
      <c r="B2492">
        <v>2008</v>
      </c>
      <c r="C2492">
        <v>12</v>
      </c>
      <c r="D2492" t="s">
        <v>94</v>
      </c>
      <c r="E2492" t="s">
        <v>146</v>
      </c>
      <c r="F2492">
        <v>73</v>
      </c>
      <c r="G2492">
        <v>0.9</v>
      </c>
    </row>
    <row r="2493" spans="2:7" hidden="1" x14ac:dyDescent="0.3">
      <c r="B2493">
        <v>2008</v>
      </c>
      <c r="C2493">
        <v>12</v>
      </c>
      <c r="D2493" t="s">
        <v>102</v>
      </c>
      <c r="E2493" t="s">
        <v>107</v>
      </c>
      <c r="F2493">
        <v>53</v>
      </c>
      <c r="G2493">
        <v>0.7</v>
      </c>
    </row>
    <row r="2494" spans="2:7" hidden="1" x14ac:dyDescent="0.3">
      <c r="B2494">
        <v>2009</v>
      </c>
      <c r="C2494">
        <v>12</v>
      </c>
      <c r="D2494" t="s">
        <v>86</v>
      </c>
      <c r="E2494" t="s">
        <v>133</v>
      </c>
      <c r="F2494">
        <v>668</v>
      </c>
      <c r="G2494">
        <v>6.5</v>
      </c>
    </row>
    <row r="2495" spans="2:7" hidden="1" x14ac:dyDescent="0.3">
      <c r="B2495">
        <v>2009</v>
      </c>
      <c r="C2495">
        <v>12</v>
      </c>
      <c r="D2495" t="s">
        <v>114</v>
      </c>
      <c r="E2495" t="s">
        <v>116</v>
      </c>
      <c r="F2495">
        <v>454</v>
      </c>
      <c r="G2495">
        <v>4.4000000000000004</v>
      </c>
    </row>
    <row r="2496" spans="2:7" hidden="1" x14ac:dyDescent="0.3">
      <c r="B2496">
        <v>2009</v>
      </c>
      <c r="C2496">
        <v>12</v>
      </c>
      <c r="D2496" t="s">
        <v>132</v>
      </c>
      <c r="E2496" t="s">
        <v>131</v>
      </c>
      <c r="F2496">
        <v>421</v>
      </c>
      <c r="G2496">
        <v>4.0999999999999996</v>
      </c>
    </row>
    <row r="2497" spans="2:7" hidden="1" x14ac:dyDescent="0.3">
      <c r="B2497">
        <v>2009</v>
      </c>
      <c r="C2497">
        <v>12</v>
      </c>
      <c r="D2497" t="s">
        <v>114</v>
      </c>
      <c r="E2497" t="s">
        <v>113</v>
      </c>
      <c r="F2497">
        <v>414</v>
      </c>
      <c r="G2497">
        <v>4</v>
      </c>
    </row>
    <row r="2498" spans="2:7" hidden="1" x14ac:dyDescent="0.3">
      <c r="B2498">
        <v>2009</v>
      </c>
      <c r="C2498">
        <v>12</v>
      </c>
      <c r="D2498" t="s">
        <v>86</v>
      </c>
      <c r="E2498" t="s">
        <v>128</v>
      </c>
      <c r="F2498">
        <v>384</v>
      </c>
      <c r="G2498">
        <v>3.7</v>
      </c>
    </row>
    <row r="2499" spans="2:7" hidden="1" x14ac:dyDescent="0.3">
      <c r="B2499">
        <v>2009</v>
      </c>
      <c r="C2499">
        <v>12</v>
      </c>
      <c r="D2499" t="s">
        <v>114</v>
      </c>
      <c r="E2499" t="s">
        <v>129</v>
      </c>
      <c r="F2499">
        <v>370</v>
      </c>
      <c r="G2499">
        <v>3.6</v>
      </c>
    </row>
    <row r="2500" spans="2:7" hidden="1" x14ac:dyDescent="0.3">
      <c r="B2500">
        <v>2009</v>
      </c>
      <c r="C2500">
        <v>12</v>
      </c>
      <c r="D2500" t="s">
        <v>132</v>
      </c>
      <c r="E2500" t="s">
        <v>151</v>
      </c>
      <c r="F2500">
        <v>277</v>
      </c>
      <c r="G2500">
        <v>2.7</v>
      </c>
    </row>
    <row r="2501" spans="2:7" hidden="1" x14ac:dyDescent="0.3">
      <c r="B2501">
        <v>2009</v>
      </c>
      <c r="C2501">
        <v>12</v>
      </c>
      <c r="D2501" t="s">
        <v>102</v>
      </c>
      <c r="E2501" t="s">
        <v>138</v>
      </c>
      <c r="F2501">
        <v>257</v>
      </c>
      <c r="G2501">
        <v>2.5</v>
      </c>
    </row>
    <row r="2502" spans="2:7" hidden="1" x14ac:dyDescent="0.3">
      <c r="B2502">
        <v>2009</v>
      </c>
      <c r="C2502">
        <v>12</v>
      </c>
      <c r="D2502" t="s">
        <v>127</v>
      </c>
      <c r="E2502" t="s">
        <v>142</v>
      </c>
      <c r="F2502">
        <v>257</v>
      </c>
      <c r="G2502">
        <v>2.5</v>
      </c>
    </row>
    <row r="2503" spans="2:7" hidden="1" x14ac:dyDescent="0.3">
      <c r="B2503">
        <v>2009</v>
      </c>
      <c r="C2503">
        <v>12</v>
      </c>
      <c r="D2503" t="s">
        <v>109</v>
      </c>
      <c r="E2503" t="s">
        <v>118</v>
      </c>
      <c r="F2503">
        <v>231</v>
      </c>
      <c r="G2503">
        <v>2.2999999999999998</v>
      </c>
    </row>
    <row r="2504" spans="2:7" hidden="1" x14ac:dyDescent="0.3">
      <c r="B2504">
        <v>2009</v>
      </c>
      <c r="C2504">
        <v>12</v>
      </c>
      <c r="D2504" t="s">
        <v>90</v>
      </c>
      <c r="E2504" t="s">
        <v>110</v>
      </c>
      <c r="F2504">
        <v>211</v>
      </c>
      <c r="G2504">
        <v>2.1</v>
      </c>
    </row>
    <row r="2505" spans="2:7" hidden="1" x14ac:dyDescent="0.3">
      <c r="B2505">
        <v>2009</v>
      </c>
      <c r="C2505">
        <v>12</v>
      </c>
      <c r="D2505" t="s">
        <v>102</v>
      </c>
      <c r="E2505" t="s">
        <v>107</v>
      </c>
      <c r="F2505">
        <v>182</v>
      </c>
      <c r="G2505">
        <v>1.8</v>
      </c>
    </row>
    <row r="2506" spans="2:7" hidden="1" x14ac:dyDescent="0.3">
      <c r="B2506">
        <v>2009</v>
      </c>
      <c r="C2506">
        <v>12</v>
      </c>
      <c r="D2506" t="s">
        <v>102</v>
      </c>
      <c r="E2506" t="s">
        <v>188</v>
      </c>
      <c r="F2506">
        <v>166</v>
      </c>
      <c r="G2506">
        <v>1.6</v>
      </c>
    </row>
    <row r="2507" spans="2:7" hidden="1" x14ac:dyDescent="0.3">
      <c r="B2507">
        <v>2009</v>
      </c>
      <c r="C2507">
        <v>12</v>
      </c>
      <c r="D2507" t="s">
        <v>144</v>
      </c>
      <c r="E2507" t="s">
        <v>170</v>
      </c>
      <c r="F2507">
        <v>147</v>
      </c>
      <c r="G2507">
        <v>1.4</v>
      </c>
    </row>
    <row r="2508" spans="2:7" hidden="1" x14ac:dyDescent="0.3">
      <c r="B2508">
        <v>2009</v>
      </c>
      <c r="C2508">
        <v>12</v>
      </c>
      <c r="D2508" t="s">
        <v>102</v>
      </c>
      <c r="E2508" t="s">
        <v>112</v>
      </c>
      <c r="F2508">
        <v>142</v>
      </c>
      <c r="G2508">
        <v>1.4</v>
      </c>
    </row>
    <row r="2509" spans="2:7" hidden="1" x14ac:dyDescent="0.3">
      <c r="B2509">
        <v>2009</v>
      </c>
      <c r="C2509">
        <v>12</v>
      </c>
      <c r="D2509" t="s">
        <v>88</v>
      </c>
      <c r="E2509" t="s">
        <v>148</v>
      </c>
      <c r="F2509">
        <v>130</v>
      </c>
      <c r="G2509">
        <v>1.3</v>
      </c>
    </row>
    <row r="2510" spans="2:7" hidden="1" x14ac:dyDescent="0.3">
      <c r="B2510">
        <v>2009</v>
      </c>
      <c r="C2510">
        <v>12</v>
      </c>
      <c r="D2510" t="s">
        <v>102</v>
      </c>
      <c r="E2510" t="s">
        <v>104</v>
      </c>
      <c r="F2510">
        <v>123</v>
      </c>
      <c r="G2510">
        <v>1.2</v>
      </c>
    </row>
    <row r="2511" spans="2:7" hidden="1" x14ac:dyDescent="0.3">
      <c r="B2511">
        <v>2009</v>
      </c>
      <c r="C2511">
        <v>12</v>
      </c>
      <c r="D2511" t="s">
        <v>86</v>
      </c>
      <c r="E2511" t="s">
        <v>185</v>
      </c>
      <c r="F2511">
        <v>81</v>
      </c>
      <c r="G2511">
        <v>0.8</v>
      </c>
    </row>
    <row r="2512" spans="2:7" hidden="1" x14ac:dyDescent="0.3">
      <c r="B2512">
        <v>2009</v>
      </c>
      <c r="C2512">
        <v>12</v>
      </c>
      <c r="D2512" t="s">
        <v>102</v>
      </c>
      <c r="E2512" t="s">
        <v>117</v>
      </c>
      <c r="F2512">
        <v>78</v>
      </c>
      <c r="G2512">
        <v>0.8</v>
      </c>
    </row>
    <row r="2513" spans="2:7" hidden="1" x14ac:dyDescent="0.3">
      <c r="B2513">
        <v>2009</v>
      </c>
      <c r="C2513">
        <v>12</v>
      </c>
      <c r="D2513" t="s">
        <v>94</v>
      </c>
      <c r="E2513" t="s">
        <v>146</v>
      </c>
      <c r="F2513">
        <v>39</v>
      </c>
      <c r="G2513">
        <v>0.4</v>
      </c>
    </row>
    <row r="2514" spans="2:7" hidden="1" x14ac:dyDescent="0.3">
      <c r="B2514">
        <v>2010</v>
      </c>
      <c r="C2514">
        <v>12</v>
      </c>
      <c r="D2514" t="s">
        <v>86</v>
      </c>
      <c r="E2514" t="s">
        <v>133</v>
      </c>
      <c r="F2514">
        <v>658</v>
      </c>
      <c r="G2514">
        <v>6.5</v>
      </c>
    </row>
    <row r="2515" spans="2:7" hidden="1" x14ac:dyDescent="0.3">
      <c r="B2515">
        <v>2010</v>
      </c>
      <c r="C2515">
        <v>12</v>
      </c>
      <c r="D2515" t="s">
        <v>132</v>
      </c>
      <c r="E2515" t="s">
        <v>131</v>
      </c>
      <c r="F2515">
        <v>385</v>
      </c>
      <c r="G2515">
        <v>3.8</v>
      </c>
    </row>
    <row r="2516" spans="2:7" hidden="1" x14ac:dyDescent="0.3">
      <c r="B2516">
        <v>2010</v>
      </c>
      <c r="C2516">
        <v>12</v>
      </c>
      <c r="D2516" t="s">
        <v>132</v>
      </c>
      <c r="E2516" t="s">
        <v>151</v>
      </c>
      <c r="F2516">
        <v>303</v>
      </c>
      <c r="G2516">
        <v>3</v>
      </c>
    </row>
    <row r="2517" spans="2:7" hidden="1" x14ac:dyDescent="0.3">
      <c r="B2517">
        <v>2010</v>
      </c>
      <c r="C2517">
        <v>12</v>
      </c>
      <c r="D2517" t="s">
        <v>86</v>
      </c>
      <c r="E2517" t="s">
        <v>128</v>
      </c>
      <c r="F2517">
        <v>284</v>
      </c>
      <c r="G2517">
        <v>2.8</v>
      </c>
    </row>
    <row r="2518" spans="2:7" hidden="1" x14ac:dyDescent="0.3">
      <c r="B2518">
        <v>2010</v>
      </c>
      <c r="C2518">
        <v>12</v>
      </c>
      <c r="D2518" t="s">
        <v>90</v>
      </c>
      <c r="E2518" t="s">
        <v>110</v>
      </c>
      <c r="F2518">
        <v>256</v>
      </c>
      <c r="G2518">
        <v>2.5</v>
      </c>
    </row>
    <row r="2519" spans="2:7" hidden="1" x14ac:dyDescent="0.3">
      <c r="B2519">
        <v>2010</v>
      </c>
      <c r="C2519">
        <v>12</v>
      </c>
      <c r="D2519" t="s">
        <v>125</v>
      </c>
      <c r="E2519" t="s">
        <v>124</v>
      </c>
      <c r="F2519">
        <v>252</v>
      </c>
      <c r="G2519">
        <v>2.5</v>
      </c>
    </row>
    <row r="2520" spans="2:7" hidden="1" x14ac:dyDescent="0.3">
      <c r="B2520">
        <v>2010</v>
      </c>
      <c r="C2520">
        <v>12</v>
      </c>
      <c r="D2520" t="s">
        <v>109</v>
      </c>
      <c r="E2520" t="s">
        <v>118</v>
      </c>
      <c r="F2520">
        <v>182</v>
      </c>
      <c r="G2520">
        <v>1.8</v>
      </c>
    </row>
    <row r="2521" spans="2:7" hidden="1" x14ac:dyDescent="0.3">
      <c r="B2521">
        <v>2010</v>
      </c>
      <c r="C2521">
        <v>12</v>
      </c>
      <c r="D2521" t="s">
        <v>127</v>
      </c>
      <c r="E2521" t="s">
        <v>142</v>
      </c>
      <c r="F2521">
        <v>161</v>
      </c>
      <c r="G2521">
        <v>1.6</v>
      </c>
    </row>
    <row r="2522" spans="2:7" hidden="1" x14ac:dyDescent="0.3">
      <c r="B2522">
        <v>2010</v>
      </c>
      <c r="C2522">
        <v>12</v>
      </c>
      <c r="D2522" t="s">
        <v>102</v>
      </c>
      <c r="E2522" t="s">
        <v>138</v>
      </c>
      <c r="F2522">
        <v>142</v>
      </c>
      <c r="G2522">
        <v>1.4</v>
      </c>
    </row>
    <row r="2523" spans="2:7" hidden="1" x14ac:dyDescent="0.3">
      <c r="B2523">
        <v>2010</v>
      </c>
      <c r="C2523">
        <v>12</v>
      </c>
      <c r="D2523" t="s">
        <v>102</v>
      </c>
      <c r="E2523" t="s">
        <v>104</v>
      </c>
      <c r="F2523">
        <v>142</v>
      </c>
      <c r="G2523">
        <v>1.4</v>
      </c>
    </row>
    <row r="2524" spans="2:7" hidden="1" x14ac:dyDescent="0.3">
      <c r="B2524">
        <v>2010</v>
      </c>
      <c r="C2524">
        <v>12</v>
      </c>
      <c r="D2524" t="s">
        <v>114</v>
      </c>
      <c r="E2524" t="s">
        <v>116</v>
      </c>
      <c r="F2524">
        <v>537</v>
      </c>
      <c r="G2524">
        <v>5.3</v>
      </c>
    </row>
    <row r="2525" spans="2:7" hidden="1" x14ac:dyDescent="0.3">
      <c r="B2525">
        <v>2010</v>
      </c>
      <c r="C2525">
        <v>12</v>
      </c>
      <c r="D2525" t="s">
        <v>86</v>
      </c>
      <c r="E2525" t="s">
        <v>185</v>
      </c>
      <c r="F2525">
        <v>127</v>
      </c>
      <c r="G2525">
        <v>1.3</v>
      </c>
    </row>
    <row r="2526" spans="2:7" hidden="1" x14ac:dyDescent="0.3">
      <c r="B2526">
        <v>2010</v>
      </c>
      <c r="C2526">
        <v>12</v>
      </c>
      <c r="D2526" t="s">
        <v>114</v>
      </c>
      <c r="E2526" t="s">
        <v>113</v>
      </c>
      <c r="F2526">
        <v>178</v>
      </c>
      <c r="G2526">
        <v>1.8</v>
      </c>
    </row>
    <row r="2527" spans="2:7" hidden="1" x14ac:dyDescent="0.3">
      <c r="B2527">
        <v>2010</v>
      </c>
      <c r="C2527">
        <v>12</v>
      </c>
      <c r="D2527" t="s">
        <v>114</v>
      </c>
      <c r="E2527" t="s">
        <v>139</v>
      </c>
      <c r="F2527">
        <v>138</v>
      </c>
      <c r="G2527">
        <v>1.4</v>
      </c>
    </row>
    <row r="2528" spans="2:7" hidden="1" x14ac:dyDescent="0.3">
      <c r="B2528">
        <v>2010</v>
      </c>
      <c r="C2528">
        <v>12</v>
      </c>
      <c r="D2528" t="s">
        <v>132</v>
      </c>
      <c r="E2528" t="s">
        <v>153</v>
      </c>
      <c r="F2528">
        <v>117</v>
      </c>
      <c r="G2528">
        <v>1.2</v>
      </c>
    </row>
    <row r="2529" spans="2:7" hidden="1" x14ac:dyDescent="0.3">
      <c r="B2529">
        <v>2010</v>
      </c>
      <c r="C2529">
        <v>12</v>
      </c>
      <c r="D2529" t="s">
        <v>94</v>
      </c>
      <c r="E2529" t="s">
        <v>93</v>
      </c>
      <c r="F2529">
        <v>115</v>
      </c>
      <c r="G2529">
        <v>1.1000000000000001</v>
      </c>
    </row>
    <row r="2530" spans="2:7" hidden="1" x14ac:dyDescent="0.3">
      <c r="B2530">
        <v>2010</v>
      </c>
      <c r="C2530">
        <v>12</v>
      </c>
      <c r="D2530" t="s">
        <v>102</v>
      </c>
      <c r="E2530" t="s">
        <v>112</v>
      </c>
      <c r="F2530">
        <v>88</v>
      </c>
      <c r="G2530">
        <v>0.9</v>
      </c>
    </row>
    <row r="2531" spans="2:7" hidden="1" x14ac:dyDescent="0.3">
      <c r="B2531">
        <v>2010</v>
      </c>
      <c r="C2531">
        <v>12</v>
      </c>
      <c r="D2531" t="s">
        <v>114</v>
      </c>
      <c r="E2531" t="s">
        <v>129</v>
      </c>
      <c r="F2531">
        <v>124</v>
      </c>
      <c r="G2531">
        <v>1.2</v>
      </c>
    </row>
    <row r="2532" spans="2:7" hidden="1" x14ac:dyDescent="0.3">
      <c r="B2532">
        <v>2010</v>
      </c>
      <c r="C2532">
        <v>12</v>
      </c>
      <c r="D2532" t="s">
        <v>102</v>
      </c>
      <c r="E2532" t="s">
        <v>107</v>
      </c>
      <c r="F2532">
        <v>74</v>
      </c>
      <c r="G2532">
        <v>0.7</v>
      </c>
    </row>
    <row r="2533" spans="2:7" hidden="1" x14ac:dyDescent="0.3">
      <c r="B2533">
        <v>2010</v>
      </c>
      <c r="C2533">
        <v>12</v>
      </c>
      <c r="D2533" t="s">
        <v>102</v>
      </c>
      <c r="E2533" t="s">
        <v>117</v>
      </c>
      <c r="F2533">
        <v>71</v>
      </c>
      <c r="G2533">
        <v>0.7</v>
      </c>
    </row>
    <row r="2534" spans="2:7" x14ac:dyDescent="0.3">
      <c r="B2534">
        <v>2011</v>
      </c>
      <c r="C2534">
        <v>12</v>
      </c>
      <c r="D2534" t="s">
        <v>114</v>
      </c>
      <c r="E2534" t="s">
        <v>116</v>
      </c>
      <c r="F2534">
        <v>607</v>
      </c>
      <c r="G2534">
        <v>5.3</v>
      </c>
    </row>
    <row r="2535" spans="2:7" hidden="1" x14ac:dyDescent="0.3">
      <c r="B2535">
        <v>2011</v>
      </c>
      <c r="C2535">
        <v>12</v>
      </c>
      <c r="D2535" t="s">
        <v>132</v>
      </c>
      <c r="E2535" t="s">
        <v>151</v>
      </c>
      <c r="F2535">
        <v>537</v>
      </c>
      <c r="G2535">
        <v>4.5999999999999996</v>
      </c>
    </row>
    <row r="2536" spans="2:7" hidden="1" x14ac:dyDescent="0.3">
      <c r="B2536">
        <v>2011</v>
      </c>
      <c r="C2536">
        <v>12</v>
      </c>
      <c r="D2536" t="s">
        <v>86</v>
      </c>
      <c r="E2536" t="s">
        <v>133</v>
      </c>
      <c r="F2536">
        <v>503</v>
      </c>
      <c r="G2536">
        <v>4.4000000000000004</v>
      </c>
    </row>
    <row r="2537" spans="2:7" hidden="1" x14ac:dyDescent="0.3">
      <c r="B2537">
        <v>2011</v>
      </c>
      <c r="C2537">
        <v>12</v>
      </c>
      <c r="D2537" t="s">
        <v>114</v>
      </c>
      <c r="E2537" t="s">
        <v>129</v>
      </c>
      <c r="F2537">
        <v>479</v>
      </c>
      <c r="G2537">
        <v>4.0999999999999996</v>
      </c>
    </row>
    <row r="2538" spans="2:7" hidden="1" x14ac:dyDescent="0.3">
      <c r="B2538">
        <v>2011</v>
      </c>
      <c r="C2538">
        <v>12</v>
      </c>
      <c r="D2538" t="s">
        <v>114</v>
      </c>
      <c r="E2538" t="s">
        <v>113</v>
      </c>
      <c r="F2538">
        <v>415</v>
      </c>
      <c r="G2538">
        <v>3.6</v>
      </c>
    </row>
    <row r="2539" spans="2:7" hidden="1" x14ac:dyDescent="0.3">
      <c r="B2539">
        <v>2011</v>
      </c>
      <c r="C2539">
        <v>12</v>
      </c>
      <c r="D2539" t="s">
        <v>125</v>
      </c>
      <c r="E2539" t="s">
        <v>174</v>
      </c>
      <c r="F2539">
        <v>415</v>
      </c>
      <c r="G2539">
        <v>3.6</v>
      </c>
    </row>
    <row r="2540" spans="2:7" hidden="1" x14ac:dyDescent="0.3">
      <c r="B2540">
        <v>2011</v>
      </c>
      <c r="C2540">
        <v>12</v>
      </c>
      <c r="D2540" t="s">
        <v>86</v>
      </c>
      <c r="E2540" t="s">
        <v>103</v>
      </c>
      <c r="F2540">
        <v>360</v>
      </c>
      <c r="G2540">
        <v>3.1</v>
      </c>
    </row>
    <row r="2541" spans="2:7" hidden="1" x14ac:dyDescent="0.3">
      <c r="B2541">
        <v>2011</v>
      </c>
      <c r="C2541">
        <v>12</v>
      </c>
      <c r="D2541" t="s">
        <v>90</v>
      </c>
      <c r="E2541" t="s">
        <v>110</v>
      </c>
      <c r="F2541">
        <v>321</v>
      </c>
      <c r="G2541">
        <v>2.8</v>
      </c>
    </row>
    <row r="2542" spans="2:7" hidden="1" x14ac:dyDescent="0.3">
      <c r="B2542">
        <v>2011</v>
      </c>
      <c r="C2542">
        <v>12</v>
      </c>
      <c r="D2542" t="s">
        <v>132</v>
      </c>
      <c r="E2542" t="s">
        <v>131</v>
      </c>
      <c r="F2542">
        <v>309</v>
      </c>
      <c r="G2542">
        <v>2.7</v>
      </c>
    </row>
    <row r="2543" spans="2:7" hidden="1" x14ac:dyDescent="0.3">
      <c r="B2543">
        <v>2011</v>
      </c>
      <c r="C2543">
        <v>12</v>
      </c>
      <c r="D2543" t="s">
        <v>114</v>
      </c>
      <c r="E2543" t="s">
        <v>139</v>
      </c>
      <c r="F2543">
        <v>230</v>
      </c>
      <c r="G2543">
        <v>2</v>
      </c>
    </row>
    <row r="2544" spans="2:7" hidden="1" x14ac:dyDescent="0.3">
      <c r="B2544">
        <v>2011</v>
      </c>
      <c r="C2544">
        <v>12</v>
      </c>
      <c r="D2544" t="s">
        <v>102</v>
      </c>
      <c r="E2544" t="s">
        <v>138</v>
      </c>
      <c r="F2544">
        <v>225</v>
      </c>
      <c r="G2544">
        <v>1.9</v>
      </c>
    </row>
    <row r="2545" spans="2:7" hidden="1" x14ac:dyDescent="0.3">
      <c r="B2545">
        <v>2011</v>
      </c>
      <c r="C2545">
        <v>12</v>
      </c>
      <c r="D2545" t="s">
        <v>109</v>
      </c>
      <c r="E2545" t="s">
        <v>118</v>
      </c>
      <c r="F2545">
        <v>206</v>
      </c>
      <c r="G2545">
        <v>1.8</v>
      </c>
    </row>
    <row r="2546" spans="2:7" hidden="1" x14ac:dyDescent="0.3">
      <c r="B2546">
        <v>2011</v>
      </c>
      <c r="C2546">
        <v>12</v>
      </c>
      <c r="D2546" t="s">
        <v>86</v>
      </c>
      <c r="E2546" t="s">
        <v>128</v>
      </c>
      <c r="F2546">
        <v>194</v>
      </c>
      <c r="G2546">
        <v>1.7</v>
      </c>
    </row>
    <row r="2547" spans="2:7" hidden="1" x14ac:dyDescent="0.3">
      <c r="B2547">
        <v>2011</v>
      </c>
      <c r="C2547">
        <v>12</v>
      </c>
      <c r="D2547" t="s">
        <v>102</v>
      </c>
      <c r="E2547" t="s">
        <v>107</v>
      </c>
      <c r="F2547">
        <v>188</v>
      </c>
      <c r="G2547">
        <v>1.6</v>
      </c>
    </row>
    <row r="2548" spans="2:7" hidden="1" x14ac:dyDescent="0.3">
      <c r="B2548">
        <v>2011</v>
      </c>
      <c r="C2548">
        <v>12</v>
      </c>
      <c r="D2548" t="s">
        <v>127</v>
      </c>
      <c r="E2548" t="s">
        <v>142</v>
      </c>
      <c r="F2548">
        <v>185</v>
      </c>
      <c r="G2548">
        <v>1.6</v>
      </c>
    </row>
    <row r="2549" spans="2:7" hidden="1" x14ac:dyDescent="0.3">
      <c r="B2549">
        <v>2011</v>
      </c>
      <c r="C2549">
        <v>12</v>
      </c>
      <c r="D2549" t="s">
        <v>94</v>
      </c>
      <c r="E2549" t="s">
        <v>180</v>
      </c>
      <c r="F2549">
        <v>141</v>
      </c>
      <c r="G2549">
        <v>1.2</v>
      </c>
    </row>
    <row r="2550" spans="2:7" hidden="1" x14ac:dyDescent="0.3">
      <c r="B2550">
        <v>2011</v>
      </c>
      <c r="C2550">
        <v>12</v>
      </c>
      <c r="D2550" t="s">
        <v>102</v>
      </c>
      <c r="E2550" t="s">
        <v>104</v>
      </c>
      <c r="F2550">
        <v>129</v>
      </c>
      <c r="G2550">
        <v>1.1000000000000001</v>
      </c>
    </row>
    <row r="2551" spans="2:7" hidden="1" x14ac:dyDescent="0.3">
      <c r="B2551">
        <v>2011</v>
      </c>
      <c r="C2551">
        <v>12</v>
      </c>
      <c r="D2551" t="s">
        <v>86</v>
      </c>
      <c r="E2551" t="s">
        <v>185</v>
      </c>
      <c r="F2551">
        <v>118</v>
      </c>
      <c r="G2551">
        <v>1</v>
      </c>
    </row>
    <row r="2552" spans="2:7" hidden="1" x14ac:dyDescent="0.3">
      <c r="B2552">
        <v>2011</v>
      </c>
      <c r="C2552">
        <v>12</v>
      </c>
      <c r="D2552" t="s">
        <v>94</v>
      </c>
      <c r="E2552" t="s">
        <v>93</v>
      </c>
      <c r="F2552">
        <v>90</v>
      </c>
      <c r="G2552">
        <v>0.8</v>
      </c>
    </row>
    <row r="2553" spans="2:7" hidden="1" x14ac:dyDescent="0.3">
      <c r="B2553">
        <v>2011</v>
      </c>
      <c r="C2553">
        <v>12</v>
      </c>
      <c r="D2553" t="s">
        <v>144</v>
      </c>
      <c r="E2553" t="s">
        <v>143</v>
      </c>
      <c r="F2553">
        <v>81</v>
      </c>
      <c r="G2553">
        <v>0.7</v>
      </c>
    </row>
    <row r="2554" spans="2:7" hidden="1" x14ac:dyDescent="0.3">
      <c r="B2554">
        <v>2012</v>
      </c>
      <c r="C2554">
        <v>12</v>
      </c>
      <c r="D2554" t="s">
        <v>86</v>
      </c>
      <c r="E2554" t="s">
        <v>133</v>
      </c>
      <c r="F2554">
        <v>454</v>
      </c>
      <c r="G2554">
        <v>4.8457679581598896</v>
      </c>
    </row>
    <row r="2555" spans="2:7" hidden="1" x14ac:dyDescent="0.3">
      <c r="B2555">
        <v>2012</v>
      </c>
      <c r="C2555">
        <v>12</v>
      </c>
      <c r="D2555" t="s">
        <v>114</v>
      </c>
      <c r="E2555" t="s">
        <v>116</v>
      </c>
      <c r="F2555">
        <v>452</v>
      </c>
      <c r="G2555">
        <v>4.8244209627494898</v>
      </c>
    </row>
    <row r="2556" spans="2:7" hidden="1" x14ac:dyDescent="0.3">
      <c r="B2556">
        <v>2012</v>
      </c>
      <c r="C2556">
        <v>12</v>
      </c>
      <c r="D2556" t="s">
        <v>132</v>
      </c>
      <c r="E2556" t="s">
        <v>151</v>
      </c>
      <c r="F2556">
        <v>309</v>
      </c>
      <c r="G2556">
        <v>3.29811079090618</v>
      </c>
    </row>
    <row r="2557" spans="2:7" hidden="1" x14ac:dyDescent="0.3">
      <c r="B2557">
        <v>2012</v>
      </c>
      <c r="C2557">
        <v>12</v>
      </c>
      <c r="D2557" t="s">
        <v>86</v>
      </c>
      <c r="E2557" t="s">
        <v>128</v>
      </c>
      <c r="F2557">
        <v>287</v>
      </c>
      <c r="G2557">
        <v>3.06329384139182</v>
      </c>
    </row>
    <row r="2558" spans="2:7" hidden="1" x14ac:dyDescent="0.3">
      <c r="B2558">
        <v>2012</v>
      </c>
      <c r="C2558">
        <v>12</v>
      </c>
      <c r="D2558" t="s">
        <v>114</v>
      </c>
      <c r="E2558" t="s">
        <v>129</v>
      </c>
      <c r="F2558">
        <v>278</v>
      </c>
      <c r="G2558">
        <v>2.9672323620450398</v>
      </c>
    </row>
    <row r="2559" spans="2:7" hidden="1" x14ac:dyDescent="0.3">
      <c r="B2559">
        <v>2012</v>
      </c>
      <c r="C2559">
        <v>12</v>
      </c>
      <c r="D2559" t="s">
        <v>86</v>
      </c>
      <c r="E2559" t="s">
        <v>103</v>
      </c>
      <c r="F2559">
        <v>266</v>
      </c>
      <c r="G2559">
        <v>2.8391503895826702</v>
      </c>
    </row>
    <row r="2560" spans="2:7" hidden="1" x14ac:dyDescent="0.3">
      <c r="B2560">
        <v>2012</v>
      </c>
      <c r="C2560">
        <v>12</v>
      </c>
      <c r="D2560" t="s">
        <v>114</v>
      </c>
      <c r="E2560" t="s">
        <v>113</v>
      </c>
      <c r="F2560">
        <v>252</v>
      </c>
      <c r="G2560">
        <v>2.6897214217098901</v>
      </c>
    </row>
    <row r="2561" spans="2:7" hidden="1" x14ac:dyDescent="0.3">
      <c r="B2561">
        <v>2012</v>
      </c>
      <c r="C2561">
        <v>12</v>
      </c>
      <c r="D2561" t="s">
        <v>90</v>
      </c>
      <c r="E2561" t="s">
        <v>110</v>
      </c>
      <c r="F2561">
        <v>252</v>
      </c>
      <c r="G2561">
        <v>2.6897214217098901</v>
      </c>
    </row>
    <row r="2562" spans="2:7" hidden="1" x14ac:dyDescent="0.3">
      <c r="B2562">
        <v>2012</v>
      </c>
      <c r="C2562">
        <v>12</v>
      </c>
      <c r="D2562" t="s">
        <v>120</v>
      </c>
      <c r="E2562" t="s">
        <v>122</v>
      </c>
      <c r="F2562">
        <v>226</v>
      </c>
      <c r="G2562">
        <v>2.4122104813747498</v>
      </c>
    </row>
    <row r="2563" spans="2:7" hidden="1" x14ac:dyDescent="0.3">
      <c r="B2563">
        <v>2012</v>
      </c>
      <c r="C2563">
        <v>12</v>
      </c>
      <c r="D2563" t="s">
        <v>86</v>
      </c>
      <c r="E2563" t="s">
        <v>95</v>
      </c>
      <c r="F2563">
        <v>220</v>
      </c>
      <c r="G2563">
        <v>2.3481694951435599</v>
      </c>
    </row>
    <row r="2564" spans="2:7" hidden="1" x14ac:dyDescent="0.3">
      <c r="B2564">
        <v>2012</v>
      </c>
      <c r="C2564">
        <v>12</v>
      </c>
      <c r="D2564" t="s">
        <v>125</v>
      </c>
      <c r="E2564" t="s">
        <v>124</v>
      </c>
      <c r="F2564">
        <v>192</v>
      </c>
      <c r="G2564">
        <v>2.04931155939801</v>
      </c>
    </row>
    <row r="2565" spans="2:7" hidden="1" x14ac:dyDescent="0.3">
      <c r="B2565">
        <v>2012</v>
      </c>
      <c r="C2565">
        <v>12</v>
      </c>
      <c r="D2565" t="s">
        <v>102</v>
      </c>
      <c r="E2565" t="s">
        <v>117</v>
      </c>
      <c r="F2565">
        <v>188</v>
      </c>
      <c r="G2565">
        <v>2.0066175685772198</v>
      </c>
    </row>
    <row r="2566" spans="2:7" hidden="1" x14ac:dyDescent="0.3">
      <c r="B2566">
        <v>2012</v>
      </c>
      <c r="C2566">
        <v>12</v>
      </c>
      <c r="D2566" t="s">
        <v>102</v>
      </c>
      <c r="E2566" t="s">
        <v>104</v>
      </c>
      <c r="F2566">
        <v>162</v>
      </c>
      <c r="G2566">
        <v>1.7291066282420799</v>
      </c>
    </row>
    <row r="2567" spans="2:7" hidden="1" x14ac:dyDescent="0.3">
      <c r="B2567">
        <v>2012</v>
      </c>
      <c r="C2567">
        <v>12</v>
      </c>
      <c r="D2567" t="s">
        <v>106</v>
      </c>
      <c r="E2567" t="s">
        <v>121</v>
      </c>
      <c r="F2567">
        <v>159</v>
      </c>
      <c r="G2567">
        <v>1.6970861351264801</v>
      </c>
    </row>
    <row r="2568" spans="2:7" hidden="1" x14ac:dyDescent="0.3">
      <c r="B2568">
        <v>2012</v>
      </c>
      <c r="C2568">
        <v>12</v>
      </c>
      <c r="D2568" t="s">
        <v>106</v>
      </c>
      <c r="E2568" t="s">
        <v>130</v>
      </c>
      <c r="F2568">
        <v>146</v>
      </c>
      <c r="G2568">
        <v>1.5583306649589099</v>
      </c>
    </row>
    <row r="2569" spans="2:7" hidden="1" x14ac:dyDescent="0.3">
      <c r="B2569">
        <v>2012</v>
      </c>
      <c r="C2569">
        <v>12</v>
      </c>
      <c r="D2569" t="s">
        <v>127</v>
      </c>
      <c r="E2569" t="s">
        <v>142</v>
      </c>
      <c r="F2569">
        <v>140</v>
      </c>
      <c r="G2569">
        <v>1.49428967872772</v>
      </c>
    </row>
    <row r="2570" spans="2:7" hidden="1" x14ac:dyDescent="0.3">
      <c r="B2570">
        <v>2012</v>
      </c>
      <c r="C2570">
        <v>12</v>
      </c>
      <c r="D2570" t="s">
        <v>102</v>
      </c>
      <c r="E2570" t="s">
        <v>138</v>
      </c>
      <c r="F2570">
        <v>138</v>
      </c>
      <c r="G2570">
        <v>1.47294268331732</v>
      </c>
    </row>
    <row r="2571" spans="2:7" hidden="1" x14ac:dyDescent="0.3">
      <c r="B2571">
        <v>2012</v>
      </c>
      <c r="C2571">
        <v>12</v>
      </c>
      <c r="D2571" t="s">
        <v>109</v>
      </c>
      <c r="E2571" t="s">
        <v>108</v>
      </c>
      <c r="F2571">
        <v>138</v>
      </c>
      <c r="G2571">
        <v>1.47294268331732</v>
      </c>
    </row>
    <row r="2572" spans="2:7" hidden="1" x14ac:dyDescent="0.3">
      <c r="B2572">
        <v>2012</v>
      </c>
      <c r="C2572">
        <v>12</v>
      </c>
      <c r="D2572" t="s">
        <v>102</v>
      </c>
      <c r="E2572" t="s">
        <v>107</v>
      </c>
      <c r="F2572">
        <v>134</v>
      </c>
      <c r="G2572">
        <v>1.4302486924965301</v>
      </c>
    </row>
    <row r="2573" spans="2:7" hidden="1" x14ac:dyDescent="0.3">
      <c r="B2573">
        <v>2012</v>
      </c>
      <c r="C2573">
        <v>12</v>
      </c>
      <c r="D2573" t="s">
        <v>90</v>
      </c>
      <c r="E2573" t="s">
        <v>89</v>
      </c>
      <c r="F2573">
        <v>131</v>
      </c>
      <c r="G2573">
        <v>1.39822819938094</v>
      </c>
    </row>
    <row r="2574" spans="2:7" hidden="1" x14ac:dyDescent="0.3">
      <c r="B2574">
        <v>2012</v>
      </c>
      <c r="C2574">
        <v>12</v>
      </c>
      <c r="D2574" t="s">
        <v>106</v>
      </c>
      <c r="E2574" t="s">
        <v>178</v>
      </c>
      <c r="F2574">
        <v>131</v>
      </c>
      <c r="G2574">
        <v>1.39822819938094</v>
      </c>
    </row>
    <row r="2575" spans="2:7" hidden="1" x14ac:dyDescent="0.3">
      <c r="B2575">
        <v>2012</v>
      </c>
      <c r="C2575">
        <v>12</v>
      </c>
      <c r="D2575" t="s">
        <v>132</v>
      </c>
      <c r="E2575" t="s">
        <v>131</v>
      </c>
      <c r="F2575">
        <v>125</v>
      </c>
      <c r="G2575">
        <v>1.3341872131497501</v>
      </c>
    </row>
    <row r="2576" spans="2:7" hidden="1" x14ac:dyDescent="0.3">
      <c r="B2576">
        <v>2012</v>
      </c>
      <c r="C2576">
        <v>12</v>
      </c>
      <c r="D2576" t="s">
        <v>176</v>
      </c>
      <c r="E2576" t="s">
        <v>175</v>
      </c>
      <c r="F2576">
        <v>125</v>
      </c>
      <c r="G2576">
        <v>1.3341872131497501</v>
      </c>
    </row>
    <row r="2577" spans="2:7" hidden="1" x14ac:dyDescent="0.3">
      <c r="B2577">
        <v>2012</v>
      </c>
      <c r="C2577">
        <v>12</v>
      </c>
      <c r="D2577" t="s">
        <v>109</v>
      </c>
      <c r="E2577" t="s">
        <v>118</v>
      </c>
      <c r="F2577">
        <v>122</v>
      </c>
      <c r="G2577">
        <v>1.30216672003416</v>
      </c>
    </row>
    <row r="2578" spans="2:7" hidden="1" x14ac:dyDescent="0.3">
      <c r="B2578">
        <v>2012</v>
      </c>
      <c r="C2578">
        <v>12</v>
      </c>
      <c r="D2578" t="s">
        <v>141</v>
      </c>
      <c r="E2578" t="s">
        <v>169</v>
      </c>
      <c r="F2578">
        <v>116</v>
      </c>
      <c r="G2578">
        <v>1.2381257338029701</v>
      </c>
    </row>
    <row r="2579" spans="2:7" hidden="1" x14ac:dyDescent="0.3">
      <c r="B2579">
        <v>2012</v>
      </c>
      <c r="C2579">
        <v>12</v>
      </c>
      <c r="D2579" t="s">
        <v>132</v>
      </c>
      <c r="E2579" t="s">
        <v>149</v>
      </c>
      <c r="F2579">
        <v>114</v>
      </c>
      <c r="G2579">
        <v>1.2167787383925699</v>
      </c>
    </row>
    <row r="2580" spans="2:7" hidden="1" x14ac:dyDescent="0.3">
      <c r="B2580">
        <v>2012</v>
      </c>
      <c r="C2580">
        <v>12</v>
      </c>
      <c r="D2580" t="s">
        <v>92</v>
      </c>
      <c r="E2580" t="s">
        <v>154</v>
      </c>
      <c r="F2580">
        <v>113</v>
      </c>
      <c r="G2580">
        <v>1.20610524068737</v>
      </c>
    </row>
    <row r="2581" spans="2:7" hidden="1" x14ac:dyDescent="0.3">
      <c r="B2581">
        <v>2012</v>
      </c>
      <c r="C2581">
        <v>12</v>
      </c>
      <c r="D2581" t="s">
        <v>88</v>
      </c>
      <c r="E2581" t="s">
        <v>150</v>
      </c>
      <c r="F2581">
        <v>111</v>
      </c>
      <c r="G2581">
        <v>1.18475824527698</v>
      </c>
    </row>
    <row r="2582" spans="2:7" hidden="1" x14ac:dyDescent="0.3">
      <c r="B2582">
        <v>2012</v>
      </c>
      <c r="C2582">
        <v>12</v>
      </c>
      <c r="D2582" t="s">
        <v>88</v>
      </c>
      <c r="E2582" t="s">
        <v>148</v>
      </c>
      <c r="F2582">
        <v>110</v>
      </c>
      <c r="G2582">
        <v>1.1740847475717799</v>
      </c>
    </row>
    <row r="2583" spans="2:7" hidden="1" x14ac:dyDescent="0.3">
      <c r="B2583">
        <v>2012</v>
      </c>
      <c r="C2583">
        <v>12</v>
      </c>
      <c r="D2583" t="s">
        <v>114</v>
      </c>
      <c r="E2583" t="s">
        <v>139</v>
      </c>
      <c r="F2583">
        <v>102</v>
      </c>
      <c r="G2583">
        <v>1.0886967659302</v>
      </c>
    </row>
    <row r="2584" spans="2:7" hidden="1" x14ac:dyDescent="0.3">
      <c r="B2584">
        <v>2012</v>
      </c>
      <c r="C2584">
        <v>12</v>
      </c>
      <c r="D2584" t="s">
        <v>173</v>
      </c>
      <c r="E2584" t="s">
        <v>182</v>
      </c>
      <c r="F2584">
        <v>80</v>
      </c>
      <c r="G2584">
        <v>0.85387981641583999</v>
      </c>
    </row>
    <row r="2585" spans="2:7" hidden="1" x14ac:dyDescent="0.3">
      <c r="B2585">
        <v>2012</v>
      </c>
      <c r="C2585">
        <v>12</v>
      </c>
      <c r="D2585" t="s">
        <v>125</v>
      </c>
      <c r="E2585" t="s">
        <v>174</v>
      </c>
      <c r="F2585">
        <v>70</v>
      </c>
      <c r="G2585">
        <v>0.74714483936386</v>
      </c>
    </row>
    <row r="2586" spans="2:7" hidden="1" x14ac:dyDescent="0.3">
      <c r="B2586">
        <v>2013</v>
      </c>
      <c r="C2586">
        <v>12</v>
      </c>
      <c r="D2586" t="s">
        <v>98</v>
      </c>
      <c r="E2586" t="s">
        <v>123</v>
      </c>
      <c r="F2586">
        <v>553</v>
      </c>
      <c r="G2586">
        <v>4.9000000000000004</v>
      </c>
    </row>
    <row r="2587" spans="2:7" hidden="1" x14ac:dyDescent="0.3">
      <c r="B2587">
        <v>2013</v>
      </c>
      <c r="C2587">
        <v>12</v>
      </c>
      <c r="D2587" t="s">
        <v>86</v>
      </c>
      <c r="E2587" t="s">
        <v>95</v>
      </c>
      <c r="F2587">
        <v>542</v>
      </c>
      <c r="G2587">
        <v>4.8</v>
      </c>
    </row>
    <row r="2588" spans="2:7" hidden="1" x14ac:dyDescent="0.3">
      <c r="B2588">
        <v>2013</v>
      </c>
      <c r="C2588">
        <v>12</v>
      </c>
      <c r="D2588" t="s">
        <v>86</v>
      </c>
      <c r="E2588" t="s">
        <v>133</v>
      </c>
      <c r="F2588">
        <v>542</v>
      </c>
      <c r="G2588">
        <v>4.8</v>
      </c>
    </row>
    <row r="2589" spans="2:7" hidden="1" x14ac:dyDescent="0.3">
      <c r="B2589">
        <v>2013</v>
      </c>
      <c r="C2589">
        <v>12</v>
      </c>
      <c r="D2589" t="s">
        <v>90</v>
      </c>
      <c r="E2589" t="s">
        <v>110</v>
      </c>
      <c r="F2589">
        <v>510</v>
      </c>
      <c r="G2589">
        <v>4.5</v>
      </c>
    </row>
    <row r="2590" spans="2:7" hidden="1" x14ac:dyDescent="0.3">
      <c r="B2590">
        <v>2013</v>
      </c>
      <c r="C2590">
        <v>12</v>
      </c>
      <c r="D2590" t="s">
        <v>114</v>
      </c>
      <c r="E2590" t="s">
        <v>116</v>
      </c>
      <c r="F2590">
        <v>461</v>
      </c>
      <c r="G2590">
        <v>4</v>
      </c>
    </row>
    <row r="2591" spans="2:7" hidden="1" x14ac:dyDescent="0.3">
      <c r="B2591">
        <v>2013</v>
      </c>
      <c r="C2591">
        <v>12</v>
      </c>
      <c r="D2591" t="s">
        <v>86</v>
      </c>
      <c r="E2591" t="s">
        <v>103</v>
      </c>
      <c r="F2591">
        <v>416</v>
      </c>
      <c r="G2591">
        <v>3.7</v>
      </c>
    </row>
    <row r="2592" spans="2:7" hidden="1" x14ac:dyDescent="0.3">
      <c r="B2592">
        <v>2013</v>
      </c>
      <c r="C2592">
        <v>12</v>
      </c>
      <c r="D2592" t="s">
        <v>114</v>
      </c>
      <c r="E2592" t="s">
        <v>147</v>
      </c>
      <c r="F2592">
        <v>368</v>
      </c>
      <c r="G2592">
        <v>3.2</v>
      </c>
    </row>
    <row r="2593" spans="2:7" hidden="1" x14ac:dyDescent="0.3">
      <c r="B2593">
        <v>2013</v>
      </c>
      <c r="C2593">
        <v>12</v>
      </c>
      <c r="D2593" t="s">
        <v>86</v>
      </c>
      <c r="E2593" t="s">
        <v>128</v>
      </c>
      <c r="F2593">
        <v>350</v>
      </c>
      <c r="G2593">
        <v>3.1</v>
      </c>
    </row>
    <row r="2594" spans="2:7" hidden="1" x14ac:dyDescent="0.3">
      <c r="B2594">
        <v>2013</v>
      </c>
      <c r="C2594">
        <v>12</v>
      </c>
      <c r="D2594" t="s">
        <v>109</v>
      </c>
      <c r="E2594" t="s">
        <v>108</v>
      </c>
      <c r="F2594">
        <v>337</v>
      </c>
      <c r="G2594">
        <v>3</v>
      </c>
    </row>
    <row r="2595" spans="2:7" hidden="1" x14ac:dyDescent="0.3">
      <c r="B2595">
        <v>2013</v>
      </c>
      <c r="C2595">
        <v>12</v>
      </c>
      <c r="D2595" t="s">
        <v>102</v>
      </c>
      <c r="E2595" t="s">
        <v>104</v>
      </c>
      <c r="F2595">
        <v>311</v>
      </c>
      <c r="G2595">
        <v>2.7</v>
      </c>
    </row>
    <row r="2596" spans="2:7" hidden="1" x14ac:dyDescent="0.3">
      <c r="B2596">
        <v>2013</v>
      </c>
      <c r="C2596">
        <v>12</v>
      </c>
      <c r="D2596" t="s">
        <v>106</v>
      </c>
      <c r="E2596" t="s">
        <v>178</v>
      </c>
      <c r="F2596">
        <v>215</v>
      </c>
      <c r="G2596">
        <v>1.9</v>
      </c>
    </row>
    <row r="2597" spans="2:7" hidden="1" x14ac:dyDescent="0.3">
      <c r="B2597">
        <v>2013</v>
      </c>
      <c r="C2597">
        <v>12</v>
      </c>
      <c r="D2597" t="s">
        <v>102</v>
      </c>
      <c r="E2597" t="s">
        <v>107</v>
      </c>
      <c r="F2597">
        <v>211</v>
      </c>
      <c r="G2597">
        <v>1.9</v>
      </c>
    </row>
    <row r="2598" spans="2:7" hidden="1" x14ac:dyDescent="0.3">
      <c r="B2598">
        <v>2013</v>
      </c>
      <c r="C2598">
        <v>12</v>
      </c>
      <c r="D2598" t="s">
        <v>137</v>
      </c>
      <c r="E2598" t="s">
        <v>162</v>
      </c>
      <c r="F2598">
        <v>211</v>
      </c>
      <c r="G2598">
        <v>1.9</v>
      </c>
    </row>
    <row r="2599" spans="2:7" hidden="1" x14ac:dyDescent="0.3">
      <c r="B2599">
        <v>2013</v>
      </c>
      <c r="C2599">
        <v>12</v>
      </c>
      <c r="D2599" t="s">
        <v>114</v>
      </c>
      <c r="E2599" t="s">
        <v>129</v>
      </c>
      <c r="F2599">
        <v>202</v>
      </c>
      <c r="G2599">
        <v>1.8</v>
      </c>
    </row>
    <row r="2600" spans="2:7" hidden="1" x14ac:dyDescent="0.3">
      <c r="B2600">
        <v>2013</v>
      </c>
      <c r="C2600">
        <v>12</v>
      </c>
      <c r="D2600" t="s">
        <v>120</v>
      </c>
      <c r="E2600" t="s">
        <v>122</v>
      </c>
      <c r="F2600">
        <v>187</v>
      </c>
      <c r="G2600">
        <v>1.6</v>
      </c>
    </row>
    <row r="2601" spans="2:7" hidden="1" x14ac:dyDescent="0.3">
      <c r="B2601">
        <v>2013</v>
      </c>
      <c r="C2601">
        <v>12</v>
      </c>
      <c r="D2601" t="s">
        <v>102</v>
      </c>
      <c r="E2601" t="s">
        <v>177</v>
      </c>
      <c r="F2601">
        <v>185</v>
      </c>
      <c r="G2601">
        <v>1.6</v>
      </c>
    </row>
    <row r="2602" spans="2:7" hidden="1" x14ac:dyDescent="0.3">
      <c r="B2602">
        <v>2013</v>
      </c>
      <c r="C2602">
        <v>12</v>
      </c>
      <c r="D2602" t="s">
        <v>132</v>
      </c>
      <c r="E2602" t="s">
        <v>151</v>
      </c>
      <c r="F2602">
        <v>179</v>
      </c>
      <c r="G2602">
        <v>1.6</v>
      </c>
    </row>
    <row r="2603" spans="2:7" hidden="1" x14ac:dyDescent="0.3">
      <c r="B2603">
        <v>2013</v>
      </c>
      <c r="C2603">
        <v>12</v>
      </c>
      <c r="D2603" t="s">
        <v>114</v>
      </c>
      <c r="E2603" t="s">
        <v>113</v>
      </c>
      <c r="F2603">
        <v>179</v>
      </c>
      <c r="G2603">
        <v>1.6</v>
      </c>
    </row>
    <row r="2604" spans="2:7" hidden="1" x14ac:dyDescent="0.3">
      <c r="B2604">
        <v>2013</v>
      </c>
      <c r="C2604">
        <v>12</v>
      </c>
      <c r="D2604" t="s">
        <v>176</v>
      </c>
      <c r="E2604" t="s">
        <v>175</v>
      </c>
      <c r="F2604">
        <v>178</v>
      </c>
      <c r="G2604">
        <v>1.6</v>
      </c>
    </row>
    <row r="2605" spans="2:7" hidden="1" x14ac:dyDescent="0.3">
      <c r="B2605">
        <v>2013</v>
      </c>
      <c r="C2605">
        <v>12</v>
      </c>
      <c r="D2605" t="s">
        <v>132</v>
      </c>
      <c r="E2605" t="s">
        <v>149</v>
      </c>
      <c r="F2605">
        <v>174</v>
      </c>
      <c r="G2605">
        <v>1.5</v>
      </c>
    </row>
    <row r="2606" spans="2:7" hidden="1" x14ac:dyDescent="0.3">
      <c r="B2606">
        <v>2013</v>
      </c>
      <c r="C2606">
        <v>12</v>
      </c>
      <c r="D2606" t="s">
        <v>127</v>
      </c>
      <c r="E2606" t="s">
        <v>126</v>
      </c>
      <c r="F2606">
        <v>170</v>
      </c>
      <c r="G2606">
        <v>1.5</v>
      </c>
    </row>
    <row r="2607" spans="2:7" hidden="1" x14ac:dyDescent="0.3">
      <c r="B2607">
        <v>2013</v>
      </c>
      <c r="C2607">
        <v>12</v>
      </c>
      <c r="D2607" t="s">
        <v>144</v>
      </c>
      <c r="E2607" t="s">
        <v>159</v>
      </c>
      <c r="F2607">
        <v>155</v>
      </c>
      <c r="G2607">
        <v>1.4</v>
      </c>
    </row>
    <row r="2608" spans="2:7" hidden="1" x14ac:dyDescent="0.3">
      <c r="B2608">
        <v>2013</v>
      </c>
      <c r="C2608">
        <v>12</v>
      </c>
      <c r="D2608" t="s">
        <v>125</v>
      </c>
      <c r="E2608" t="s">
        <v>174</v>
      </c>
      <c r="F2608">
        <v>155</v>
      </c>
      <c r="G2608">
        <v>1.4</v>
      </c>
    </row>
    <row r="2609" spans="2:7" hidden="1" x14ac:dyDescent="0.3">
      <c r="B2609">
        <v>2013</v>
      </c>
      <c r="C2609">
        <v>12</v>
      </c>
      <c r="D2609" t="s">
        <v>92</v>
      </c>
      <c r="E2609" t="s">
        <v>154</v>
      </c>
      <c r="F2609">
        <v>154</v>
      </c>
      <c r="G2609">
        <v>1.4</v>
      </c>
    </row>
    <row r="2610" spans="2:7" hidden="1" x14ac:dyDescent="0.3">
      <c r="B2610">
        <v>2013</v>
      </c>
      <c r="C2610">
        <v>12</v>
      </c>
      <c r="D2610" t="s">
        <v>125</v>
      </c>
      <c r="E2610" t="s">
        <v>124</v>
      </c>
      <c r="F2610">
        <v>150</v>
      </c>
      <c r="G2610">
        <v>1.3</v>
      </c>
    </row>
    <row r="2611" spans="2:7" hidden="1" x14ac:dyDescent="0.3">
      <c r="B2611">
        <v>2013</v>
      </c>
      <c r="C2611">
        <v>12</v>
      </c>
      <c r="D2611" t="s">
        <v>173</v>
      </c>
      <c r="E2611" t="s">
        <v>172</v>
      </c>
      <c r="F2611">
        <v>134</v>
      </c>
      <c r="G2611">
        <v>1.2</v>
      </c>
    </row>
    <row r="2612" spans="2:7" hidden="1" x14ac:dyDescent="0.3">
      <c r="B2612">
        <v>2013</v>
      </c>
      <c r="C2612">
        <v>12</v>
      </c>
      <c r="D2612" t="s">
        <v>114</v>
      </c>
      <c r="E2612" t="s">
        <v>139</v>
      </c>
      <c r="F2612">
        <v>132</v>
      </c>
      <c r="G2612">
        <v>1.2</v>
      </c>
    </row>
    <row r="2613" spans="2:7" hidden="1" x14ac:dyDescent="0.3">
      <c r="B2613">
        <v>2013</v>
      </c>
      <c r="C2613">
        <v>12</v>
      </c>
      <c r="D2613" t="s">
        <v>132</v>
      </c>
      <c r="E2613" t="s">
        <v>131</v>
      </c>
      <c r="F2613">
        <v>117</v>
      </c>
      <c r="G2613">
        <v>1</v>
      </c>
    </row>
    <row r="2614" spans="2:7" hidden="1" x14ac:dyDescent="0.3">
      <c r="B2614">
        <v>2013</v>
      </c>
      <c r="C2614">
        <v>12</v>
      </c>
      <c r="D2614" t="s">
        <v>132</v>
      </c>
      <c r="E2614" t="s">
        <v>153</v>
      </c>
      <c r="F2614">
        <v>111</v>
      </c>
      <c r="G2614">
        <v>1</v>
      </c>
    </row>
    <row r="2615" spans="2:7" hidden="1" x14ac:dyDescent="0.3">
      <c r="B2615">
        <v>2013</v>
      </c>
      <c r="C2615">
        <v>12</v>
      </c>
      <c r="D2615" t="s">
        <v>106</v>
      </c>
      <c r="E2615" t="s">
        <v>152</v>
      </c>
      <c r="F2615">
        <v>106</v>
      </c>
      <c r="G2615">
        <v>0.9</v>
      </c>
    </row>
    <row r="2616" spans="2:7" hidden="1" x14ac:dyDescent="0.3">
      <c r="B2616">
        <v>2013</v>
      </c>
      <c r="C2616">
        <v>12</v>
      </c>
      <c r="D2616" t="s">
        <v>127</v>
      </c>
      <c r="E2616" t="s">
        <v>142</v>
      </c>
      <c r="F2616">
        <v>103</v>
      </c>
      <c r="G2616">
        <v>0.9</v>
      </c>
    </row>
    <row r="2617" spans="2:7" hidden="1" x14ac:dyDescent="0.3">
      <c r="B2617">
        <v>2013</v>
      </c>
      <c r="C2617">
        <v>12</v>
      </c>
      <c r="D2617" t="s">
        <v>132</v>
      </c>
      <c r="E2617" t="s">
        <v>145</v>
      </c>
      <c r="F2617">
        <v>101</v>
      </c>
      <c r="G2617">
        <v>0.9</v>
      </c>
    </row>
    <row r="2618" spans="2:7" hidden="1" x14ac:dyDescent="0.3">
      <c r="B2618">
        <v>2013</v>
      </c>
      <c r="C2618">
        <v>12</v>
      </c>
      <c r="D2618" t="s">
        <v>88</v>
      </c>
      <c r="E2618" t="s">
        <v>148</v>
      </c>
      <c r="F2618">
        <v>97</v>
      </c>
      <c r="G2618">
        <v>0.9</v>
      </c>
    </row>
    <row r="2619" spans="2:7" hidden="1" x14ac:dyDescent="0.3">
      <c r="B2619">
        <v>2013</v>
      </c>
      <c r="C2619">
        <v>12</v>
      </c>
      <c r="D2619" t="s">
        <v>109</v>
      </c>
      <c r="E2619" t="s">
        <v>118</v>
      </c>
      <c r="F2619">
        <v>96</v>
      </c>
      <c r="G2619">
        <v>0.8</v>
      </c>
    </row>
    <row r="2620" spans="2:7" hidden="1" x14ac:dyDescent="0.3">
      <c r="B2620">
        <v>2013</v>
      </c>
      <c r="C2620">
        <v>12</v>
      </c>
      <c r="D2620" t="s">
        <v>106</v>
      </c>
      <c r="E2620" t="s">
        <v>121</v>
      </c>
      <c r="F2620">
        <v>86</v>
      </c>
      <c r="G2620">
        <v>0.8</v>
      </c>
    </row>
    <row r="2621" spans="2:7" hidden="1" x14ac:dyDescent="0.3">
      <c r="B2621">
        <v>2013</v>
      </c>
      <c r="C2621">
        <v>12</v>
      </c>
      <c r="D2621" t="s">
        <v>88</v>
      </c>
      <c r="E2621" t="s">
        <v>150</v>
      </c>
      <c r="F2621">
        <v>83</v>
      </c>
      <c r="G2621">
        <v>0.7</v>
      </c>
    </row>
    <row r="2622" spans="2:7" hidden="1" x14ac:dyDescent="0.3">
      <c r="B2622">
        <v>2013</v>
      </c>
      <c r="C2622">
        <v>12</v>
      </c>
      <c r="D2622" t="s">
        <v>88</v>
      </c>
      <c r="E2622" t="s">
        <v>171</v>
      </c>
      <c r="F2622">
        <v>83</v>
      </c>
      <c r="G2622">
        <v>0.7</v>
      </c>
    </row>
    <row r="2623" spans="2:7" hidden="1" x14ac:dyDescent="0.3">
      <c r="B2623">
        <v>2013</v>
      </c>
      <c r="C2623">
        <v>12</v>
      </c>
      <c r="D2623" t="s">
        <v>144</v>
      </c>
      <c r="E2623" t="s">
        <v>170</v>
      </c>
      <c r="F2623">
        <v>78</v>
      </c>
      <c r="G2623">
        <v>0.7</v>
      </c>
    </row>
    <row r="2624" spans="2:7" hidden="1" x14ac:dyDescent="0.3">
      <c r="B2624">
        <v>2013</v>
      </c>
      <c r="C2624">
        <v>12</v>
      </c>
      <c r="D2624" t="s">
        <v>94</v>
      </c>
      <c r="E2624" t="s">
        <v>135</v>
      </c>
      <c r="F2624">
        <v>72</v>
      </c>
      <c r="G2624">
        <v>0.6</v>
      </c>
    </row>
    <row r="2625" spans="2:7" hidden="1" x14ac:dyDescent="0.3">
      <c r="B2625">
        <v>2013</v>
      </c>
      <c r="C2625">
        <v>12</v>
      </c>
      <c r="D2625" t="s">
        <v>141</v>
      </c>
      <c r="E2625" t="s">
        <v>169</v>
      </c>
      <c r="F2625">
        <v>70</v>
      </c>
      <c r="G2625">
        <v>0.6</v>
      </c>
    </row>
    <row r="2626" spans="2:7" hidden="1" x14ac:dyDescent="0.3">
      <c r="B2626">
        <v>2013</v>
      </c>
      <c r="C2626">
        <v>12</v>
      </c>
      <c r="D2626" t="s">
        <v>88</v>
      </c>
      <c r="E2626" t="s">
        <v>96</v>
      </c>
      <c r="F2626">
        <v>65</v>
      </c>
      <c r="G2626">
        <v>0.6</v>
      </c>
    </row>
    <row r="2627" spans="2:7" hidden="1" x14ac:dyDescent="0.3">
      <c r="B2627">
        <v>2013</v>
      </c>
      <c r="C2627">
        <v>12</v>
      </c>
      <c r="D2627" t="s">
        <v>90</v>
      </c>
      <c r="E2627" t="s">
        <v>168</v>
      </c>
      <c r="F2627">
        <v>65</v>
      </c>
      <c r="G2627">
        <v>0.6</v>
      </c>
    </row>
    <row r="2628" spans="2:7" hidden="1" x14ac:dyDescent="0.3">
      <c r="B2628">
        <v>2013</v>
      </c>
      <c r="C2628">
        <v>12</v>
      </c>
      <c r="D2628" t="s">
        <v>90</v>
      </c>
      <c r="E2628" t="s">
        <v>89</v>
      </c>
      <c r="F2628">
        <v>64</v>
      </c>
      <c r="G2628">
        <v>0.6</v>
      </c>
    </row>
    <row r="2629" spans="2:7" hidden="1" x14ac:dyDescent="0.3">
      <c r="B2629">
        <v>2013</v>
      </c>
      <c r="C2629">
        <v>12</v>
      </c>
      <c r="D2629" t="s">
        <v>106</v>
      </c>
      <c r="E2629" t="s">
        <v>167</v>
      </c>
      <c r="F2629">
        <v>64</v>
      </c>
      <c r="G2629">
        <v>0.6</v>
      </c>
    </row>
    <row r="2630" spans="2:7" hidden="1" x14ac:dyDescent="0.3">
      <c r="B2630">
        <v>2013</v>
      </c>
      <c r="C2630">
        <v>12</v>
      </c>
      <c r="D2630" t="s">
        <v>106</v>
      </c>
      <c r="E2630" t="s">
        <v>130</v>
      </c>
      <c r="F2630">
        <v>63</v>
      </c>
      <c r="G2630">
        <v>0.6</v>
      </c>
    </row>
    <row r="2631" spans="2:7" hidden="1" x14ac:dyDescent="0.3">
      <c r="B2631">
        <v>2013</v>
      </c>
      <c r="C2631">
        <v>12</v>
      </c>
      <c r="D2631" t="s">
        <v>90</v>
      </c>
      <c r="E2631" t="s">
        <v>166</v>
      </c>
      <c r="F2631">
        <v>63</v>
      </c>
      <c r="G2631">
        <v>0.6</v>
      </c>
    </row>
    <row r="2632" spans="2:7" hidden="1" x14ac:dyDescent="0.3">
      <c r="B2632">
        <v>2013</v>
      </c>
      <c r="C2632">
        <v>12</v>
      </c>
      <c r="D2632" t="s">
        <v>106</v>
      </c>
      <c r="E2632" t="s">
        <v>165</v>
      </c>
      <c r="F2632">
        <v>61</v>
      </c>
      <c r="G2632">
        <v>0.5</v>
      </c>
    </row>
    <row r="2633" spans="2:7" hidden="1" x14ac:dyDescent="0.3">
      <c r="B2633">
        <v>2013</v>
      </c>
      <c r="C2633">
        <v>12</v>
      </c>
      <c r="D2633" t="s">
        <v>92</v>
      </c>
      <c r="E2633" t="s">
        <v>164</v>
      </c>
      <c r="F2633">
        <v>59</v>
      </c>
      <c r="G2633">
        <v>0.5</v>
      </c>
    </row>
    <row r="2634" spans="2:7" hidden="1" x14ac:dyDescent="0.3">
      <c r="B2634">
        <v>2013</v>
      </c>
      <c r="C2634">
        <v>12</v>
      </c>
      <c r="D2634" t="s">
        <v>127</v>
      </c>
      <c r="E2634" t="s">
        <v>163</v>
      </c>
      <c r="F2634">
        <v>59</v>
      </c>
      <c r="G2634">
        <v>0.5</v>
      </c>
    </row>
    <row r="2635" spans="2:7" hidden="1" x14ac:dyDescent="0.3">
      <c r="B2635">
        <v>2013</v>
      </c>
      <c r="C2635">
        <v>12</v>
      </c>
      <c r="D2635" t="s">
        <v>102</v>
      </c>
      <c r="E2635" t="s">
        <v>138</v>
      </c>
      <c r="F2635">
        <v>58</v>
      </c>
      <c r="G2635">
        <v>0.5</v>
      </c>
    </row>
    <row r="2636" spans="2:7" hidden="1" x14ac:dyDescent="0.3">
      <c r="B2636">
        <v>2014</v>
      </c>
      <c r="C2636">
        <v>12</v>
      </c>
      <c r="D2636" t="s">
        <v>114</v>
      </c>
      <c r="E2636" t="s">
        <v>116</v>
      </c>
      <c r="F2636">
        <v>990</v>
      </c>
      <c r="G2636">
        <v>7.8</v>
      </c>
    </row>
    <row r="2637" spans="2:7" hidden="1" x14ac:dyDescent="0.3">
      <c r="B2637">
        <v>2014</v>
      </c>
      <c r="C2637">
        <v>12</v>
      </c>
      <c r="D2637" t="s">
        <v>86</v>
      </c>
      <c r="E2637" t="s">
        <v>133</v>
      </c>
      <c r="F2637">
        <v>562</v>
      </c>
      <c r="G2637">
        <v>4.4000000000000004</v>
      </c>
    </row>
    <row r="2638" spans="2:7" hidden="1" x14ac:dyDescent="0.3">
      <c r="B2638">
        <v>2014</v>
      </c>
      <c r="C2638">
        <v>12</v>
      </c>
      <c r="D2638" t="s">
        <v>86</v>
      </c>
      <c r="E2638" t="s">
        <v>95</v>
      </c>
      <c r="F2638">
        <v>535</v>
      </c>
      <c r="G2638">
        <v>4.2</v>
      </c>
    </row>
    <row r="2639" spans="2:7" hidden="1" x14ac:dyDescent="0.3">
      <c r="B2639">
        <v>2014</v>
      </c>
      <c r="C2639">
        <v>12</v>
      </c>
      <c r="D2639" t="s">
        <v>86</v>
      </c>
      <c r="E2639" t="s">
        <v>128</v>
      </c>
      <c r="F2639">
        <v>524</v>
      </c>
      <c r="G2639">
        <v>4.0999999999999996</v>
      </c>
    </row>
    <row r="2640" spans="2:7" hidden="1" x14ac:dyDescent="0.3">
      <c r="B2640">
        <v>2014</v>
      </c>
      <c r="C2640">
        <v>12</v>
      </c>
      <c r="D2640" t="s">
        <v>90</v>
      </c>
      <c r="E2640" t="s">
        <v>110</v>
      </c>
      <c r="F2640">
        <v>392</v>
      </c>
      <c r="G2640">
        <v>3.1</v>
      </c>
    </row>
    <row r="2641" spans="2:7" hidden="1" x14ac:dyDescent="0.3">
      <c r="B2641">
        <v>2014</v>
      </c>
      <c r="C2641">
        <v>12</v>
      </c>
      <c r="D2641" t="s">
        <v>102</v>
      </c>
      <c r="E2641" t="s">
        <v>104</v>
      </c>
      <c r="F2641">
        <v>357</v>
      </c>
      <c r="G2641">
        <v>2.8</v>
      </c>
    </row>
    <row r="2642" spans="2:7" hidden="1" x14ac:dyDescent="0.3">
      <c r="B2642">
        <v>2014</v>
      </c>
      <c r="C2642">
        <v>12</v>
      </c>
      <c r="D2642" t="s">
        <v>109</v>
      </c>
      <c r="E2642" t="s">
        <v>108</v>
      </c>
      <c r="F2642">
        <v>353</v>
      </c>
      <c r="G2642">
        <v>2.8</v>
      </c>
    </row>
    <row r="2643" spans="2:7" hidden="1" x14ac:dyDescent="0.3">
      <c r="B2643">
        <v>2014</v>
      </c>
      <c r="C2643">
        <v>12</v>
      </c>
      <c r="D2643" t="s">
        <v>114</v>
      </c>
      <c r="E2643" t="s">
        <v>113</v>
      </c>
      <c r="F2643">
        <v>324</v>
      </c>
      <c r="G2643">
        <v>2.6</v>
      </c>
    </row>
    <row r="2644" spans="2:7" hidden="1" x14ac:dyDescent="0.3">
      <c r="B2644">
        <v>2014</v>
      </c>
      <c r="C2644">
        <v>12</v>
      </c>
      <c r="D2644" t="s">
        <v>102</v>
      </c>
      <c r="E2644" t="s">
        <v>107</v>
      </c>
      <c r="F2644">
        <v>312</v>
      </c>
      <c r="G2644">
        <v>2.5</v>
      </c>
    </row>
    <row r="2645" spans="2:7" hidden="1" x14ac:dyDescent="0.3">
      <c r="B2645">
        <v>2014</v>
      </c>
      <c r="C2645">
        <v>12</v>
      </c>
      <c r="D2645" t="s">
        <v>98</v>
      </c>
      <c r="E2645" t="s">
        <v>123</v>
      </c>
      <c r="F2645">
        <v>267</v>
      </c>
      <c r="G2645">
        <v>2.1</v>
      </c>
    </row>
    <row r="2646" spans="2:7" hidden="1" x14ac:dyDescent="0.3">
      <c r="B2646">
        <v>2014</v>
      </c>
      <c r="C2646">
        <v>12</v>
      </c>
      <c r="D2646" t="s">
        <v>120</v>
      </c>
      <c r="E2646" t="s">
        <v>122</v>
      </c>
      <c r="F2646">
        <v>216</v>
      </c>
      <c r="G2646">
        <v>1.7</v>
      </c>
    </row>
    <row r="2647" spans="2:7" hidden="1" x14ac:dyDescent="0.3">
      <c r="B2647">
        <v>2014</v>
      </c>
      <c r="C2647">
        <v>12</v>
      </c>
      <c r="D2647" t="s">
        <v>114</v>
      </c>
      <c r="E2647" t="s">
        <v>147</v>
      </c>
      <c r="F2647">
        <v>216</v>
      </c>
      <c r="G2647">
        <v>1.7</v>
      </c>
    </row>
    <row r="2648" spans="2:7" hidden="1" x14ac:dyDescent="0.3">
      <c r="B2648">
        <v>2014</v>
      </c>
      <c r="C2648">
        <v>12</v>
      </c>
      <c r="D2648" t="s">
        <v>94</v>
      </c>
      <c r="E2648" t="s">
        <v>146</v>
      </c>
      <c r="F2648">
        <v>206</v>
      </c>
      <c r="G2648">
        <v>1.6</v>
      </c>
    </row>
    <row r="2649" spans="2:7" hidden="1" x14ac:dyDescent="0.3">
      <c r="B2649">
        <v>2014</v>
      </c>
      <c r="C2649">
        <v>12</v>
      </c>
      <c r="D2649" t="s">
        <v>127</v>
      </c>
      <c r="E2649" t="s">
        <v>126</v>
      </c>
      <c r="F2649">
        <v>205</v>
      </c>
      <c r="G2649">
        <v>1.6</v>
      </c>
    </row>
    <row r="2650" spans="2:7" hidden="1" x14ac:dyDescent="0.3">
      <c r="B2650">
        <v>2014</v>
      </c>
      <c r="C2650">
        <v>12</v>
      </c>
      <c r="D2650" t="s">
        <v>102</v>
      </c>
      <c r="E2650" t="s">
        <v>112</v>
      </c>
      <c r="F2650">
        <v>204</v>
      </c>
      <c r="G2650">
        <v>1.6</v>
      </c>
    </row>
    <row r="2651" spans="2:7" hidden="1" x14ac:dyDescent="0.3">
      <c r="B2651">
        <v>2014</v>
      </c>
      <c r="C2651">
        <v>12</v>
      </c>
      <c r="D2651" t="s">
        <v>114</v>
      </c>
      <c r="E2651" t="s">
        <v>129</v>
      </c>
      <c r="F2651">
        <v>195</v>
      </c>
      <c r="G2651">
        <v>1.5</v>
      </c>
    </row>
    <row r="2652" spans="2:7" hidden="1" x14ac:dyDescent="0.3">
      <c r="B2652">
        <v>2014</v>
      </c>
      <c r="C2652">
        <v>12</v>
      </c>
      <c r="D2652" t="s">
        <v>132</v>
      </c>
      <c r="E2652" t="s">
        <v>151</v>
      </c>
      <c r="F2652">
        <v>190</v>
      </c>
      <c r="G2652">
        <v>1.5</v>
      </c>
    </row>
    <row r="2653" spans="2:7" hidden="1" x14ac:dyDescent="0.3">
      <c r="B2653">
        <v>2014</v>
      </c>
      <c r="C2653">
        <v>12</v>
      </c>
      <c r="D2653" t="s">
        <v>125</v>
      </c>
      <c r="E2653" t="s">
        <v>124</v>
      </c>
      <c r="F2653">
        <v>163</v>
      </c>
      <c r="G2653">
        <v>1.3</v>
      </c>
    </row>
    <row r="2654" spans="2:7" hidden="1" x14ac:dyDescent="0.3">
      <c r="B2654">
        <v>2014</v>
      </c>
      <c r="C2654">
        <v>12</v>
      </c>
      <c r="D2654" t="s">
        <v>109</v>
      </c>
      <c r="E2654" t="s">
        <v>118</v>
      </c>
      <c r="F2654">
        <v>146</v>
      </c>
      <c r="G2654">
        <v>1.2</v>
      </c>
    </row>
    <row r="2655" spans="2:7" hidden="1" x14ac:dyDescent="0.3">
      <c r="B2655">
        <v>2014</v>
      </c>
      <c r="C2655">
        <v>12</v>
      </c>
      <c r="D2655" t="s">
        <v>137</v>
      </c>
      <c r="E2655" t="s">
        <v>162</v>
      </c>
      <c r="F2655">
        <v>121</v>
      </c>
      <c r="G2655">
        <v>1</v>
      </c>
    </row>
    <row r="2656" spans="2:7" hidden="1" x14ac:dyDescent="0.3">
      <c r="B2656">
        <v>2015</v>
      </c>
      <c r="C2656">
        <v>12</v>
      </c>
      <c r="D2656" t="s">
        <v>114</v>
      </c>
      <c r="E2656" t="s">
        <v>116</v>
      </c>
      <c r="F2656">
        <v>1050</v>
      </c>
      <c r="G2656">
        <v>8</v>
      </c>
    </row>
    <row r="2657" spans="2:7" hidden="1" x14ac:dyDescent="0.3">
      <c r="B2657">
        <v>2015</v>
      </c>
      <c r="C2657">
        <v>12</v>
      </c>
      <c r="D2657" t="s">
        <v>125</v>
      </c>
      <c r="E2657" t="s">
        <v>124</v>
      </c>
      <c r="F2657">
        <v>561</v>
      </c>
      <c r="G2657">
        <v>4.3</v>
      </c>
    </row>
    <row r="2658" spans="2:7" hidden="1" x14ac:dyDescent="0.3">
      <c r="B2658">
        <v>2015</v>
      </c>
      <c r="C2658">
        <v>12</v>
      </c>
      <c r="D2658" t="s">
        <v>88</v>
      </c>
      <c r="E2658" t="s">
        <v>115</v>
      </c>
      <c r="F2658">
        <v>415</v>
      </c>
      <c r="G2658">
        <v>3.2</v>
      </c>
    </row>
    <row r="2659" spans="2:7" hidden="1" x14ac:dyDescent="0.3">
      <c r="B2659">
        <v>2015</v>
      </c>
      <c r="C2659">
        <v>12</v>
      </c>
      <c r="D2659" t="s">
        <v>98</v>
      </c>
      <c r="E2659" t="s">
        <v>123</v>
      </c>
      <c r="F2659">
        <v>373</v>
      </c>
      <c r="G2659">
        <v>2.9</v>
      </c>
    </row>
    <row r="2660" spans="2:7" hidden="1" x14ac:dyDescent="0.3">
      <c r="B2660">
        <v>2015</v>
      </c>
      <c r="C2660">
        <v>12</v>
      </c>
      <c r="D2660" t="s">
        <v>90</v>
      </c>
      <c r="E2660" t="s">
        <v>110</v>
      </c>
      <c r="F2660">
        <v>349</v>
      </c>
      <c r="G2660">
        <v>2.7</v>
      </c>
    </row>
    <row r="2661" spans="2:7" hidden="1" x14ac:dyDescent="0.3">
      <c r="B2661">
        <v>2015</v>
      </c>
      <c r="C2661">
        <v>12</v>
      </c>
      <c r="D2661" t="s">
        <v>120</v>
      </c>
      <c r="E2661" t="s">
        <v>122</v>
      </c>
      <c r="F2661">
        <v>285</v>
      </c>
      <c r="G2661">
        <v>2.2000000000000002</v>
      </c>
    </row>
    <row r="2662" spans="2:7" hidden="1" x14ac:dyDescent="0.3">
      <c r="B2662">
        <v>2015</v>
      </c>
      <c r="C2662">
        <v>12</v>
      </c>
      <c r="D2662" t="s">
        <v>102</v>
      </c>
      <c r="E2662" t="s">
        <v>107</v>
      </c>
      <c r="F2662">
        <v>281</v>
      </c>
      <c r="G2662">
        <v>2.1</v>
      </c>
    </row>
    <row r="2663" spans="2:7" hidden="1" x14ac:dyDescent="0.3">
      <c r="B2663">
        <v>2015</v>
      </c>
      <c r="C2663">
        <v>12</v>
      </c>
      <c r="D2663" t="s">
        <v>102</v>
      </c>
      <c r="E2663" t="s">
        <v>104</v>
      </c>
      <c r="F2663">
        <v>264</v>
      </c>
      <c r="G2663">
        <v>2</v>
      </c>
    </row>
    <row r="2664" spans="2:7" hidden="1" x14ac:dyDescent="0.3">
      <c r="B2664">
        <v>2015</v>
      </c>
      <c r="C2664">
        <v>12</v>
      </c>
      <c r="D2664" t="s">
        <v>114</v>
      </c>
      <c r="E2664" t="s">
        <v>113</v>
      </c>
      <c r="F2664">
        <v>198</v>
      </c>
      <c r="G2664">
        <v>1.5</v>
      </c>
    </row>
    <row r="2665" spans="2:7" hidden="1" x14ac:dyDescent="0.3">
      <c r="B2665">
        <v>2015</v>
      </c>
      <c r="C2665">
        <v>12</v>
      </c>
      <c r="D2665" t="s">
        <v>132</v>
      </c>
      <c r="E2665" t="s">
        <v>131</v>
      </c>
      <c r="F2665">
        <v>186</v>
      </c>
      <c r="G2665">
        <v>1.4</v>
      </c>
    </row>
    <row r="2666" spans="2:7" hidden="1" x14ac:dyDescent="0.3">
      <c r="B2666">
        <v>2015</v>
      </c>
      <c r="C2666">
        <v>12</v>
      </c>
      <c r="D2666" t="s">
        <v>127</v>
      </c>
      <c r="E2666" t="s">
        <v>126</v>
      </c>
      <c r="F2666">
        <v>179</v>
      </c>
      <c r="G2666">
        <v>1.4</v>
      </c>
    </row>
    <row r="2667" spans="2:7" hidden="1" x14ac:dyDescent="0.3">
      <c r="B2667">
        <v>2015</v>
      </c>
      <c r="C2667">
        <v>12</v>
      </c>
      <c r="D2667" t="s">
        <v>132</v>
      </c>
      <c r="E2667" t="s">
        <v>151</v>
      </c>
      <c r="F2667">
        <v>162</v>
      </c>
      <c r="G2667">
        <v>1.2</v>
      </c>
    </row>
    <row r="2668" spans="2:7" hidden="1" x14ac:dyDescent="0.3">
      <c r="B2668">
        <v>2015</v>
      </c>
      <c r="C2668">
        <v>12</v>
      </c>
      <c r="D2668" t="s">
        <v>106</v>
      </c>
      <c r="E2668" t="s">
        <v>121</v>
      </c>
      <c r="F2668">
        <v>159</v>
      </c>
      <c r="G2668">
        <v>1.2</v>
      </c>
    </row>
    <row r="2669" spans="2:7" hidden="1" x14ac:dyDescent="0.3">
      <c r="B2669">
        <v>2015</v>
      </c>
      <c r="C2669">
        <v>12</v>
      </c>
      <c r="D2669" t="s">
        <v>114</v>
      </c>
      <c r="E2669" t="s">
        <v>147</v>
      </c>
      <c r="F2669">
        <v>146</v>
      </c>
      <c r="G2669">
        <v>1.1000000000000001</v>
      </c>
    </row>
    <row r="2670" spans="2:7" hidden="1" x14ac:dyDescent="0.3">
      <c r="B2670">
        <v>2015</v>
      </c>
      <c r="C2670">
        <v>12</v>
      </c>
      <c r="D2670" t="s">
        <v>109</v>
      </c>
      <c r="E2670" t="s">
        <v>118</v>
      </c>
      <c r="F2670">
        <v>119</v>
      </c>
      <c r="G2670">
        <v>0.9</v>
      </c>
    </row>
    <row r="2671" spans="2:7" hidden="1" x14ac:dyDescent="0.3">
      <c r="B2671">
        <v>2015</v>
      </c>
      <c r="C2671">
        <v>12</v>
      </c>
      <c r="D2671" t="s">
        <v>86</v>
      </c>
      <c r="E2671" t="s">
        <v>128</v>
      </c>
      <c r="F2671">
        <v>408</v>
      </c>
      <c r="G2671">
        <v>3.1</v>
      </c>
    </row>
    <row r="2672" spans="2:7" hidden="1" x14ac:dyDescent="0.3">
      <c r="B2672">
        <v>2015</v>
      </c>
      <c r="C2672">
        <v>12</v>
      </c>
      <c r="D2672" t="s">
        <v>86</v>
      </c>
      <c r="E2672" t="s">
        <v>133</v>
      </c>
      <c r="F2672">
        <v>393</v>
      </c>
      <c r="G2672">
        <v>3</v>
      </c>
    </row>
    <row r="2673" spans="2:7" hidden="1" x14ac:dyDescent="0.3">
      <c r="B2673">
        <v>2015</v>
      </c>
      <c r="C2673">
        <v>12</v>
      </c>
      <c r="D2673" t="s">
        <v>102</v>
      </c>
      <c r="E2673" t="s">
        <v>112</v>
      </c>
      <c r="F2673">
        <v>74</v>
      </c>
      <c r="G2673">
        <v>0.6</v>
      </c>
    </row>
    <row r="2674" spans="2:7" hidden="1" x14ac:dyDescent="0.3">
      <c r="B2674">
        <v>2015</v>
      </c>
      <c r="C2674">
        <v>12</v>
      </c>
      <c r="D2674" t="s">
        <v>86</v>
      </c>
      <c r="E2674" t="s">
        <v>103</v>
      </c>
      <c r="F2674">
        <v>251</v>
      </c>
      <c r="G2674">
        <v>1.9</v>
      </c>
    </row>
    <row r="2675" spans="2:7" hidden="1" x14ac:dyDescent="0.3">
      <c r="B2675">
        <v>2015</v>
      </c>
      <c r="C2675">
        <v>12</v>
      </c>
      <c r="D2675" t="s">
        <v>109</v>
      </c>
      <c r="E2675" t="s">
        <v>108</v>
      </c>
      <c r="F2675">
        <v>19</v>
      </c>
      <c r="G2675">
        <v>0.1</v>
      </c>
    </row>
    <row r="2676" spans="2:7" hidden="1" x14ac:dyDescent="0.3">
      <c r="B2676">
        <v>2016</v>
      </c>
      <c r="C2676">
        <v>12</v>
      </c>
      <c r="D2676" t="s">
        <v>114</v>
      </c>
      <c r="E2676" t="s">
        <v>116</v>
      </c>
      <c r="F2676">
        <v>721</v>
      </c>
      <c r="G2676">
        <v>5.3</v>
      </c>
    </row>
    <row r="2677" spans="2:7" hidden="1" x14ac:dyDescent="0.3">
      <c r="B2677">
        <v>2016</v>
      </c>
      <c r="C2677">
        <v>12</v>
      </c>
      <c r="D2677" t="s">
        <v>114</v>
      </c>
      <c r="E2677" t="s">
        <v>129</v>
      </c>
      <c r="F2677">
        <v>650</v>
      </c>
      <c r="G2677">
        <v>4.8</v>
      </c>
    </row>
    <row r="2678" spans="2:7" hidden="1" x14ac:dyDescent="0.3">
      <c r="B2678">
        <v>2016</v>
      </c>
      <c r="C2678">
        <v>12</v>
      </c>
      <c r="D2678" t="s">
        <v>88</v>
      </c>
      <c r="E2678" t="s">
        <v>115</v>
      </c>
      <c r="F2678">
        <v>413</v>
      </c>
      <c r="G2678">
        <v>3</v>
      </c>
    </row>
    <row r="2679" spans="2:7" hidden="1" x14ac:dyDescent="0.3">
      <c r="B2679">
        <v>2016</v>
      </c>
      <c r="C2679">
        <v>12</v>
      </c>
      <c r="D2679" t="s">
        <v>127</v>
      </c>
      <c r="E2679" t="s">
        <v>126</v>
      </c>
      <c r="F2679">
        <v>403</v>
      </c>
      <c r="G2679">
        <v>3</v>
      </c>
    </row>
    <row r="2680" spans="2:7" hidden="1" x14ac:dyDescent="0.3">
      <c r="B2680">
        <v>2016</v>
      </c>
      <c r="C2680">
        <v>12</v>
      </c>
      <c r="D2680" t="s">
        <v>102</v>
      </c>
      <c r="E2680" t="s">
        <v>112</v>
      </c>
      <c r="F2680">
        <v>374</v>
      </c>
      <c r="G2680">
        <v>2.7</v>
      </c>
    </row>
    <row r="2681" spans="2:7" hidden="1" x14ac:dyDescent="0.3">
      <c r="B2681">
        <v>2016</v>
      </c>
      <c r="C2681">
        <v>12</v>
      </c>
      <c r="D2681" t="s">
        <v>125</v>
      </c>
      <c r="E2681" t="s">
        <v>124</v>
      </c>
      <c r="F2681">
        <v>355</v>
      </c>
      <c r="G2681">
        <v>2.6</v>
      </c>
    </row>
    <row r="2682" spans="2:7" hidden="1" x14ac:dyDescent="0.3">
      <c r="B2682">
        <v>2016</v>
      </c>
      <c r="C2682">
        <v>12</v>
      </c>
      <c r="D2682" t="s">
        <v>114</v>
      </c>
      <c r="E2682" t="s">
        <v>113</v>
      </c>
      <c r="F2682">
        <v>299</v>
      </c>
      <c r="G2682">
        <v>2.2000000000000002</v>
      </c>
    </row>
    <row r="2683" spans="2:7" hidden="1" x14ac:dyDescent="0.3">
      <c r="B2683">
        <v>2016</v>
      </c>
      <c r="C2683">
        <v>12</v>
      </c>
      <c r="D2683" t="s">
        <v>102</v>
      </c>
      <c r="E2683" t="s">
        <v>107</v>
      </c>
      <c r="F2683">
        <v>292</v>
      </c>
      <c r="G2683">
        <v>2.1</v>
      </c>
    </row>
    <row r="2684" spans="2:7" hidden="1" x14ac:dyDescent="0.3">
      <c r="B2684">
        <v>2016</v>
      </c>
      <c r="C2684">
        <v>12</v>
      </c>
      <c r="D2684" t="s">
        <v>90</v>
      </c>
      <c r="E2684" t="s">
        <v>110</v>
      </c>
      <c r="F2684">
        <v>287</v>
      </c>
      <c r="G2684">
        <v>2.1</v>
      </c>
    </row>
    <row r="2685" spans="2:7" hidden="1" x14ac:dyDescent="0.3">
      <c r="B2685">
        <v>2016</v>
      </c>
      <c r="C2685">
        <v>12</v>
      </c>
      <c r="D2685" t="s">
        <v>98</v>
      </c>
      <c r="E2685" t="s">
        <v>123</v>
      </c>
      <c r="F2685">
        <v>263</v>
      </c>
      <c r="G2685">
        <v>1.9</v>
      </c>
    </row>
    <row r="2686" spans="2:7" hidden="1" x14ac:dyDescent="0.3">
      <c r="B2686">
        <v>2016</v>
      </c>
      <c r="C2686">
        <v>12</v>
      </c>
      <c r="D2686" t="s">
        <v>109</v>
      </c>
      <c r="E2686" t="s">
        <v>108</v>
      </c>
      <c r="F2686">
        <v>257</v>
      </c>
      <c r="G2686">
        <v>1.9</v>
      </c>
    </row>
    <row r="2687" spans="2:7" hidden="1" x14ac:dyDescent="0.3">
      <c r="B2687">
        <v>2016</v>
      </c>
      <c r="C2687">
        <v>12</v>
      </c>
      <c r="D2687" t="s">
        <v>120</v>
      </c>
      <c r="E2687" t="s">
        <v>122</v>
      </c>
      <c r="F2687">
        <v>240</v>
      </c>
      <c r="G2687">
        <v>1.8</v>
      </c>
    </row>
    <row r="2688" spans="2:7" hidden="1" x14ac:dyDescent="0.3">
      <c r="B2688">
        <v>2016</v>
      </c>
      <c r="C2688">
        <v>12</v>
      </c>
      <c r="D2688" t="s">
        <v>102</v>
      </c>
      <c r="E2688" t="s">
        <v>104</v>
      </c>
      <c r="F2688">
        <v>206</v>
      </c>
      <c r="G2688">
        <v>1.5</v>
      </c>
    </row>
    <row r="2689" spans="2:7" hidden="1" x14ac:dyDescent="0.3">
      <c r="B2689">
        <v>2016</v>
      </c>
      <c r="C2689">
        <v>12</v>
      </c>
      <c r="D2689" t="s">
        <v>106</v>
      </c>
      <c r="E2689" t="s">
        <v>121</v>
      </c>
      <c r="F2689">
        <v>200</v>
      </c>
      <c r="G2689">
        <v>1.5</v>
      </c>
    </row>
    <row r="2690" spans="2:7" hidden="1" x14ac:dyDescent="0.3">
      <c r="B2690">
        <v>2016</v>
      </c>
      <c r="C2690">
        <v>12</v>
      </c>
      <c r="D2690" t="s">
        <v>120</v>
      </c>
      <c r="E2690" t="s">
        <v>119</v>
      </c>
      <c r="F2690">
        <v>153</v>
      </c>
      <c r="G2690">
        <v>1.1000000000000001</v>
      </c>
    </row>
    <row r="2691" spans="2:7" hidden="1" x14ac:dyDescent="0.3">
      <c r="B2691">
        <v>2016</v>
      </c>
      <c r="C2691">
        <v>12</v>
      </c>
      <c r="D2691" t="s">
        <v>109</v>
      </c>
      <c r="E2691" t="s">
        <v>118</v>
      </c>
      <c r="F2691">
        <v>152</v>
      </c>
      <c r="G2691">
        <v>1.1000000000000001</v>
      </c>
    </row>
    <row r="2692" spans="2:7" hidden="1" x14ac:dyDescent="0.3">
      <c r="B2692">
        <v>2016</v>
      </c>
      <c r="C2692">
        <v>12</v>
      </c>
      <c r="D2692" t="s">
        <v>88</v>
      </c>
      <c r="E2692" t="s">
        <v>87</v>
      </c>
      <c r="F2692">
        <v>110</v>
      </c>
      <c r="G2692">
        <v>0.8</v>
      </c>
    </row>
    <row r="2693" spans="2:7" hidden="1" x14ac:dyDescent="0.3">
      <c r="B2693">
        <v>2016</v>
      </c>
      <c r="C2693">
        <v>12</v>
      </c>
      <c r="D2693" t="s">
        <v>102</v>
      </c>
      <c r="E2693" t="s">
        <v>117</v>
      </c>
      <c r="F2693">
        <v>104</v>
      </c>
      <c r="G2693">
        <v>0.8</v>
      </c>
    </row>
    <row r="2694" spans="2:7" hidden="1" x14ac:dyDescent="0.3">
      <c r="B2694">
        <v>2016</v>
      </c>
      <c r="C2694">
        <v>12</v>
      </c>
      <c r="D2694" t="s">
        <v>90</v>
      </c>
      <c r="E2694" t="s">
        <v>89</v>
      </c>
      <c r="F2694">
        <v>97</v>
      </c>
      <c r="G2694">
        <v>0.7</v>
      </c>
    </row>
    <row r="2695" spans="2:7" hidden="1" x14ac:dyDescent="0.3">
      <c r="B2695">
        <v>2016</v>
      </c>
      <c r="C2695">
        <v>12</v>
      </c>
      <c r="D2695" t="s">
        <v>86</v>
      </c>
      <c r="E2695" t="s">
        <v>128</v>
      </c>
      <c r="F2695">
        <v>602</v>
      </c>
      <c r="G2695">
        <v>4.4000000000000004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D0A13-1BCB-4DBC-9D5B-2FCC60D7D90F}">
  <dimension ref="A1:R122"/>
  <sheetViews>
    <sheetView zoomScaleNormal="100" workbookViewId="0">
      <selection activeCell="A128" sqref="A128"/>
    </sheetView>
  </sheetViews>
  <sheetFormatPr defaultRowHeight="14.4" x14ac:dyDescent="0.3"/>
  <cols>
    <col min="1" max="1" width="6.88671875" bestFit="1" customWidth="1"/>
    <col min="2" max="2" width="8.33203125" bestFit="1" customWidth="1"/>
    <col min="3" max="3" width="10.33203125" bestFit="1" customWidth="1"/>
    <col min="4" max="4" width="14.109375" bestFit="1" customWidth="1"/>
    <col min="5" max="5" width="10.44140625" customWidth="1"/>
    <col min="6" max="6" width="12.6640625" bestFit="1" customWidth="1"/>
    <col min="7" max="7" width="7.44140625" bestFit="1" customWidth="1"/>
    <col min="8" max="8" width="10.44140625" customWidth="1"/>
    <col min="9" max="9" width="9.77734375" customWidth="1"/>
    <col min="10" max="10" width="12.77734375" customWidth="1"/>
    <col min="11" max="11" width="14" customWidth="1"/>
    <col min="12" max="12" width="16.44140625" bestFit="1" customWidth="1"/>
    <col min="13" max="13" width="14" bestFit="1" customWidth="1"/>
    <col min="14" max="14" width="16.77734375" bestFit="1" customWidth="1"/>
    <col min="15" max="15" width="16.88671875" bestFit="1" customWidth="1"/>
    <col min="16" max="16" width="17.6640625" bestFit="1" customWidth="1"/>
    <col min="17" max="17" width="16.21875" bestFit="1" customWidth="1"/>
    <col min="18" max="18" width="21.6640625" bestFit="1" customWidth="1"/>
  </cols>
  <sheetData>
    <row r="1" spans="1:18" x14ac:dyDescent="0.3">
      <c r="A1" t="s">
        <v>0</v>
      </c>
      <c r="B1" t="s">
        <v>1</v>
      </c>
      <c r="C1" t="s">
        <v>3</v>
      </c>
      <c r="D1" t="s">
        <v>84</v>
      </c>
      <c r="E1" t="s">
        <v>83</v>
      </c>
      <c r="F1" t="s">
        <v>82</v>
      </c>
      <c r="G1" t="s">
        <v>81</v>
      </c>
      <c r="H1" t="s">
        <v>80</v>
      </c>
      <c r="I1" t="s">
        <v>79</v>
      </c>
      <c r="J1" t="s">
        <v>78</v>
      </c>
      <c r="K1" t="s">
        <v>77</v>
      </c>
      <c r="L1" t="s">
        <v>76</v>
      </c>
      <c r="M1" t="s">
        <v>75</v>
      </c>
      <c r="N1" t="s">
        <v>74</v>
      </c>
      <c r="O1" t="s">
        <v>73</v>
      </c>
      <c r="P1" t="s">
        <v>72</v>
      </c>
      <c r="Q1" t="s">
        <v>71</v>
      </c>
      <c r="R1" t="s">
        <v>198</v>
      </c>
    </row>
    <row r="2" spans="1:18" x14ac:dyDescent="0.3">
      <c r="A2">
        <v>2007</v>
      </c>
      <c r="B2">
        <v>1</v>
      </c>
      <c r="C2">
        <v>12685</v>
      </c>
      <c r="D2">
        <v>5227</v>
      </c>
      <c r="E2">
        <v>2276</v>
      </c>
      <c r="F2">
        <v>257</v>
      </c>
      <c r="G2">
        <v>0</v>
      </c>
      <c r="H2">
        <v>0</v>
      </c>
      <c r="I2">
        <v>152</v>
      </c>
      <c r="J2">
        <v>155</v>
      </c>
      <c r="K2">
        <v>152</v>
      </c>
      <c r="L2">
        <v>10072</v>
      </c>
      <c r="M2">
        <v>79.400000000000006</v>
      </c>
      <c r="N2">
        <v>52.5</v>
      </c>
      <c r="O2">
        <v>0</v>
      </c>
      <c r="P2">
        <v>0</v>
      </c>
      <c r="Q2">
        <v>0</v>
      </c>
      <c r="R2">
        <f>IFERROR((OVERALL[[#This Row],[Import_Electric]]/OVERALL[[#This Row],[Quantity_Electric]])*100,0)</f>
        <v>0</v>
      </c>
    </row>
    <row r="3" spans="1:18" x14ac:dyDescent="0.3">
      <c r="A3">
        <v>2007</v>
      </c>
      <c r="B3">
        <v>2</v>
      </c>
      <c r="C3">
        <v>9793</v>
      </c>
      <c r="D3">
        <v>2448</v>
      </c>
      <c r="E3">
        <v>1992</v>
      </c>
      <c r="F3">
        <v>-89</v>
      </c>
      <c r="G3">
        <v>0</v>
      </c>
      <c r="H3">
        <v>0</v>
      </c>
      <c r="I3">
        <v>156</v>
      </c>
      <c r="J3">
        <v>159</v>
      </c>
      <c r="K3">
        <v>155</v>
      </c>
      <c r="L3">
        <v>7222</v>
      </c>
      <c r="M3">
        <v>73.7</v>
      </c>
      <c r="N3">
        <v>47.4</v>
      </c>
      <c r="O3">
        <v>0</v>
      </c>
      <c r="P3">
        <v>0</v>
      </c>
      <c r="Q3">
        <v>0</v>
      </c>
      <c r="R3">
        <f>IFERROR((OVERALL[[#This Row],[Import_Electric]]/OVERALL[[#This Row],[Quantity_Electric]])*100,0)</f>
        <v>0</v>
      </c>
    </row>
    <row r="4" spans="1:18" x14ac:dyDescent="0.3">
      <c r="A4">
        <v>2007</v>
      </c>
      <c r="B4">
        <v>3</v>
      </c>
      <c r="C4">
        <v>11264</v>
      </c>
      <c r="D4">
        <v>1445</v>
      </c>
      <c r="E4">
        <v>2626</v>
      </c>
      <c r="F4">
        <v>45</v>
      </c>
      <c r="G4">
        <v>0</v>
      </c>
      <c r="H4">
        <v>0</v>
      </c>
      <c r="I4">
        <v>159</v>
      </c>
      <c r="J4">
        <v>161</v>
      </c>
      <c r="K4">
        <v>158</v>
      </c>
      <c r="L4">
        <v>7965</v>
      </c>
      <c r="M4">
        <v>70.7</v>
      </c>
      <c r="N4">
        <v>48.1</v>
      </c>
      <c r="O4">
        <v>0</v>
      </c>
      <c r="P4">
        <v>0</v>
      </c>
      <c r="Q4">
        <v>0</v>
      </c>
      <c r="R4">
        <f>IFERROR((OVERALL[[#This Row],[Import_Electric]]/OVERALL[[#This Row],[Quantity_Electric]])*100,0)</f>
        <v>0</v>
      </c>
    </row>
    <row r="5" spans="1:18" x14ac:dyDescent="0.3">
      <c r="A5">
        <v>2007</v>
      </c>
      <c r="B5">
        <v>4</v>
      </c>
      <c r="C5">
        <v>8854</v>
      </c>
      <c r="D5">
        <v>504</v>
      </c>
      <c r="E5">
        <v>2220</v>
      </c>
      <c r="F5">
        <v>-130</v>
      </c>
      <c r="G5">
        <v>0</v>
      </c>
      <c r="H5">
        <v>0</v>
      </c>
      <c r="I5">
        <v>160</v>
      </c>
      <c r="J5">
        <v>165</v>
      </c>
      <c r="K5">
        <v>158</v>
      </c>
      <c r="L5">
        <v>6116</v>
      </c>
      <c r="M5">
        <v>69.099999999999994</v>
      </c>
      <c r="N5">
        <v>48.4</v>
      </c>
      <c r="O5">
        <v>0</v>
      </c>
      <c r="P5">
        <v>0</v>
      </c>
      <c r="Q5">
        <v>0</v>
      </c>
      <c r="R5">
        <f>IFERROR((OVERALL[[#This Row],[Import_Electric]]/OVERALL[[#This Row],[Quantity_Electric]])*100,0)</f>
        <v>0</v>
      </c>
    </row>
    <row r="6" spans="1:18" x14ac:dyDescent="0.3">
      <c r="A6">
        <v>2007</v>
      </c>
      <c r="B6">
        <v>5</v>
      </c>
      <c r="C6">
        <v>12007</v>
      </c>
      <c r="D6">
        <v>1592</v>
      </c>
      <c r="E6">
        <v>2881</v>
      </c>
      <c r="F6">
        <v>7</v>
      </c>
      <c r="G6">
        <v>0</v>
      </c>
      <c r="H6">
        <v>0</v>
      </c>
      <c r="I6">
        <v>160</v>
      </c>
      <c r="J6">
        <v>163</v>
      </c>
      <c r="K6">
        <v>159</v>
      </c>
      <c r="L6">
        <v>8519</v>
      </c>
      <c r="M6">
        <v>71</v>
      </c>
      <c r="N6">
        <v>49.1</v>
      </c>
      <c r="O6">
        <v>0</v>
      </c>
      <c r="P6">
        <v>0</v>
      </c>
      <c r="Q6">
        <v>0</v>
      </c>
      <c r="R6">
        <f>IFERROR((OVERALL[[#This Row],[Import_Electric]]/OVERALL[[#This Row],[Quantity_Electric]])*100,0)</f>
        <v>0</v>
      </c>
    </row>
    <row r="7" spans="1:18" x14ac:dyDescent="0.3">
      <c r="A7">
        <v>2007</v>
      </c>
      <c r="B7">
        <v>6</v>
      </c>
      <c r="C7">
        <v>11083</v>
      </c>
      <c r="D7">
        <v>1545</v>
      </c>
      <c r="E7">
        <v>3038</v>
      </c>
      <c r="F7">
        <v>23</v>
      </c>
      <c r="G7">
        <v>0</v>
      </c>
      <c r="H7">
        <v>0</v>
      </c>
      <c r="I7">
        <v>161</v>
      </c>
      <c r="J7">
        <v>163</v>
      </c>
      <c r="K7">
        <v>160</v>
      </c>
      <c r="L7">
        <v>8290</v>
      </c>
      <c r="M7">
        <v>74.8</v>
      </c>
      <c r="N7">
        <v>49.5</v>
      </c>
      <c r="O7">
        <v>0</v>
      </c>
      <c r="P7">
        <v>0</v>
      </c>
      <c r="Q7">
        <v>0</v>
      </c>
      <c r="R7">
        <f>IFERROR((OVERALL[[#This Row],[Import_Electric]]/OVERALL[[#This Row],[Quantity_Electric]])*100,0)</f>
        <v>0</v>
      </c>
    </row>
    <row r="8" spans="1:18" x14ac:dyDescent="0.3">
      <c r="A8">
        <v>2007</v>
      </c>
      <c r="B8">
        <v>7</v>
      </c>
      <c r="C8">
        <v>12062</v>
      </c>
      <c r="D8">
        <v>1908</v>
      </c>
      <c r="E8">
        <v>3768</v>
      </c>
      <c r="F8">
        <v>137</v>
      </c>
      <c r="G8">
        <v>0</v>
      </c>
      <c r="H8">
        <v>0</v>
      </c>
      <c r="I8">
        <v>159</v>
      </c>
      <c r="J8">
        <v>161</v>
      </c>
      <c r="K8">
        <v>158</v>
      </c>
      <c r="L8">
        <v>9203</v>
      </c>
      <c r="M8">
        <v>76.3</v>
      </c>
      <c r="N8">
        <v>50.1</v>
      </c>
      <c r="O8">
        <v>0</v>
      </c>
      <c r="P8">
        <v>0</v>
      </c>
      <c r="Q8">
        <v>0</v>
      </c>
      <c r="R8">
        <f>IFERROR((OVERALL[[#This Row],[Import_Electric]]/OVERALL[[#This Row],[Quantity_Electric]])*100,0)</f>
        <v>0</v>
      </c>
    </row>
    <row r="9" spans="1:18" x14ac:dyDescent="0.3">
      <c r="A9">
        <v>2007</v>
      </c>
      <c r="B9">
        <v>8</v>
      </c>
      <c r="C9">
        <v>10786</v>
      </c>
      <c r="D9">
        <v>1993</v>
      </c>
      <c r="E9">
        <v>3419</v>
      </c>
      <c r="F9">
        <v>260</v>
      </c>
      <c r="G9">
        <v>0</v>
      </c>
      <c r="H9">
        <v>0</v>
      </c>
      <c r="I9">
        <v>160</v>
      </c>
      <c r="J9">
        <v>160</v>
      </c>
      <c r="K9">
        <v>160</v>
      </c>
      <c r="L9">
        <v>7949</v>
      </c>
      <c r="M9">
        <v>73.7</v>
      </c>
      <c r="N9">
        <v>50.3</v>
      </c>
      <c r="O9">
        <v>0</v>
      </c>
      <c r="P9">
        <v>0</v>
      </c>
      <c r="Q9">
        <v>0</v>
      </c>
      <c r="R9">
        <f>IFERROR((OVERALL[[#This Row],[Import_Electric]]/OVERALL[[#This Row],[Quantity_Electric]])*100,0)</f>
        <v>0</v>
      </c>
    </row>
    <row r="10" spans="1:18" x14ac:dyDescent="0.3">
      <c r="A10">
        <v>2007</v>
      </c>
      <c r="B10">
        <v>9</v>
      </c>
      <c r="C10">
        <v>9340</v>
      </c>
      <c r="D10">
        <v>498</v>
      </c>
      <c r="E10">
        <v>2897</v>
      </c>
      <c r="F10">
        <v>-28</v>
      </c>
      <c r="G10">
        <v>0</v>
      </c>
      <c r="H10">
        <v>0</v>
      </c>
      <c r="I10">
        <v>160</v>
      </c>
      <c r="J10">
        <v>160</v>
      </c>
      <c r="K10">
        <v>160</v>
      </c>
      <c r="L10">
        <v>7005</v>
      </c>
      <c r="M10">
        <v>75</v>
      </c>
      <c r="N10">
        <v>50.5</v>
      </c>
      <c r="O10">
        <v>0</v>
      </c>
      <c r="P10">
        <v>0</v>
      </c>
      <c r="Q10">
        <v>0</v>
      </c>
      <c r="R10">
        <f>IFERROR((OVERALL[[#This Row],[Import_Electric]]/OVERALL[[#This Row],[Quantity_Electric]])*100,0)</f>
        <v>0</v>
      </c>
    </row>
    <row r="11" spans="1:18" x14ac:dyDescent="0.3">
      <c r="A11">
        <v>2007</v>
      </c>
      <c r="B11">
        <v>10</v>
      </c>
      <c r="C11">
        <v>11646</v>
      </c>
      <c r="D11">
        <v>2973</v>
      </c>
      <c r="E11">
        <v>3185</v>
      </c>
      <c r="F11">
        <v>597</v>
      </c>
      <c r="G11">
        <v>0</v>
      </c>
      <c r="H11">
        <v>0</v>
      </c>
      <c r="I11">
        <v>159</v>
      </c>
      <c r="J11">
        <v>160</v>
      </c>
      <c r="K11">
        <v>159</v>
      </c>
      <c r="L11">
        <v>8967</v>
      </c>
      <c r="M11">
        <v>77</v>
      </c>
      <c r="N11">
        <v>48.3</v>
      </c>
      <c r="O11">
        <v>0</v>
      </c>
      <c r="P11">
        <v>0</v>
      </c>
      <c r="Q11">
        <v>0</v>
      </c>
      <c r="R11">
        <f>IFERROR((OVERALL[[#This Row],[Import_Electric]]/OVERALL[[#This Row],[Quantity_Electric]])*100,0)</f>
        <v>0</v>
      </c>
    </row>
    <row r="12" spans="1:18" x14ac:dyDescent="0.3">
      <c r="A12">
        <v>2007</v>
      </c>
      <c r="B12">
        <v>11</v>
      </c>
      <c r="C12">
        <v>10453</v>
      </c>
      <c r="D12">
        <v>1709</v>
      </c>
      <c r="E12">
        <v>2957</v>
      </c>
      <c r="F12">
        <v>544</v>
      </c>
      <c r="G12">
        <v>0</v>
      </c>
      <c r="H12">
        <v>0</v>
      </c>
      <c r="I12">
        <v>160</v>
      </c>
      <c r="J12">
        <v>161</v>
      </c>
      <c r="K12">
        <v>159</v>
      </c>
      <c r="L12">
        <v>7683</v>
      </c>
      <c r="M12">
        <v>73.5</v>
      </c>
      <c r="N12">
        <v>46.6</v>
      </c>
      <c r="O12">
        <v>0</v>
      </c>
      <c r="P12">
        <v>0</v>
      </c>
      <c r="Q12">
        <v>0</v>
      </c>
      <c r="R12">
        <f>IFERROR((OVERALL[[#This Row],[Import_Electric]]/OVERALL[[#This Row],[Quantity_Electric]])*100,0)</f>
        <v>0</v>
      </c>
    </row>
    <row r="13" spans="1:18" x14ac:dyDescent="0.3">
      <c r="A13">
        <v>2007</v>
      </c>
      <c r="B13">
        <v>12</v>
      </c>
      <c r="C13">
        <v>9222</v>
      </c>
      <c r="D13">
        <v>-1811</v>
      </c>
      <c r="E13">
        <v>2097</v>
      </c>
      <c r="F13">
        <v>-1257</v>
      </c>
      <c r="G13">
        <v>0</v>
      </c>
      <c r="H13">
        <v>0</v>
      </c>
      <c r="I13">
        <v>162</v>
      </c>
      <c r="J13">
        <v>162</v>
      </c>
      <c r="K13">
        <v>164</v>
      </c>
      <c r="L13">
        <v>7046</v>
      </c>
      <c r="M13">
        <v>76.400000000000006</v>
      </c>
      <c r="N13">
        <v>41.1</v>
      </c>
      <c r="O13">
        <v>0</v>
      </c>
      <c r="P13">
        <v>0</v>
      </c>
      <c r="Q13">
        <v>0</v>
      </c>
      <c r="R13">
        <f>IFERROR((OVERALL[[#This Row],[Import_Electric]]/OVERALL[[#This Row],[Quantity_Electric]])*100,0)</f>
        <v>0</v>
      </c>
    </row>
    <row r="14" spans="1:18" x14ac:dyDescent="0.3">
      <c r="A14">
        <v>2008</v>
      </c>
      <c r="B14">
        <v>1</v>
      </c>
      <c r="C14">
        <v>9901</v>
      </c>
      <c r="D14">
        <v>-2784</v>
      </c>
      <c r="E14">
        <v>2287</v>
      </c>
      <c r="F14">
        <v>11</v>
      </c>
      <c r="G14">
        <v>0</v>
      </c>
      <c r="H14">
        <v>0</v>
      </c>
      <c r="I14">
        <v>158</v>
      </c>
      <c r="J14">
        <v>155</v>
      </c>
      <c r="K14">
        <v>159</v>
      </c>
      <c r="L14">
        <v>7248</v>
      </c>
      <c r="M14">
        <v>73.2</v>
      </c>
      <c r="N14">
        <v>79.400000000000006</v>
      </c>
      <c r="O14">
        <v>0</v>
      </c>
      <c r="P14">
        <v>0</v>
      </c>
      <c r="Q14">
        <v>0</v>
      </c>
      <c r="R14">
        <f>IFERROR((OVERALL[[#This Row],[Import_Electric]]/OVERALL[[#This Row],[Quantity_Electric]])*100,0)</f>
        <v>0</v>
      </c>
    </row>
    <row r="15" spans="1:18" x14ac:dyDescent="0.3">
      <c r="A15">
        <v>2008</v>
      </c>
      <c r="B15">
        <v>2</v>
      </c>
      <c r="C15">
        <v>10567</v>
      </c>
      <c r="D15">
        <v>774</v>
      </c>
      <c r="E15">
        <v>2627</v>
      </c>
      <c r="F15">
        <v>635</v>
      </c>
      <c r="G15">
        <v>0</v>
      </c>
      <c r="H15">
        <v>0</v>
      </c>
      <c r="I15">
        <v>160</v>
      </c>
      <c r="J15">
        <v>159</v>
      </c>
      <c r="K15">
        <v>160</v>
      </c>
      <c r="L15">
        <v>7926</v>
      </c>
      <c r="M15">
        <v>75</v>
      </c>
      <c r="N15">
        <v>74.099999999999994</v>
      </c>
      <c r="O15">
        <v>0</v>
      </c>
      <c r="P15">
        <v>0</v>
      </c>
      <c r="Q15">
        <v>0</v>
      </c>
      <c r="R15">
        <f>IFERROR((OVERALL[[#This Row],[Import_Electric]]/OVERALL[[#This Row],[Quantity_Electric]])*100,0)</f>
        <v>0</v>
      </c>
    </row>
    <row r="16" spans="1:18" x14ac:dyDescent="0.3">
      <c r="A16">
        <v>2008</v>
      </c>
      <c r="B16">
        <v>3</v>
      </c>
      <c r="C16">
        <v>9506</v>
      </c>
      <c r="D16">
        <v>-1758</v>
      </c>
      <c r="E16">
        <v>2270</v>
      </c>
      <c r="F16">
        <v>-356</v>
      </c>
      <c r="G16">
        <v>0</v>
      </c>
      <c r="H16">
        <v>0</v>
      </c>
      <c r="I16">
        <v>159</v>
      </c>
      <c r="J16">
        <v>160</v>
      </c>
      <c r="K16">
        <v>159</v>
      </c>
      <c r="L16">
        <v>6936</v>
      </c>
      <c r="M16">
        <v>73</v>
      </c>
      <c r="N16">
        <v>70.7</v>
      </c>
      <c r="O16">
        <v>0</v>
      </c>
      <c r="P16">
        <v>0</v>
      </c>
      <c r="Q16">
        <v>0</v>
      </c>
      <c r="R16">
        <f>IFERROR((OVERALL[[#This Row],[Import_Electric]]/OVERALL[[#This Row],[Quantity_Electric]])*100,0)</f>
        <v>0</v>
      </c>
    </row>
    <row r="17" spans="1:18" x14ac:dyDescent="0.3">
      <c r="A17">
        <v>2008</v>
      </c>
      <c r="B17">
        <v>4</v>
      </c>
      <c r="C17">
        <v>11704</v>
      </c>
      <c r="D17">
        <v>2850</v>
      </c>
      <c r="E17">
        <v>2930</v>
      </c>
      <c r="F17">
        <v>710</v>
      </c>
      <c r="G17">
        <v>0</v>
      </c>
      <c r="H17">
        <v>0</v>
      </c>
      <c r="I17">
        <v>159</v>
      </c>
      <c r="J17">
        <v>160</v>
      </c>
      <c r="K17">
        <v>158</v>
      </c>
      <c r="L17">
        <v>8545</v>
      </c>
      <c r="M17">
        <v>73</v>
      </c>
      <c r="N17">
        <v>69.099999999999994</v>
      </c>
      <c r="O17">
        <v>0</v>
      </c>
      <c r="P17">
        <v>0</v>
      </c>
      <c r="Q17">
        <v>0</v>
      </c>
      <c r="R17">
        <f>IFERROR((OVERALL[[#This Row],[Import_Electric]]/OVERALL[[#This Row],[Quantity_Electric]])*100,0)</f>
        <v>0</v>
      </c>
    </row>
    <row r="18" spans="1:18" x14ac:dyDescent="0.3">
      <c r="A18">
        <v>2008</v>
      </c>
      <c r="B18">
        <v>5</v>
      </c>
      <c r="C18">
        <v>10217</v>
      </c>
      <c r="D18">
        <v>-1790</v>
      </c>
      <c r="E18">
        <v>2747</v>
      </c>
      <c r="F18">
        <v>-134</v>
      </c>
      <c r="G18">
        <v>0</v>
      </c>
      <c r="H18">
        <v>0</v>
      </c>
      <c r="I18">
        <v>157</v>
      </c>
      <c r="J18">
        <v>159</v>
      </c>
      <c r="K18">
        <v>156</v>
      </c>
      <c r="L18">
        <v>7588</v>
      </c>
      <c r="M18">
        <v>74.3</v>
      </c>
      <c r="N18">
        <v>71</v>
      </c>
      <c r="O18">
        <v>0</v>
      </c>
      <c r="P18">
        <v>0</v>
      </c>
      <c r="Q18">
        <v>0</v>
      </c>
      <c r="R18">
        <f>IFERROR((OVERALL[[#This Row],[Import_Electric]]/OVERALL[[#This Row],[Quantity_Electric]])*100,0)</f>
        <v>0</v>
      </c>
    </row>
    <row r="19" spans="1:18" x14ac:dyDescent="0.3">
      <c r="A19">
        <v>2008</v>
      </c>
      <c r="B19">
        <v>6</v>
      </c>
      <c r="C19">
        <v>9670</v>
      </c>
      <c r="D19">
        <v>-1413</v>
      </c>
      <c r="E19">
        <v>2531</v>
      </c>
      <c r="F19">
        <v>-507</v>
      </c>
      <c r="G19">
        <v>0</v>
      </c>
      <c r="H19">
        <v>0</v>
      </c>
      <c r="I19">
        <v>158</v>
      </c>
      <c r="J19">
        <v>160</v>
      </c>
      <c r="K19">
        <v>158</v>
      </c>
      <c r="L19">
        <v>7095</v>
      </c>
      <c r="M19">
        <v>73.400000000000006</v>
      </c>
      <c r="N19">
        <v>74.8</v>
      </c>
      <c r="O19">
        <v>0</v>
      </c>
      <c r="P19">
        <v>0</v>
      </c>
      <c r="Q19">
        <v>0</v>
      </c>
      <c r="R19">
        <f>IFERROR((OVERALL[[#This Row],[Import_Electric]]/OVERALL[[#This Row],[Quantity_Electric]])*100,0)</f>
        <v>0</v>
      </c>
    </row>
    <row r="20" spans="1:18" x14ac:dyDescent="0.3">
      <c r="A20">
        <v>2008</v>
      </c>
      <c r="B20">
        <v>7</v>
      </c>
      <c r="C20">
        <v>9605</v>
      </c>
      <c r="D20">
        <v>-2457</v>
      </c>
      <c r="E20">
        <v>3027</v>
      </c>
      <c r="F20">
        <v>-741</v>
      </c>
      <c r="G20">
        <v>0</v>
      </c>
      <c r="H20">
        <v>0</v>
      </c>
      <c r="I20">
        <v>157</v>
      </c>
      <c r="J20">
        <v>159</v>
      </c>
      <c r="K20">
        <v>157</v>
      </c>
      <c r="L20">
        <v>6696</v>
      </c>
      <c r="M20">
        <v>69.7</v>
      </c>
      <c r="N20">
        <v>76.3</v>
      </c>
      <c r="O20">
        <v>0</v>
      </c>
      <c r="P20">
        <v>0</v>
      </c>
      <c r="Q20">
        <v>0</v>
      </c>
      <c r="R20">
        <f>IFERROR((OVERALL[[#This Row],[Import_Electric]]/OVERALL[[#This Row],[Quantity_Electric]])*100,0)</f>
        <v>0</v>
      </c>
    </row>
    <row r="21" spans="1:18" x14ac:dyDescent="0.3">
      <c r="A21">
        <v>2008</v>
      </c>
      <c r="B21">
        <v>8</v>
      </c>
      <c r="C21">
        <v>7833</v>
      </c>
      <c r="D21">
        <v>-2953</v>
      </c>
      <c r="E21">
        <v>2358</v>
      </c>
      <c r="F21">
        <v>-1061</v>
      </c>
      <c r="G21">
        <v>0</v>
      </c>
      <c r="H21">
        <v>0</v>
      </c>
      <c r="I21">
        <v>157</v>
      </c>
      <c r="J21">
        <v>159</v>
      </c>
      <c r="K21">
        <v>157</v>
      </c>
      <c r="L21">
        <v>5434</v>
      </c>
      <c r="M21">
        <v>69.400000000000006</v>
      </c>
      <c r="N21">
        <v>73.7</v>
      </c>
      <c r="O21">
        <v>0</v>
      </c>
      <c r="P21">
        <v>0</v>
      </c>
      <c r="Q21">
        <v>0</v>
      </c>
      <c r="R21">
        <f>IFERROR((OVERALL[[#This Row],[Import_Electric]]/OVERALL[[#This Row],[Quantity_Electric]])*100,0)</f>
        <v>0</v>
      </c>
    </row>
    <row r="22" spans="1:18" x14ac:dyDescent="0.3">
      <c r="A22">
        <v>2008</v>
      </c>
      <c r="B22">
        <v>9</v>
      </c>
      <c r="C22">
        <v>8453</v>
      </c>
      <c r="D22">
        <v>-887</v>
      </c>
      <c r="E22">
        <v>2382</v>
      </c>
      <c r="F22">
        <v>-515</v>
      </c>
      <c r="G22">
        <v>0</v>
      </c>
      <c r="H22">
        <v>0</v>
      </c>
      <c r="I22">
        <v>157</v>
      </c>
      <c r="J22">
        <v>158</v>
      </c>
      <c r="K22">
        <v>156</v>
      </c>
      <c r="L22">
        <v>5962</v>
      </c>
      <c r="M22">
        <v>70.5</v>
      </c>
      <c r="N22">
        <v>75</v>
      </c>
      <c r="O22">
        <v>0</v>
      </c>
      <c r="P22">
        <v>0</v>
      </c>
      <c r="Q22">
        <v>0</v>
      </c>
      <c r="R22">
        <f>IFERROR((OVERALL[[#This Row],[Import_Electric]]/OVERALL[[#This Row],[Quantity_Electric]])*100,0)</f>
        <v>0</v>
      </c>
    </row>
    <row r="23" spans="1:18" x14ac:dyDescent="0.3">
      <c r="A23">
        <v>2008</v>
      </c>
      <c r="B23">
        <v>10</v>
      </c>
      <c r="C23">
        <v>8390</v>
      </c>
      <c r="D23">
        <v>-3256</v>
      </c>
      <c r="E23">
        <v>1851</v>
      </c>
      <c r="F23">
        <v>-1334</v>
      </c>
      <c r="G23">
        <v>0</v>
      </c>
      <c r="H23">
        <v>0</v>
      </c>
      <c r="I23">
        <v>158</v>
      </c>
      <c r="J23">
        <v>158</v>
      </c>
      <c r="K23">
        <v>159</v>
      </c>
      <c r="L23">
        <v>5962</v>
      </c>
      <c r="M23">
        <v>68.7</v>
      </c>
      <c r="N23">
        <v>77</v>
      </c>
      <c r="O23">
        <v>0</v>
      </c>
      <c r="P23">
        <v>0</v>
      </c>
      <c r="Q23">
        <v>0</v>
      </c>
      <c r="R23">
        <f>IFERROR((OVERALL[[#This Row],[Import_Electric]]/OVERALL[[#This Row],[Quantity_Electric]])*100,0)</f>
        <v>0</v>
      </c>
    </row>
    <row r="24" spans="1:18" x14ac:dyDescent="0.3">
      <c r="A24">
        <v>2008</v>
      </c>
      <c r="B24">
        <v>11</v>
      </c>
      <c r="C24">
        <v>6952</v>
      </c>
      <c r="D24">
        <v>-3501</v>
      </c>
      <c r="E24">
        <v>1147</v>
      </c>
      <c r="F24">
        <v>-1810</v>
      </c>
      <c r="G24">
        <v>0</v>
      </c>
      <c r="H24">
        <v>0</v>
      </c>
      <c r="I24">
        <v>160</v>
      </c>
      <c r="J24">
        <v>159</v>
      </c>
      <c r="K24">
        <v>160</v>
      </c>
      <c r="L24">
        <v>5033</v>
      </c>
      <c r="M24">
        <v>72.400000000000006</v>
      </c>
      <c r="N24">
        <v>73.5</v>
      </c>
      <c r="O24">
        <v>0</v>
      </c>
      <c r="P24">
        <v>0</v>
      </c>
      <c r="Q24">
        <v>0</v>
      </c>
      <c r="R24">
        <f>IFERROR((OVERALL[[#This Row],[Import_Electric]]/OVERALL[[#This Row],[Quantity_Electric]])*100,0)</f>
        <v>0</v>
      </c>
    </row>
    <row r="25" spans="1:18" x14ac:dyDescent="0.3">
      <c r="A25">
        <v>2008</v>
      </c>
      <c r="B25">
        <v>12</v>
      </c>
      <c r="C25">
        <v>7819</v>
      </c>
      <c r="D25">
        <v>-1403</v>
      </c>
      <c r="E25">
        <v>1061</v>
      </c>
      <c r="F25">
        <v>-1036</v>
      </c>
      <c r="G25">
        <v>0</v>
      </c>
      <c r="H25">
        <v>0</v>
      </c>
      <c r="I25">
        <v>156</v>
      </c>
      <c r="J25">
        <v>165</v>
      </c>
      <c r="K25">
        <v>166</v>
      </c>
      <c r="L25">
        <v>5864</v>
      </c>
      <c r="M25">
        <v>75</v>
      </c>
      <c r="N25">
        <v>76.400000000000006</v>
      </c>
      <c r="O25">
        <v>0</v>
      </c>
      <c r="P25">
        <v>0</v>
      </c>
      <c r="Q25">
        <v>0</v>
      </c>
      <c r="R25">
        <f>IFERROR((OVERALL[[#This Row],[Import_Electric]]/OVERALL[[#This Row],[Quantity_Electric]])*100,0)</f>
        <v>0</v>
      </c>
    </row>
    <row r="26" spans="1:18" x14ac:dyDescent="0.3">
      <c r="A26">
        <v>2009</v>
      </c>
      <c r="B26">
        <v>1</v>
      </c>
      <c r="C26">
        <v>5353</v>
      </c>
      <c r="D26">
        <v>-4548</v>
      </c>
      <c r="E26">
        <v>1048</v>
      </c>
      <c r="F26">
        <v>-1239</v>
      </c>
      <c r="G26">
        <v>0</v>
      </c>
      <c r="H26">
        <v>0</v>
      </c>
      <c r="I26">
        <v>152</v>
      </c>
      <c r="J26">
        <v>149</v>
      </c>
      <c r="K26">
        <v>153</v>
      </c>
      <c r="L26">
        <v>3603</v>
      </c>
      <c r="M26">
        <v>67.3</v>
      </c>
      <c r="N26">
        <v>73.2</v>
      </c>
      <c r="O26">
        <v>0</v>
      </c>
      <c r="P26">
        <v>0</v>
      </c>
      <c r="Q26">
        <v>0</v>
      </c>
      <c r="R26">
        <f>IFERROR((OVERALL[[#This Row],[Import_Electric]]/OVERALL[[#This Row],[Quantity_Electric]])*100,0)</f>
        <v>0</v>
      </c>
    </row>
    <row r="27" spans="1:18" x14ac:dyDescent="0.3">
      <c r="A27">
        <v>2009</v>
      </c>
      <c r="B27">
        <v>2</v>
      </c>
      <c r="C27">
        <v>6287</v>
      </c>
      <c r="D27">
        <v>-4280</v>
      </c>
      <c r="E27">
        <v>1178</v>
      </c>
      <c r="F27">
        <v>-1449</v>
      </c>
      <c r="G27">
        <v>0</v>
      </c>
      <c r="H27">
        <v>0</v>
      </c>
      <c r="I27">
        <v>154</v>
      </c>
      <c r="J27">
        <v>151</v>
      </c>
      <c r="K27">
        <v>156</v>
      </c>
      <c r="L27">
        <v>4394</v>
      </c>
      <c r="M27">
        <v>69.900000000000006</v>
      </c>
      <c r="N27">
        <v>75</v>
      </c>
      <c r="O27">
        <v>0</v>
      </c>
      <c r="P27">
        <v>0</v>
      </c>
      <c r="Q27">
        <v>0</v>
      </c>
      <c r="R27">
        <f>IFERROR((OVERALL[[#This Row],[Import_Electric]]/OVERALL[[#This Row],[Quantity_Electric]])*100,0)</f>
        <v>0</v>
      </c>
    </row>
    <row r="28" spans="1:18" x14ac:dyDescent="0.3">
      <c r="A28">
        <v>2009</v>
      </c>
      <c r="B28">
        <v>3</v>
      </c>
      <c r="C28">
        <v>7601</v>
      </c>
      <c r="D28">
        <v>-1905</v>
      </c>
      <c r="E28">
        <v>1632</v>
      </c>
      <c r="F28">
        <v>-638</v>
      </c>
      <c r="G28">
        <v>0</v>
      </c>
      <c r="H28">
        <v>0</v>
      </c>
      <c r="I28">
        <v>154</v>
      </c>
      <c r="J28">
        <v>152</v>
      </c>
      <c r="K28">
        <v>156</v>
      </c>
      <c r="L28">
        <v>5337</v>
      </c>
      <c r="M28">
        <v>70.2</v>
      </c>
      <c r="N28">
        <v>73</v>
      </c>
      <c r="O28">
        <v>0</v>
      </c>
      <c r="P28">
        <v>0</v>
      </c>
      <c r="Q28">
        <v>0</v>
      </c>
      <c r="R28">
        <f>IFERROR((OVERALL[[#This Row],[Import_Electric]]/OVERALL[[#This Row],[Quantity_Electric]])*100,0)</f>
        <v>0</v>
      </c>
    </row>
    <row r="29" spans="1:18" x14ac:dyDescent="0.3">
      <c r="A29">
        <v>2009</v>
      </c>
      <c r="B29">
        <v>4</v>
      </c>
      <c r="C29">
        <v>7504</v>
      </c>
      <c r="D29">
        <v>-4200</v>
      </c>
      <c r="E29">
        <v>1955</v>
      </c>
      <c r="F29">
        <v>-975</v>
      </c>
      <c r="G29">
        <v>0</v>
      </c>
      <c r="H29">
        <v>0</v>
      </c>
      <c r="I29">
        <v>153</v>
      </c>
      <c r="J29">
        <v>151</v>
      </c>
      <c r="K29">
        <v>155</v>
      </c>
      <c r="L29">
        <v>5272</v>
      </c>
      <c r="M29">
        <v>70.3</v>
      </c>
      <c r="N29">
        <v>73</v>
      </c>
      <c r="O29">
        <v>0</v>
      </c>
      <c r="P29">
        <v>0</v>
      </c>
      <c r="Q29">
        <v>0</v>
      </c>
      <c r="R29">
        <f>IFERROR((OVERALL[[#This Row],[Import_Electric]]/OVERALL[[#This Row],[Quantity_Electric]])*100,0)</f>
        <v>0</v>
      </c>
    </row>
    <row r="30" spans="1:18" x14ac:dyDescent="0.3">
      <c r="A30">
        <v>2009</v>
      </c>
      <c r="B30">
        <v>5</v>
      </c>
      <c r="C30">
        <v>7421</v>
      </c>
      <c r="D30">
        <v>-2796</v>
      </c>
      <c r="E30">
        <v>2008</v>
      </c>
      <c r="F30">
        <v>-739</v>
      </c>
      <c r="G30">
        <v>0</v>
      </c>
      <c r="H30">
        <v>0</v>
      </c>
      <c r="I30">
        <v>151</v>
      </c>
      <c r="J30">
        <v>150</v>
      </c>
      <c r="K30">
        <v>151</v>
      </c>
      <c r="L30">
        <v>5357</v>
      </c>
      <c r="M30">
        <v>72.2</v>
      </c>
      <c r="N30">
        <v>74.3</v>
      </c>
      <c r="O30">
        <v>0</v>
      </c>
      <c r="P30">
        <v>0</v>
      </c>
      <c r="Q30">
        <v>0</v>
      </c>
      <c r="R30">
        <f>IFERROR((OVERALL[[#This Row],[Import_Electric]]/OVERALL[[#This Row],[Quantity_Electric]])*100,0)</f>
        <v>0</v>
      </c>
    </row>
    <row r="31" spans="1:18" x14ac:dyDescent="0.3">
      <c r="A31">
        <v>2009</v>
      </c>
      <c r="B31">
        <v>6</v>
      </c>
      <c r="C31">
        <v>7581</v>
      </c>
      <c r="D31">
        <v>-2089</v>
      </c>
      <c r="E31">
        <v>1874</v>
      </c>
      <c r="F31">
        <v>-657</v>
      </c>
      <c r="G31">
        <v>0</v>
      </c>
      <c r="H31">
        <v>0</v>
      </c>
      <c r="I31">
        <v>153</v>
      </c>
      <c r="J31">
        <v>153</v>
      </c>
      <c r="K31">
        <v>153</v>
      </c>
      <c r="L31">
        <v>5550</v>
      </c>
      <c r="M31">
        <v>73.2</v>
      </c>
      <c r="N31">
        <v>73.400000000000006</v>
      </c>
      <c r="O31">
        <v>0</v>
      </c>
      <c r="P31">
        <v>0</v>
      </c>
      <c r="Q31">
        <v>0</v>
      </c>
      <c r="R31">
        <f>IFERROR((OVERALL[[#This Row],[Import_Electric]]/OVERALL[[#This Row],[Quantity_Electric]])*100,0)</f>
        <v>0</v>
      </c>
    </row>
    <row r="32" spans="1:18" x14ac:dyDescent="0.3">
      <c r="A32">
        <v>2009</v>
      </c>
      <c r="B32">
        <v>7</v>
      </c>
      <c r="C32">
        <v>9394</v>
      </c>
      <c r="D32">
        <v>-211</v>
      </c>
      <c r="E32">
        <v>2838</v>
      </c>
      <c r="F32">
        <v>-189</v>
      </c>
      <c r="G32">
        <v>0</v>
      </c>
      <c r="H32">
        <v>0</v>
      </c>
      <c r="I32">
        <v>150</v>
      </c>
      <c r="J32">
        <v>151</v>
      </c>
      <c r="K32">
        <v>150</v>
      </c>
      <c r="L32">
        <v>6952</v>
      </c>
      <c r="M32">
        <v>74</v>
      </c>
      <c r="N32">
        <v>69.7</v>
      </c>
      <c r="O32">
        <v>0</v>
      </c>
      <c r="P32">
        <v>0</v>
      </c>
      <c r="Q32">
        <v>0</v>
      </c>
      <c r="R32">
        <f>IFERROR((OVERALL[[#This Row],[Import_Electric]]/OVERALL[[#This Row],[Quantity_Electric]])*100,0)</f>
        <v>0</v>
      </c>
    </row>
    <row r="33" spans="1:18" x14ac:dyDescent="0.3">
      <c r="A33">
        <v>2009</v>
      </c>
      <c r="B33">
        <v>8</v>
      </c>
      <c r="C33">
        <v>7967</v>
      </c>
      <c r="D33">
        <v>134</v>
      </c>
      <c r="E33">
        <v>2250</v>
      </c>
      <c r="F33">
        <v>-108</v>
      </c>
      <c r="G33">
        <v>0</v>
      </c>
      <c r="H33">
        <v>0</v>
      </c>
      <c r="I33">
        <v>147</v>
      </c>
      <c r="J33">
        <v>144</v>
      </c>
      <c r="K33">
        <v>149</v>
      </c>
      <c r="L33">
        <v>5489</v>
      </c>
      <c r="M33">
        <v>68.900000000000006</v>
      </c>
      <c r="N33">
        <v>69.400000000000006</v>
      </c>
      <c r="O33">
        <v>0</v>
      </c>
      <c r="P33">
        <v>0</v>
      </c>
      <c r="Q33">
        <v>0</v>
      </c>
      <c r="R33">
        <f>IFERROR((OVERALL[[#This Row],[Import_Electric]]/OVERALL[[#This Row],[Quantity_Electric]])*100,0)</f>
        <v>0</v>
      </c>
    </row>
    <row r="34" spans="1:18" x14ac:dyDescent="0.3">
      <c r="A34">
        <v>2009</v>
      </c>
      <c r="B34">
        <v>9</v>
      </c>
      <c r="C34">
        <v>9530</v>
      </c>
      <c r="D34">
        <v>1077</v>
      </c>
      <c r="E34">
        <v>2586</v>
      </c>
      <c r="F34">
        <v>204</v>
      </c>
      <c r="G34">
        <v>0</v>
      </c>
      <c r="H34">
        <v>0</v>
      </c>
      <c r="I34">
        <v>145</v>
      </c>
      <c r="J34">
        <v>137</v>
      </c>
      <c r="K34">
        <v>149</v>
      </c>
      <c r="L34">
        <v>6700</v>
      </c>
      <c r="M34">
        <v>70.3</v>
      </c>
      <c r="N34">
        <v>70.5</v>
      </c>
      <c r="O34">
        <v>0</v>
      </c>
      <c r="P34">
        <v>0</v>
      </c>
      <c r="Q34">
        <v>0</v>
      </c>
      <c r="R34">
        <f>IFERROR((OVERALL[[#This Row],[Import_Electric]]/OVERALL[[#This Row],[Quantity_Electric]])*100,0)</f>
        <v>0</v>
      </c>
    </row>
    <row r="35" spans="1:18" x14ac:dyDescent="0.3">
      <c r="A35">
        <v>2009</v>
      </c>
      <c r="B35">
        <v>10</v>
      </c>
      <c r="C35">
        <v>10187</v>
      </c>
      <c r="D35">
        <v>1797</v>
      </c>
      <c r="E35">
        <v>2617</v>
      </c>
      <c r="F35">
        <v>766</v>
      </c>
      <c r="G35">
        <v>0</v>
      </c>
      <c r="H35">
        <v>0</v>
      </c>
      <c r="I35">
        <v>146</v>
      </c>
      <c r="J35">
        <v>141</v>
      </c>
      <c r="K35">
        <v>148</v>
      </c>
      <c r="L35">
        <v>7426</v>
      </c>
      <c r="M35">
        <v>72.900000000000006</v>
      </c>
      <c r="N35">
        <v>68.7</v>
      </c>
      <c r="O35">
        <v>0</v>
      </c>
      <c r="P35">
        <v>0</v>
      </c>
      <c r="Q35">
        <v>0</v>
      </c>
      <c r="R35">
        <f>IFERROR((OVERALL[[#This Row],[Import_Electric]]/OVERALL[[#This Row],[Quantity_Electric]])*100,0)</f>
        <v>0</v>
      </c>
    </row>
    <row r="36" spans="1:18" x14ac:dyDescent="0.3">
      <c r="A36">
        <v>2009</v>
      </c>
      <c r="B36">
        <v>11</v>
      </c>
      <c r="C36">
        <v>9600</v>
      </c>
      <c r="D36">
        <v>2648</v>
      </c>
      <c r="E36">
        <v>2442</v>
      </c>
      <c r="F36">
        <v>1295</v>
      </c>
      <c r="G36">
        <v>0</v>
      </c>
      <c r="H36">
        <v>0</v>
      </c>
      <c r="I36">
        <v>148</v>
      </c>
      <c r="J36">
        <v>144</v>
      </c>
      <c r="K36">
        <v>150</v>
      </c>
      <c r="L36">
        <v>7325</v>
      </c>
      <c r="M36">
        <v>76.3</v>
      </c>
      <c r="N36">
        <v>72.400000000000006</v>
      </c>
      <c r="O36">
        <v>0</v>
      </c>
      <c r="P36">
        <v>0</v>
      </c>
      <c r="Q36">
        <v>0</v>
      </c>
      <c r="R36">
        <f>IFERROR((OVERALL[[#This Row],[Import_Electric]]/OVERALL[[#This Row],[Quantity_Electric]])*100,0)</f>
        <v>0</v>
      </c>
    </row>
    <row r="37" spans="1:18" x14ac:dyDescent="0.3">
      <c r="A37">
        <v>2009</v>
      </c>
      <c r="B37">
        <v>12</v>
      </c>
      <c r="C37">
        <v>10250</v>
      </c>
      <c r="D37">
        <v>2431</v>
      </c>
      <c r="E37">
        <v>2395</v>
      </c>
      <c r="F37">
        <v>1334</v>
      </c>
      <c r="G37">
        <v>0</v>
      </c>
      <c r="H37">
        <v>0</v>
      </c>
      <c r="I37">
        <v>158</v>
      </c>
      <c r="J37">
        <v>153</v>
      </c>
      <c r="K37">
        <v>159</v>
      </c>
      <c r="L37">
        <v>8341</v>
      </c>
      <c r="M37">
        <v>81.400000000000006</v>
      </c>
      <c r="N37">
        <v>75</v>
      </c>
      <c r="O37">
        <v>0</v>
      </c>
      <c r="P37">
        <v>0</v>
      </c>
      <c r="Q37">
        <v>0</v>
      </c>
      <c r="R37">
        <f>IFERROR((OVERALL[[#This Row],[Import_Electric]]/OVERALL[[#This Row],[Quantity_Electric]])*100,0)</f>
        <v>0</v>
      </c>
    </row>
    <row r="38" spans="1:18" x14ac:dyDescent="0.3">
      <c r="A38">
        <v>2010</v>
      </c>
      <c r="B38">
        <v>1</v>
      </c>
      <c r="C38">
        <v>9697</v>
      </c>
      <c r="D38">
        <v>4344</v>
      </c>
      <c r="E38">
        <v>1715</v>
      </c>
      <c r="F38">
        <v>667</v>
      </c>
      <c r="G38">
        <v>0</v>
      </c>
      <c r="H38">
        <v>0</v>
      </c>
      <c r="I38">
        <v>137</v>
      </c>
      <c r="J38">
        <v>134</v>
      </c>
      <c r="K38">
        <v>138</v>
      </c>
      <c r="L38">
        <v>6972</v>
      </c>
      <c r="M38">
        <v>71.900000000000006</v>
      </c>
      <c r="N38">
        <v>67.3</v>
      </c>
      <c r="O38">
        <v>0</v>
      </c>
      <c r="P38">
        <v>0</v>
      </c>
      <c r="Q38">
        <v>0</v>
      </c>
      <c r="R38">
        <f>IFERROR((OVERALL[[#This Row],[Import_Electric]]/OVERALL[[#This Row],[Quantity_Electric]])*100,0)</f>
        <v>0</v>
      </c>
    </row>
    <row r="39" spans="1:18" x14ac:dyDescent="0.3">
      <c r="A39">
        <v>2010</v>
      </c>
      <c r="B39">
        <v>2</v>
      </c>
      <c r="C39">
        <v>9094</v>
      </c>
      <c r="D39">
        <v>2807</v>
      </c>
      <c r="E39">
        <v>1984</v>
      </c>
      <c r="F39">
        <v>806</v>
      </c>
      <c r="G39">
        <v>0</v>
      </c>
      <c r="H39">
        <v>0</v>
      </c>
      <c r="I39">
        <v>144</v>
      </c>
      <c r="J39">
        <v>141</v>
      </c>
      <c r="K39">
        <v>145</v>
      </c>
      <c r="L39">
        <v>6739</v>
      </c>
      <c r="M39">
        <v>74.099999999999994</v>
      </c>
      <c r="N39">
        <v>69.900000000000006</v>
      </c>
      <c r="O39">
        <v>0</v>
      </c>
      <c r="P39">
        <v>0</v>
      </c>
      <c r="Q39">
        <v>0</v>
      </c>
      <c r="R39">
        <f>IFERROR((OVERALL[[#This Row],[Import_Electric]]/OVERALL[[#This Row],[Quantity_Electric]])*100,0)</f>
        <v>0</v>
      </c>
    </row>
    <row r="40" spans="1:18" x14ac:dyDescent="0.3">
      <c r="A40">
        <v>2010</v>
      </c>
      <c r="B40">
        <v>3</v>
      </c>
      <c r="C40">
        <v>11486</v>
      </c>
      <c r="D40">
        <v>3885</v>
      </c>
      <c r="E40">
        <v>2531</v>
      </c>
      <c r="F40">
        <v>899</v>
      </c>
      <c r="G40">
        <v>0</v>
      </c>
      <c r="H40">
        <v>0</v>
      </c>
      <c r="I40">
        <v>144</v>
      </c>
      <c r="J40">
        <v>142</v>
      </c>
      <c r="K40">
        <v>145</v>
      </c>
      <c r="L40">
        <v>8534</v>
      </c>
      <c r="M40">
        <v>74.3</v>
      </c>
      <c r="N40">
        <v>70.2</v>
      </c>
      <c r="O40">
        <v>0</v>
      </c>
      <c r="P40">
        <v>0</v>
      </c>
      <c r="Q40">
        <v>0</v>
      </c>
      <c r="R40">
        <f>IFERROR((OVERALL[[#This Row],[Import_Electric]]/OVERALL[[#This Row],[Quantity_Electric]])*100,0)</f>
        <v>0</v>
      </c>
    </row>
    <row r="41" spans="1:18" x14ac:dyDescent="0.3">
      <c r="A41">
        <v>2010</v>
      </c>
      <c r="B41">
        <v>4</v>
      </c>
      <c r="C41">
        <v>10677</v>
      </c>
      <c r="D41">
        <v>3173</v>
      </c>
      <c r="E41">
        <v>2548</v>
      </c>
      <c r="F41">
        <v>593</v>
      </c>
      <c r="G41">
        <v>0</v>
      </c>
      <c r="H41">
        <v>0</v>
      </c>
      <c r="I41">
        <v>142</v>
      </c>
      <c r="J41">
        <v>141</v>
      </c>
      <c r="K41">
        <v>144</v>
      </c>
      <c r="L41">
        <v>7784</v>
      </c>
      <c r="M41">
        <v>72.900000000000006</v>
      </c>
      <c r="N41">
        <v>70.3</v>
      </c>
      <c r="O41">
        <v>0</v>
      </c>
      <c r="P41">
        <v>0</v>
      </c>
      <c r="Q41">
        <v>0</v>
      </c>
      <c r="R41">
        <f>IFERROR((OVERALL[[#This Row],[Import_Electric]]/OVERALL[[#This Row],[Quantity_Electric]])*100,0)</f>
        <v>0</v>
      </c>
    </row>
    <row r="42" spans="1:18" x14ac:dyDescent="0.3">
      <c r="A42">
        <v>2010</v>
      </c>
      <c r="B42">
        <v>5</v>
      </c>
      <c r="C42">
        <v>9896</v>
      </c>
      <c r="D42">
        <v>2475</v>
      </c>
      <c r="E42">
        <v>2495</v>
      </c>
      <c r="F42">
        <v>487</v>
      </c>
      <c r="G42">
        <v>0</v>
      </c>
      <c r="H42">
        <v>0</v>
      </c>
      <c r="I42">
        <v>141</v>
      </c>
      <c r="J42">
        <v>140</v>
      </c>
      <c r="K42">
        <v>143</v>
      </c>
      <c r="L42">
        <v>7204</v>
      </c>
      <c r="M42">
        <v>72.8</v>
      </c>
      <c r="N42">
        <v>72.2</v>
      </c>
      <c r="O42">
        <v>0</v>
      </c>
      <c r="P42">
        <v>0</v>
      </c>
      <c r="Q42">
        <v>0</v>
      </c>
      <c r="R42">
        <f>IFERROR((OVERALL[[#This Row],[Import_Electric]]/OVERALL[[#This Row],[Quantity_Electric]])*100,0)</f>
        <v>0</v>
      </c>
    </row>
    <row r="43" spans="1:18" x14ac:dyDescent="0.3">
      <c r="A43">
        <v>2010</v>
      </c>
      <c r="B43">
        <v>6</v>
      </c>
      <c r="C43">
        <v>11119</v>
      </c>
      <c r="D43">
        <v>3538</v>
      </c>
      <c r="E43">
        <v>2674</v>
      </c>
      <c r="F43">
        <v>800</v>
      </c>
      <c r="G43">
        <v>0</v>
      </c>
      <c r="H43">
        <v>0</v>
      </c>
      <c r="I43">
        <v>142</v>
      </c>
      <c r="J43">
        <v>142</v>
      </c>
      <c r="K43">
        <v>142</v>
      </c>
      <c r="L43">
        <v>8328</v>
      </c>
      <c r="M43">
        <v>74.900000000000006</v>
      </c>
      <c r="N43">
        <v>73.2</v>
      </c>
      <c r="O43">
        <v>0</v>
      </c>
      <c r="P43">
        <v>0</v>
      </c>
      <c r="Q43">
        <v>0</v>
      </c>
      <c r="R43">
        <f>IFERROR((OVERALL[[#This Row],[Import_Electric]]/OVERALL[[#This Row],[Quantity_Electric]])*100,0)</f>
        <v>0</v>
      </c>
    </row>
    <row r="44" spans="1:18" x14ac:dyDescent="0.3">
      <c r="A44">
        <v>2010</v>
      </c>
      <c r="B44">
        <v>7</v>
      </c>
      <c r="C44">
        <v>11507</v>
      </c>
      <c r="D44">
        <v>2113</v>
      </c>
      <c r="E44">
        <v>3183</v>
      </c>
      <c r="F44">
        <v>345</v>
      </c>
      <c r="G44">
        <v>0</v>
      </c>
      <c r="H44">
        <v>0</v>
      </c>
      <c r="I44">
        <v>140</v>
      </c>
      <c r="J44">
        <v>140</v>
      </c>
      <c r="K44">
        <v>141</v>
      </c>
      <c r="L44">
        <v>8780</v>
      </c>
      <c r="M44">
        <v>76.3</v>
      </c>
      <c r="N44">
        <v>74</v>
      </c>
      <c r="O44">
        <v>0</v>
      </c>
      <c r="P44">
        <v>0</v>
      </c>
      <c r="Q44">
        <v>0</v>
      </c>
      <c r="R44">
        <f>IFERROR((OVERALL[[#This Row],[Import_Electric]]/OVERALL[[#This Row],[Quantity_Electric]])*100,0)</f>
        <v>0</v>
      </c>
    </row>
    <row r="45" spans="1:18" x14ac:dyDescent="0.3">
      <c r="A45">
        <v>2010</v>
      </c>
      <c r="B45">
        <v>8</v>
      </c>
      <c r="C45">
        <v>10414</v>
      </c>
      <c r="D45">
        <v>2447</v>
      </c>
      <c r="E45">
        <v>2671</v>
      </c>
      <c r="F45">
        <v>421</v>
      </c>
      <c r="G45">
        <v>0</v>
      </c>
      <c r="H45">
        <v>0</v>
      </c>
      <c r="I45">
        <v>138</v>
      </c>
      <c r="J45">
        <v>137</v>
      </c>
      <c r="K45">
        <v>140</v>
      </c>
      <c r="L45">
        <v>7665</v>
      </c>
      <c r="M45">
        <v>73.599999999999994</v>
      </c>
      <c r="N45">
        <v>68.900000000000006</v>
      </c>
      <c r="O45">
        <v>0</v>
      </c>
      <c r="P45">
        <v>0</v>
      </c>
      <c r="Q45">
        <v>0</v>
      </c>
      <c r="R45">
        <f>IFERROR((OVERALL[[#This Row],[Import_Electric]]/OVERALL[[#This Row],[Quantity_Electric]])*100,0)</f>
        <v>0</v>
      </c>
    </row>
    <row r="46" spans="1:18" x14ac:dyDescent="0.3">
      <c r="A46">
        <v>2010</v>
      </c>
      <c r="B46">
        <v>9</v>
      </c>
      <c r="C46">
        <v>11137</v>
      </c>
      <c r="D46">
        <v>1607</v>
      </c>
      <c r="E46">
        <v>2723</v>
      </c>
      <c r="F46">
        <v>137</v>
      </c>
      <c r="G46">
        <v>0</v>
      </c>
      <c r="H46">
        <v>0</v>
      </c>
      <c r="I46">
        <v>138</v>
      </c>
      <c r="J46">
        <v>134</v>
      </c>
      <c r="K46">
        <v>141</v>
      </c>
      <c r="L46">
        <v>8275</v>
      </c>
      <c r="M46">
        <v>74.3</v>
      </c>
      <c r="N46">
        <v>70.3</v>
      </c>
      <c r="O46">
        <v>0</v>
      </c>
      <c r="P46">
        <v>0</v>
      </c>
      <c r="Q46">
        <v>0</v>
      </c>
      <c r="R46">
        <f>IFERROR((OVERALL[[#This Row],[Import_Electric]]/OVERALL[[#This Row],[Quantity_Electric]])*100,0)</f>
        <v>0</v>
      </c>
    </row>
    <row r="47" spans="1:18" x14ac:dyDescent="0.3">
      <c r="A47">
        <v>2010</v>
      </c>
      <c r="B47">
        <v>10</v>
      </c>
      <c r="C47">
        <v>10683</v>
      </c>
      <c r="D47">
        <v>496</v>
      </c>
      <c r="E47">
        <v>2472</v>
      </c>
      <c r="F47">
        <v>-145</v>
      </c>
      <c r="G47">
        <v>0</v>
      </c>
      <c r="H47">
        <v>0</v>
      </c>
      <c r="I47">
        <v>138</v>
      </c>
      <c r="J47">
        <v>134</v>
      </c>
      <c r="K47">
        <v>140</v>
      </c>
      <c r="L47">
        <v>8215</v>
      </c>
      <c r="M47">
        <v>76.900000000000006</v>
      </c>
      <c r="N47">
        <v>72.900000000000006</v>
      </c>
      <c r="O47">
        <v>0</v>
      </c>
      <c r="P47">
        <v>0</v>
      </c>
      <c r="Q47">
        <v>0</v>
      </c>
      <c r="R47">
        <f>IFERROR((OVERALL[[#This Row],[Import_Electric]]/OVERALL[[#This Row],[Quantity_Electric]])*100,0)</f>
        <v>0</v>
      </c>
    </row>
    <row r="48" spans="1:18" x14ac:dyDescent="0.3">
      <c r="A48">
        <v>2010</v>
      </c>
      <c r="B48">
        <v>11</v>
      </c>
      <c r="C48">
        <v>11908</v>
      </c>
      <c r="D48">
        <v>2308</v>
      </c>
      <c r="E48">
        <v>2263</v>
      </c>
      <c r="F48">
        <v>-179</v>
      </c>
      <c r="G48">
        <v>0</v>
      </c>
      <c r="H48">
        <v>0</v>
      </c>
      <c r="I48">
        <v>140</v>
      </c>
      <c r="J48">
        <v>138</v>
      </c>
      <c r="K48">
        <v>141</v>
      </c>
      <c r="L48">
        <v>9253</v>
      </c>
      <c r="M48">
        <v>77.7</v>
      </c>
      <c r="N48">
        <v>76.3</v>
      </c>
      <c r="O48">
        <v>0</v>
      </c>
      <c r="P48">
        <v>0</v>
      </c>
      <c r="Q48">
        <v>0</v>
      </c>
      <c r="R48">
        <f>IFERROR((OVERALL[[#This Row],[Import_Electric]]/OVERALL[[#This Row],[Quantity_Electric]])*100,0)</f>
        <v>0</v>
      </c>
    </row>
    <row r="49" spans="1:18" x14ac:dyDescent="0.3">
      <c r="A49">
        <v>2010</v>
      </c>
      <c r="B49">
        <v>12</v>
      </c>
      <c r="C49">
        <v>10136</v>
      </c>
      <c r="D49">
        <v>-114</v>
      </c>
      <c r="E49">
        <v>1755</v>
      </c>
      <c r="F49">
        <v>-640</v>
      </c>
      <c r="G49">
        <v>0</v>
      </c>
      <c r="H49">
        <v>0</v>
      </c>
      <c r="I49">
        <v>144</v>
      </c>
      <c r="J49">
        <v>141</v>
      </c>
      <c r="K49">
        <v>146</v>
      </c>
      <c r="L49">
        <v>7987</v>
      </c>
      <c r="M49">
        <v>78.8</v>
      </c>
      <c r="N49">
        <v>81.400000000000006</v>
      </c>
      <c r="O49">
        <v>0</v>
      </c>
      <c r="P49">
        <v>0</v>
      </c>
      <c r="Q49">
        <v>0</v>
      </c>
      <c r="R49">
        <f>IFERROR((OVERALL[[#This Row],[Import_Electric]]/OVERALL[[#This Row],[Quantity_Electric]])*100,0)</f>
        <v>0</v>
      </c>
    </row>
    <row r="50" spans="1:18" x14ac:dyDescent="0.3">
      <c r="A50">
        <v>2011</v>
      </c>
      <c r="B50">
        <v>1</v>
      </c>
      <c r="C50">
        <v>10372</v>
      </c>
      <c r="D50">
        <v>675</v>
      </c>
      <c r="E50">
        <v>1765</v>
      </c>
      <c r="F50">
        <v>50</v>
      </c>
      <c r="G50">
        <v>0</v>
      </c>
      <c r="H50">
        <v>0</v>
      </c>
      <c r="I50">
        <v>135</v>
      </c>
      <c r="J50">
        <v>132</v>
      </c>
      <c r="K50">
        <v>138</v>
      </c>
      <c r="L50">
        <v>7260</v>
      </c>
      <c r="M50">
        <v>70</v>
      </c>
      <c r="N50">
        <v>71.900000000000006</v>
      </c>
      <c r="O50">
        <v>439</v>
      </c>
      <c r="P50">
        <v>112</v>
      </c>
      <c r="Q50">
        <v>0</v>
      </c>
      <c r="R50">
        <f>IFERROR((OVERALL[[#This Row],[Import_Electric]]/OVERALL[[#This Row],[Quantity_Electric]])*100,0)</f>
        <v>0</v>
      </c>
    </row>
    <row r="51" spans="1:18" x14ac:dyDescent="0.3">
      <c r="A51">
        <v>2011</v>
      </c>
      <c r="B51">
        <v>2</v>
      </c>
      <c r="C51">
        <v>10543</v>
      </c>
      <c r="D51">
        <v>1449</v>
      </c>
      <c r="E51">
        <v>1949</v>
      </c>
      <c r="F51">
        <v>-35</v>
      </c>
      <c r="G51">
        <v>0</v>
      </c>
      <c r="H51">
        <v>0</v>
      </c>
      <c r="I51">
        <v>137</v>
      </c>
      <c r="J51">
        <v>132</v>
      </c>
      <c r="K51">
        <v>140</v>
      </c>
      <c r="L51">
        <v>7949</v>
      </c>
      <c r="M51">
        <v>75.400000000000006</v>
      </c>
      <c r="N51">
        <v>74.099999999999994</v>
      </c>
      <c r="O51">
        <v>257</v>
      </c>
      <c r="P51">
        <v>124</v>
      </c>
      <c r="Q51">
        <v>0</v>
      </c>
      <c r="R51">
        <f>IFERROR((OVERALL[[#This Row],[Import_Electric]]/OVERALL[[#This Row],[Quantity_Electric]])*100,0)</f>
        <v>0</v>
      </c>
    </row>
    <row r="52" spans="1:18" x14ac:dyDescent="0.3">
      <c r="A52">
        <v>2011</v>
      </c>
      <c r="B52">
        <v>3</v>
      </c>
      <c r="C52">
        <v>12901</v>
      </c>
      <c r="D52">
        <v>1415</v>
      </c>
      <c r="E52">
        <v>2237</v>
      </c>
      <c r="F52">
        <v>-294</v>
      </c>
      <c r="G52">
        <v>0</v>
      </c>
      <c r="H52">
        <v>0</v>
      </c>
      <c r="I52">
        <v>136</v>
      </c>
      <c r="J52">
        <v>132</v>
      </c>
      <c r="K52">
        <v>141</v>
      </c>
      <c r="L52">
        <v>9353</v>
      </c>
      <c r="M52">
        <v>72.5</v>
      </c>
      <c r="N52">
        <v>74.3</v>
      </c>
      <c r="O52">
        <v>466</v>
      </c>
      <c r="P52">
        <v>248</v>
      </c>
      <c r="Q52">
        <v>0</v>
      </c>
      <c r="R52">
        <f>IFERROR((OVERALL[[#This Row],[Import_Electric]]/OVERALL[[#This Row],[Quantity_Electric]])*100,0)</f>
        <v>0</v>
      </c>
    </row>
    <row r="53" spans="1:18" x14ac:dyDescent="0.3">
      <c r="A53">
        <v>2011</v>
      </c>
      <c r="B53">
        <v>4</v>
      </c>
      <c r="C53">
        <v>11330</v>
      </c>
      <c r="D53">
        <v>653</v>
      </c>
      <c r="E53">
        <v>2170</v>
      </c>
      <c r="F53">
        <v>-378</v>
      </c>
      <c r="G53">
        <v>0</v>
      </c>
      <c r="H53">
        <v>0</v>
      </c>
      <c r="I53">
        <v>136</v>
      </c>
      <c r="J53">
        <v>132</v>
      </c>
      <c r="K53">
        <v>139</v>
      </c>
      <c r="L53">
        <v>8509</v>
      </c>
      <c r="M53">
        <v>75.099999999999994</v>
      </c>
      <c r="N53">
        <v>72.900000000000006</v>
      </c>
      <c r="O53">
        <v>388</v>
      </c>
      <c r="P53">
        <v>133</v>
      </c>
      <c r="Q53">
        <v>0</v>
      </c>
      <c r="R53">
        <f>IFERROR((OVERALL[[#This Row],[Import_Electric]]/OVERALL[[#This Row],[Quantity_Electric]])*100,0)</f>
        <v>0</v>
      </c>
    </row>
    <row r="54" spans="1:18" x14ac:dyDescent="0.3">
      <c r="A54">
        <v>2011</v>
      </c>
      <c r="B54">
        <v>5</v>
      </c>
      <c r="C54">
        <v>13005</v>
      </c>
      <c r="D54">
        <v>3109</v>
      </c>
      <c r="E54">
        <v>2428</v>
      </c>
      <c r="F54">
        <v>-67</v>
      </c>
      <c r="G54">
        <v>0</v>
      </c>
      <c r="H54">
        <v>0</v>
      </c>
      <c r="I54">
        <v>134</v>
      </c>
      <c r="J54">
        <v>132</v>
      </c>
      <c r="K54">
        <v>136</v>
      </c>
      <c r="L54">
        <v>10027</v>
      </c>
      <c r="M54">
        <v>77.099999999999994</v>
      </c>
      <c r="N54">
        <v>72.8</v>
      </c>
      <c r="O54">
        <v>357</v>
      </c>
      <c r="P54">
        <v>146</v>
      </c>
      <c r="Q54">
        <v>0</v>
      </c>
      <c r="R54">
        <f>IFERROR((OVERALL[[#This Row],[Import_Electric]]/OVERALL[[#This Row],[Quantity_Electric]])*100,0)</f>
        <v>0</v>
      </c>
    </row>
    <row r="55" spans="1:18" x14ac:dyDescent="0.3">
      <c r="A55">
        <v>2011</v>
      </c>
      <c r="B55">
        <v>6</v>
      </c>
      <c r="C55">
        <v>10354</v>
      </c>
      <c r="D55">
        <v>-765</v>
      </c>
      <c r="E55">
        <v>2220</v>
      </c>
      <c r="F55">
        <v>-454</v>
      </c>
      <c r="G55">
        <v>0</v>
      </c>
      <c r="H55">
        <v>0</v>
      </c>
      <c r="I55">
        <v>135</v>
      </c>
      <c r="J55">
        <v>134</v>
      </c>
      <c r="K55">
        <v>137</v>
      </c>
      <c r="L55">
        <v>8024</v>
      </c>
      <c r="M55">
        <v>77.5</v>
      </c>
      <c r="N55">
        <v>74.900000000000006</v>
      </c>
      <c r="O55">
        <v>215</v>
      </c>
      <c r="P55">
        <v>84</v>
      </c>
      <c r="Q55">
        <v>0</v>
      </c>
      <c r="R55">
        <f>IFERROR((OVERALL[[#This Row],[Import_Electric]]/OVERALL[[#This Row],[Quantity_Electric]])*100,0)</f>
        <v>0</v>
      </c>
    </row>
    <row r="56" spans="1:18" x14ac:dyDescent="0.3">
      <c r="A56">
        <v>2011</v>
      </c>
      <c r="B56">
        <v>7</v>
      </c>
      <c r="C56">
        <v>11189</v>
      </c>
      <c r="D56">
        <v>-318</v>
      </c>
      <c r="E56">
        <v>2719</v>
      </c>
      <c r="F56">
        <v>-464</v>
      </c>
      <c r="G56">
        <v>0</v>
      </c>
      <c r="H56">
        <v>0</v>
      </c>
      <c r="I56">
        <v>134</v>
      </c>
      <c r="J56">
        <v>132</v>
      </c>
      <c r="K56">
        <v>135</v>
      </c>
      <c r="L56">
        <v>8560</v>
      </c>
      <c r="M56">
        <v>76.5</v>
      </c>
      <c r="N56">
        <v>76.3</v>
      </c>
      <c r="O56">
        <v>293</v>
      </c>
      <c r="P56">
        <v>43</v>
      </c>
      <c r="Q56">
        <v>0</v>
      </c>
      <c r="R56">
        <f>IFERROR((OVERALL[[#This Row],[Import_Electric]]/OVERALL[[#This Row],[Quantity_Electric]])*100,0)</f>
        <v>0</v>
      </c>
    </row>
    <row r="57" spans="1:18" x14ac:dyDescent="0.3">
      <c r="A57">
        <v>2011</v>
      </c>
      <c r="B57">
        <v>8</v>
      </c>
      <c r="C57">
        <v>11464</v>
      </c>
      <c r="D57">
        <v>1050</v>
      </c>
      <c r="E57">
        <v>2547</v>
      </c>
      <c r="F57">
        <v>-124</v>
      </c>
      <c r="G57">
        <v>0</v>
      </c>
      <c r="H57">
        <v>0</v>
      </c>
      <c r="I57">
        <v>132</v>
      </c>
      <c r="J57">
        <v>131</v>
      </c>
      <c r="K57">
        <v>134</v>
      </c>
      <c r="L57">
        <v>8541</v>
      </c>
      <c r="M57">
        <v>74.5</v>
      </c>
      <c r="N57">
        <v>73.599999999999994</v>
      </c>
      <c r="O57">
        <v>303</v>
      </c>
      <c r="P57">
        <v>138</v>
      </c>
      <c r="Q57">
        <v>0</v>
      </c>
      <c r="R57">
        <f>IFERROR((OVERALL[[#This Row],[Import_Electric]]/OVERALL[[#This Row],[Quantity_Electric]])*100,0)</f>
        <v>0</v>
      </c>
    </row>
    <row r="58" spans="1:18" x14ac:dyDescent="0.3">
      <c r="A58">
        <v>2011</v>
      </c>
      <c r="B58">
        <v>9</v>
      </c>
      <c r="C58">
        <v>11737</v>
      </c>
      <c r="D58">
        <v>600</v>
      </c>
      <c r="E58">
        <v>2661</v>
      </c>
      <c r="F58">
        <v>-62</v>
      </c>
      <c r="G58">
        <v>0</v>
      </c>
      <c r="H58">
        <v>0</v>
      </c>
      <c r="I58">
        <v>132</v>
      </c>
      <c r="J58">
        <v>129</v>
      </c>
      <c r="K58">
        <v>136</v>
      </c>
      <c r="L58">
        <v>8756</v>
      </c>
      <c r="M58">
        <v>74.599999999999994</v>
      </c>
      <c r="N58">
        <v>74.3</v>
      </c>
      <c r="O58">
        <v>353</v>
      </c>
      <c r="P58">
        <v>201</v>
      </c>
      <c r="Q58">
        <v>0</v>
      </c>
      <c r="R58">
        <f>IFERROR((OVERALL[[#This Row],[Import_Electric]]/OVERALL[[#This Row],[Quantity_Electric]])*100,0)</f>
        <v>0</v>
      </c>
    </row>
    <row r="59" spans="1:18" x14ac:dyDescent="0.3">
      <c r="A59">
        <v>2011</v>
      </c>
      <c r="B59">
        <v>10</v>
      </c>
      <c r="C59">
        <v>11543</v>
      </c>
      <c r="D59">
        <v>860</v>
      </c>
      <c r="E59">
        <v>2358</v>
      </c>
      <c r="F59">
        <v>-114</v>
      </c>
      <c r="G59">
        <v>0</v>
      </c>
      <c r="H59">
        <v>0</v>
      </c>
      <c r="I59">
        <v>132</v>
      </c>
      <c r="J59">
        <v>130</v>
      </c>
      <c r="K59">
        <v>135</v>
      </c>
      <c r="L59">
        <v>8888</v>
      </c>
      <c r="M59">
        <v>77</v>
      </c>
      <c r="N59">
        <v>76.900000000000006</v>
      </c>
      <c r="O59">
        <v>334</v>
      </c>
      <c r="P59">
        <v>201</v>
      </c>
      <c r="Q59">
        <v>0</v>
      </c>
      <c r="R59">
        <f>IFERROR((OVERALL[[#This Row],[Import_Electric]]/OVERALL[[#This Row],[Quantity_Electric]])*100,0)</f>
        <v>0</v>
      </c>
    </row>
    <row r="60" spans="1:18" x14ac:dyDescent="0.3">
      <c r="A60">
        <v>2011</v>
      </c>
      <c r="B60">
        <v>11</v>
      </c>
      <c r="C60">
        <v>12357</v>
      </c>
      <c r="D60">
        <v>449</v>
      </c>
      <c r="E60">
        <v>2316</v>
      </c>
      <c r="F60">
        <v>53</v>
      </c>
      <c r="G60">
        <v>0</v>
      </c>
      <c r="H60">
        <v>0</v>
      </c>
      <c r="I60">
        <v>131</v>
      </c>
      <c r="J60">
        <v>128</v>
      </c>
      <c r="K60">
        <v>136</v>
      </c>
      <c r="L60">
        <v>9465</v>
      </c>
      <c r="M60">
        <v>76.599999999999994</v>
      </c>
      <c r="N60">
        <v>77.7</v>
      </c>
      <c r="O60">
        <v>339</v>
      </c>
      <c r="P60">
        <v>338</v>
      </c>
      <c r="Q60">
        <v>0</v>
      </c>
      <c r="R60">
        <f>IFERROR((OVERALL[[#This Row],[Import_Electric]]/OVERALL[[#This Row],[Quantity_Electric]])*100,0)</f>
        <v>0</v>
      </c>
    </row>
    <row r="61" spans="1:18" x14ac:dyDescent="0.3">
      <c r="A61">
        <v>2011</v>
      </c>
      <c r="B61">
        <v>12</v>
      </c>
      <c r="C61">
        <v>11550</v>
      </c>
      <c r="D61">
        <v>1414</v>
      </c>
      <c r="E61">
        <v>1699</v>
      </c>
      <c r="F61">
        <v>-56</v>
      </c>
      <c r="G61">
        <v>0</v>
      </c>
      <c r="H61">
        <v>0</v>
      </c>
      <c r="I61">
        <v>134</v>
      </c>
      <c r="J61">
        <v>131</v>
      </c>
      <c r="K61">
        <v>135</v>
      </c>
      <c r="L61">
        <v>9217</v>
      </c>
      <c r="M61">
        <v>79.8</v>
      </c>
      <c r="N61">
        <v>78.8</v>
      </c>
      <c r="O61">
        <v>159</v>
      </c>
      <c r="P61">
        <v>228</v>
      </c>
      <c r="Q61">
        <v>0</v>
      </c>
      <c r="R61">
        <f>IFERROR((OVERALL[[#This Row],[Import_Electric]]/OVERALL[[#This Row],[Quantity_Electric]])*100,0)</f>
        <v>0</v>
      </c>
    </row>
    <row r="62" spans="1:18" x14ac:dyDescent="0.3">
      <c r="A62">
        <v>2012</v>
      </c>
      <c r="B62">
        <v>1</v>
      </c>
      <c r="C62">
        <v>10838</v>
      </c>
      <c r="D62">
        <v>466</v>
      </c>
      <c r="E62">
        <v>1975</v>
      </c>
      <c r="F62">
        <v>210</v>
      </c>
      <c r="G62">
        <v>33940</v>
      </c>
      <c r="H62">
        <v>0</v>
      </c>
      <c r="I62">
        <v>135</v>
      </c>
      <c r="J62">
        <v>131</v>
      </c>
      <c r="K62">
        <v>141</v>
      </c>
      <c r="L62">
        <v>7587</v>
      </c>
      <c r="M62">
        <v>70</v>
      </c>
      <c r="N62">
        <v>70</v>
      </c>
      <c r="O62">
        <v>324</v>
      </c>
      <c r="P62">
        <v>257</v>
      </c>
      <c r="Q62">
        <v>0</v>
      </c>
      <c r="R62">
        <f>IFERROR((OVERALL[[#This Row],[Import_Electric]]/OVERALL[[#This Row],[Quantity_Electric]])*100,0)</f>
        <v>0</v>
      </c>
    </row>
    <row r="63" spans="1:18" x14ac:dyDescent="0.3">
      <c r="A63">
        <v>2012</v>
      </c>
      <c r="B63">
        <v>2</v>
      </c>
      <c r="C63">
        <v>10925</v>
      </c>
      <c r="D63">
        <v>382</v>
      </c>
      <c r="E63">
        <v>2111</v>
      </c>
      <c r="F63">
        <v>162</v>
      </c>
      <c r="G63">
        <v>33415</v>
      </c>
      <c r="H63">
        <v>0</v>
      </c>
      <c r="I63">
        <v>130</v>
      </c>
      <c r="J63">
        <v>131</v>
      </c>
      <c r="K63">
        <v>136</v>
      </c>
      <c r="L63">
        <v>7648</v>
      </c>
      <c r="M63">
        <v>70</v>
      </c>
      <c r="N63">
        <v>75.400000000000006</v>
      </c>
      <c r="O63">
        <v>275</v>
      </c>
      <c r="P63">
        <v>309</v>
      </c>
      <c r="Q63">
        <v>0</v>
      </c>
      <c r="R63">
        <f>IFERROR((OVERALL[[#This Row],[Import_Electric]]/OVERALL[[#This Row],[Quantity_Electric]])*100,0)</f>
        <v>0</v>
      </c>
    </row>
    <row r="64" spans="1:18" x14ac:dyDescent="0.3">
      <c r="A64">
        <v>2012</v>
      </c>
      <c r="B64">
        <v>3</v>
      </c>
      <c r="C64">
        <v>13051</v>
      </c>
      <c r="D64">
        <v>150</v>
      </c>
      <c r="E64">
        <v>2642</v>
      </c>
      <c r="F64">
        <v>405</v>
      </c>
      <c r="G64">
        <v>35798</v>
      </c>
      <c r="H64">
        <v>0</v>
      </c>
      <c r="I64">
        <v>131</v>
      </c>
      <c r="J64">
        <v>132</v>
      </c>
      <c r="K64">
        <v>136</v>
      </c>
      <c r="L64">
        <v>8836</v>
      </c>
      <c r="M64">
        <v>67.7</v>
      </c>
      <c r="N64">
        <v>72.5</v>
      </c>
      <c r="O64">
        <v>443</v>
      </c>
      <c r="P64">
        <v>322</v>
      </c>
      <c r="Q64">
        <v>0</v>
      </c>
      <c r="R64">
        <f>IFERROR((OVERALL[[#This Row],[Import_Electric]]/OVERALL[[#This Row],[Quantity_Electric]])*100,0)</f>
        <v>0</v>
      </c>
    </row>
    <row r="65" spans="1:18" x14ac:dyDescent="0.3">
      <c r="A65">
        <v>2012</v>
      </c>
      <c r="B65">
        <v>4</v>
      </c>
      <c r="C65">
        <v>10876</v>
      </c>
      <c r="D65">
        <v>-454</v>
      </c>
      <c r="E65">
        <v>2274</v>
      </c>
      <c r="F65">
        <v>104</v>
      </c>
      <c r="G65">
        <v>29716</v>
      </c>
      <c r="H65">
        <v>0</v>
      </c>
      <c r="I65">
        <v>130</v>
      </c>
      <c r="J65">
        <v>131</v>
      </c>
      <c r="K65">
        <v>135</v>
      </c>
      <c r="L65">
        <v>7233</v>
      </c>
      <c r="M65">
        <v>66.5</v>
      </c>
      <c r="N65">
        <v>75.099999999999994</v>
      </c>
      <c r="O65">
        <v>345</v>
      </c>
      <c r="P65">
        <v>260</v>
      </c>
      <c r="Q65">
        <v>0</v>
      </c>
      <c r="R65">
        <f>IFERROR((OVERALL[[#This Row],[Import_Electric]]/OVERALL[[#This Row],[Quantity_Electric]])*100,0)</f>
        <v>0</v>
      </c>
    </row>
    <row r="66" spans="1:18" x14ac:dyDescent="0.3">
      <c r="A66">
        <v>2012</v>
      </c>
      <c r="B66">
        <v>5</v>
      </c>
      <c r="C66">
        <v>12612</v>
      </c>
      <c r="D66">
        <v>-393</v>
      </c>
      <c r="E66">
        <v>2588</v>
      </c>
      <c r="F66">
        <v>160</v>
      </c>
      <c r="G66">
        <v>34212</v>
      </c>
      <c r="H66">
        <v>0</v>
      </c>
      <c r="I66">
        <v>129</v>
      </c>
      <c r="J66">
        <v>131</v>
      </c>
      <c r="K66">
        <v>132</v>
      </c>
      <c r="L66">
        <v>8463</v>
      </c>
      <c r="M66">
        <v>67.099999999999994</v>
      </c>
      <c r="N66">
        <v>77.099999999999994</v>
      </c>
      <c r="O66">
        <v>403</v>
      </c>
      <c r="P66">
        <v>304</v>
      </c>
      <c r="Q66">
        <v>0</v>
      </c>
      <c r="R66">
        <f>IFERROR((OVERALL[[#This Row],[Import_Electric]]/OVERALL[[#This Row],[Quantity_Electric]])*100,0)</f>
        <v>0</v>
      </c>
    </row>
    <row r="67" spans="1:18" x14ac:dyDescent="0.3">
      <c r="A67">
        <v>2012</v>
      </c>
      <c r="B67">
        <v>6</v>
      </c>
      <c r="C67">
        <v>11053</v>
      </c>
      <c r="D67">
        <v>699</v>
      </c>
      <c r="E67">
        <v>2505</v>
      </c>
      <c r="F67">
        <v>285</v>
      </c>
      <c r="G67">
        <v>39403</v>
      </c>
      <c r="H67">
        <v>0</v>
      </c>
      <c r="I67">
        <v>131</v>
      </c>
      <c r="J67">
        <v>132</v>
      </c>
      <c r="K67">
        <v>135</v>
      </c>
      <c r="L67">
        <v>7483</v>
      </c>
      <c r="M67">
        <v>67.7</v>
      </c>
      <c r="N67">
        <v>77.5</v>
      </c>
      <c r="O67">
        <v>432</v>
      </c>
      <c r="P67">
        <v>264</v>
      </c>
      <c r="Q67">
        <v>0</v>
      </c>
      <c r="R67">
        <f>IFERROR((OVERALL[[#This Row],[Import_Electric]]/OVERALL[[#This Row],[Quantity_Electric]])*100,0)</f>
        <v>0</v>
      </c>
    </row>
    <row r="68" spans="1:18" x14ac:dyDescent="0.3">
      <c r="A68">
        <v>2012</v>
      </c>
      <c r="B68">
        <v>7</v>
      </c>
      <c r="C68">
        <v>11920</v>
      </c>
      <c r="D68">
        <v>731</v>
      </c>
      <c r="E68">
        <v>3075</v>
      </c>
      <c r="F68">
        <v>356</v>
      </c>
      <c r="G68">
        <v>38926</v>
      </c>
      <c r="H68">
        <v>0</v>
      </c>
      <c r="I68">
        <v>132</v>
      </c>
      <c r="J68">
        <v>131</v>
      </c>
      <c r="K68">
        <v>136</v>
      </c>
      <c r="L68">
        <v>7808</v>
      </c>
      <c r="M68">
        <v>65.5</v>
      </c>
      <c r="N68">
        <v>76.5</v>
      </c>
      <c r="O68">
        <v>442</v>
      </c>
      <c r="P68">
        <v>256</v>
      </c>
      <c r="Q68">
        <v>0</v>
      </c>
      <c r="R68">
        <f>IFERROR((OVERALL[[#This Row],[Import_Electric]]/OVERALL[[#This Row],[Quantity_Electric]])*100,0)</f>
        <v>0</v>
      </c>
    </row>
    <row r="69" spans="1:18" x14ac:dyDescent="0.3">
      <c r="A69">
        <v>2012</v>
      </c>
      <c r="B69">
        <v>8</v>
      </c>
      <c r="C69">
        <v>11790</v>
      </c>
      <c r="D69">
        <v>326</v>
      </c>
      <c r="E69">
        <v>2953</v>
      </c>
      <c r="F69">
        <v>406</v>
      </c>
      <c r="G69">
        <v>37696</v>
      </c>
      <c r="H69">
        <v>0</v>
      </c>
      <c r="I69">
        <v>127</v>
      </c>
      <c r="J69">
        <v>127</v>
      </c>
      <c r="K69">
        <v>135</v>
      </c>
      <c r="L69">
        <v>7074</v>
      </c>
      <c r="M69">
        <v>60</v>
      </c>
      <c r="N69">
        <v>74.5</v>
      </c>
      <c r="O69">
        <v>700</v>
      </c>
      <c r="P69">
        <v>428</v>
      </c>
      <c r="Q69">
        <v>0</v>
      </c>
      <c r="R69">
        <f>IFERROR((OVERALL[[#This Row],[Import_Electric]]/OVERALL[[#This Row],[Quantity_Electric]])*100,0)</f>
        <v>0</v>
      </c>
    </row>
    <row r="70" spans="1:18" x14ac:dyDescent="0.3">
      <c r="A70">
        <v>2012</v>
      </c>
      <c r="B70">
        <v>9</v>
      </c>
      <c r="C70">
        <v>11134</v>
      </c>
      <c r="D70">
        <v>-603</v>
      </c>
      <c r="E70">
        <v>2774</v>
      </c>
      <c r="F70">
        <v>113</v>
      </c>
      <c r="G70">
        <v>35814</v>
      </c>
      <c r="H70">
        <v>0</v>
      </c>
      <c r="I70">
        <v>125</v>
      </c>
      <c r="J70">
        <v>127</v>
      </c>
      <c r="K70">
        <v>136</v>
      </c>
      <c r="L70">
        <v>6625</v>
      </c>
      <c r="M70">
        <v>59.5</v>
      </c>
      <c r="N70">
        <v>74.599999999999994</v>
      </c>
      <c r="O70">
        <v>688</v>
      </c>
      <c r="P70">
        <v>583</v>
      </c>
      <c r="Q70">
        <v>33</v>
      </c>
      <c r="R70">
        <f>IFERROR((OVERALL[[#This Row],[Import_Electric]]/OVERALL[[#This Row],[Quantity_Electric]])*100,0)</f>
        <v>5.6603773584905666</v>
      </c>
    </row>
    <row r="71" spans="1:18" x14ac:dyDescent="0.3">
      <c r="A71">
        <v>2012</v>
      </c>
      <c r="B71">
        <v>10</v>
      </c>
      <c r="C71">
        <v>12413</v>
      </c>
      <c r="D71">
        <v>870</v>
      </c>
      <c r="E71">
        <v>3126</v>
      </c>
      <c r="F71">
        <v>768</v>
      </c>
      <c r="G71">
        <v>39922</v>
      </c>
      <c r="H71">
        <v>0</v>
      </c>
      <c r="I71">
        <v>127</v>
      </c>
      <c r="J71">
        <v>123</v>
      </c>
      <c r="K71">
        <v>138</v>
      </c>
      <c r="L71">
        <v>7150</v>
      </c>
      <c r="M71">
        <v>57.6</v>
      </c>
      <c r="N71">
        <v>77</v>
      </c>
      <c r="O71">
        <v>990</v>
      </c>
      <c r="P71">
        <v>421</v>
      </c>
      <c r="Q71">
        <v>49</v>
      </c>
      <c r="R71">
        <f>IFERROR((OVERALL[[#This Row],[Import_Electric]]/OVERALL[[#This Row],[Quantity_Electric]])*100,0)</f>
        <v>11.63895486935867</v>
      </c>
    </row>
    <row r="72" spans="1:18" x14ac:dyDescent="0.3">
      <c r="A72">
        <v>2012</v>
      </c>
      <c r="B72">
        <v>11</v>
      </c>
      <c r="C72">
        <v>11986</v>
      </c>
      <c r="D72">
        <v>-371</v>
      </c>
      <c r="E72">
        <v>2677</v>
      </c>
      <c r="F72">
        <v>361</v>
      </c>
      <c r="G72">
        <v>35300</v>
      </c>
      <c r="H72">
        <v>0</v>
      </c>
      <c r="I72">
        <v>129</v>
      </c>
      <c r="J72">
        <v>126</v>
      </c>
      <c r="K72">
        <v>138</v>
      </c>
      <c r="L72">
        <v>6784</v>
      </c>
      <c r="M72">
        <v>56.6</v>
      </c>
      <c r="N72">
        <v>76.599999999999994</v>
      </c>
      <c r="O72">
        <v>788</v>
      </c>
      <c r="P72">
        <v>314</v>
      </c>
      <c r="Q72">
        <v>58</v>
      </c>
      <c r="R72">
        <f>IFERROR((OVERALL[[#This Row],[Import_Electric]]/OVERALL[[#This Row],[Quantity_Electric]])*100,0)</f>
        <v>18.471337579617835</v>
      </c>
    </row>
    <row r="73" spans="1:18" x14ac:dyDescent="0.3">
      <c r="A73">
        <v>2012</v>
      </c>
      <c r="B73">
        <v>12</v>
      </c>
      <c r="C73">
        <v>9369</v>
      </c>
      <c r="D73">
        <v>-2181</v>
      </c>
      <c r="E73">
        <v>1856</v>
      </c>
      <c r="F73">
        <v>157</v>
      </c>
      <c r="G73">
        <v>24106</v>
      </c>
      <c r="H73">
        <v>0</v>
      </c>
      <c r="I73">
        <v>133</v>
      </c>
      <c r="J73">
        <v>128</v>
      </c>
      <c r="K73">
        <v>142</v>
      </c>
      <c r="L73">
        <v>6043</v>
      </c>
      <c r="M73">
        <v>64.5</v>
      </c>
      <c r="N73">
        <v>79.8</v>
      </c>
      <c r="O73">
        <v>312</v>
      </c>
      <c r="P73">
        <v>232</v>
      </c>
      <c r="Q73">
        <v>71</v>
      </c>
      <c r="R73">
        <f>IFERROR((OVERALL[[#This Row],[Import_Electric]]/OVERALL[[#This Row],[Quantity_Electric]])*100,0)</f>
        <v>30.603448275862068</v>
      </c>
    </row>
    <row r="74" spans="1:18" x14ac:dyDescent="0.3">
      <c r="A74">
        <v>2013</v>
      </c>
      <c r="B74">
        <v>1</v>
      </c>
      <c r="C74">
        <v>11639</v>
      </c>
      <c r="D74">
        <v>801</v>
      </c>
      <c r="E74">
        <v>2525</v>
      </c>
      <c r="F74">
        <v>550</v>
      </c>
      <c r="G74">
        <v>37079</v>
      </c>
      <c r="H74">
        <v>3139</v>
      </c>
      <c r="I74">
        <v>128</v>
      </c>
      <c r="J74">
        <v>126</v>
      </c>
      <c r="K74">
        <v>136</v>
      </c>
      <c r="L74">
        <v>6436</v>
      </c>
      <c r="M74">
        <v>55.3</v>
      </c>
      <c r="N74">
        <v>70</v>
      </c>
      <c r="O74">
        <v>633</v>
      </c>
      <c r="P74">
        <v>337</v>
      </c>
      <c r="Q74">
        <v>95</v>
      </c>
      <c r="R74">
        <f>IFERROR((OVERALL[[#This Row],[Import_Electric]]/OVERALL[[#This Row],[Quantity_Electric]])*100,0)</f>
        <v>28.18991097922849</v>
      </c>
    </row>
    <row r="75" spans="1:18" x14ac:dyDescent="0.3">
      <c r="A75">
        <v>2013</v>
      </c>
      <c r="B75">
        <v>2</v>
      </c>
      <c r="C75">
        <v>11322</v>
      </c>
      <c r="D75">
        <v>397</v>
      </c>
      <c r="E75">
        <v>2408</v>
      </c>
      <c r="F75">
        <v>297</v>
      </c>
      <c r="G75">
        <v>33109</v>
      </c>
      <c r="H75">
        <v>-306</v>
      </c>
      <c r="I75">
        <v>128</v>
      </c>
      <c r="J75">
        <v>124</v>
      </c>
      <c r="K75">
        <v>138</v>
      </c>
      <c r="L75">
        <v>6137</v>
      </c>
      <c r="M75">
        <v>54.2</v>
      </c>
      <c r="N75">
        <v>70</v>
      </c>
      <c r="O75">
        <v>588</v>
      </c>
      <c r="P75">
        <v>334</v>
      </c>
      <c r="Q75">
        <v>83</v>
      </c>
      <c r="R75">
        <f>IFERROR((OVERALL[[#This Row],[Import_Electric]]/OVERALL[[#This Row],[Quantity_Electric]])*100,0)</f>
        <v>24.850299401197603</v>
      </c>
    </row>
    <row r="76" spans="1:18" x14ac:dyDescent="0.3">
      <c r="A76">
        <v>2013</v>
      </c>
      <c r="B76">
        <v>3</v>
      </c>
      <c r="C76">
        <v>10735</v>
      </c>
      <c r="D76">
        <v>-2316</v>
      </c>
      <c r="E76">
        <v>2547</v>
      </c>
      <c r="F76">
        <v>-95</v>
      </c>
      <c r="G76">
        <v>31656</v>
      </c>
      <c r="H76">
        <v>-4142</v>
      </c>
      <c r="I76">
        <v>128</v>
      </c>
      <c r="J76">
        <v>126</v>
      </c>
      <c r="K76">
        <v>137</v>
      </c>
      <c r="L76">
        <v>5872</v>
      </c>
      <c r="M76">
        <v>54.7</v>
      </c>
      <c r="N76">
        <v>67.7</v>
      </c>
      <c r="O76">
        <v>665</v>
      </c>
      <c r="P76">
        <v>343</v>
      </c>
      <c r="Q76">
        <v>96</v>
      </c>
      <c r="R76">
        <f>IFERROR((OVERALL[[#This Row],[Import_Electric]]/OVERALL[[#This Row],[Quantity_Electric]])*100,0)</f>
        <v>27.988338192419825</v>
      </c>
    </row>
    <row r="77" spans="1:18" x14ac:dyDescent="0.3">
      <c r="A77">
        <v>2013</v>
      </c>
      <c r="B77">
        <v>4</v>
      </c>
      <c r="C77">
        <v>13988</v>
      </c>
      <c r="D77">
        <v>3112</v>
      </c>
      <c r="E77">
        <v>2868</v>
      </c>
      <c r="F77">
        <v>594</v>
      </c>
      <c r="G77">
        <v>35612</v>
      </c>
      <c r="H77">
        <v>5896</v>
      </c>
      <c r="I77">
        <v>127</v>
      </c>
      <c r="J77">
        <v>126</v>
      </c>
      <c r="K77">
        <v>137</v>
      </c>
      <c r="L77">
        <v>7302</v>
      </c>
      <c r="M77">
        <v>52.2</v>
      </c>
      <c r="N77">
        <v>66.5</v>
      </c>
      <c r="O77">
        <v>739</v>
      </c>
      <c r="P77">
        <v>494</v>
      </c>
      <c r="Q77">
        <v>122</v>
      </c>
      <c r="R77">
        <f>IFERROR((OVERALL[[#This Row],[Import_Electric]]/OVERALL[[#This Row],[Quantity_Electric]])*100,0)</f>
        <v>24.696356275303643</v>
      </c>
    </row>
    <row r="78" spans="1:18" x14ac:dyDescent="0.3">
      <c r="A78">
        <v>2013</v>
      </c>
      <c r="B78">
        <v>5</v>
      </c>
      <c r="C78">
        <v>12012</v>
      </c>
      <c r="D78">
        <v>-600</v>
      </c>
      <c r="E78">
        <v>2862</v>
      </c>
      <c r="F78">
        <v>274</v>
      </c>
      <c r="G78">
        <v>35361</v>
      </c>
      <c r="H78">
        <v>1149</v>
      </c>
      <c r="I78">
        <v>127</v>
      </c>
      <c r="J78">
        <v>125</v>
      </c>
      <c r="K78">
        <v>134</v>
      </c>
      <c r="L78">
        <v>6583</v>
      </c>
      <c r="M78">
        <v>54.8</v>
      </c>
      <c r="N78">
        <v>67.099999999999994</v>
      </c>
      <c r="O78">
        <v>762</v>
      </c>
      <c r="P78">
        <v>348</v>
      </c>
      <c r="Q78">
        <v>127</v>
      </c>
      <c r="R78">
        <f>IFERROR((OVERALL[[#This Row],[Import_Electric]]/OVERALL[[#This Row],[Quantity_Electric]])*100,0)</f>
        <v>36.494252873563219</v>
      </c>
    </row>
    <row r="79" spans="1:18" x14ac:dyDescent="0.3">
      <c r="A79">
        <v>2013</v>
      </c>
      <c r="B79">
        <v>6</v>
      </c>
      <c r="C79">
        <v>10948</v>
      </c>
      <c r="D79">
        <v>-105</v>
      </c>
      <c r="E79">
        <v>2636</v>
      </c>
      <c r="F79">
        <v>131</v>
      </c>
      <c r="G79">
        <v>37420</v>
      </c>
      <c r="H79">
        <v>-1983</v>
      </c>
      <c r="I79">
        <v>127</v>
      </c>
      <c r="J79">
        <v>125</v>
      </c>
      <c r="K79">
        <v>136</v>
      </c>
      <c r="L79">
        <v>5978</v>
      </c>
      <c r="M79">
        <v>54.6</v>
      </c>
      <c r="N79">
        <v>67.7</v>
      </c>
      <c r="O79">
        <v>656</v>
      </c>
      <c r="P79">
        <v>372</v>
      </c>
      <c r="Q79">
        <v>156</v>
      </c>
      <c r="R79">
        <f>IFERROR((OVERALL[[#This Row],[Import_Electric]]/OVERALL[[#This Row],[Quantity_Electric]])*100,0)</f>
        <v>41.935483870967744</v>
      </c>
    </row>
    <row r="80" spans="1:18" x14ac:dyDescent="0.3">
      <c r="A80">
        <v>2013</v>
      </c>
      <c r="B80">
        <v>7</v>
      </c>
      <c r="C80">
        <v>11312</v>
      </c>
      <c r="D80">
        <v>-608</v>
      </c>
      <c r="E80">
        <v>3089</v>
      </c>
      <c r="F80">
        <v>14</v>
      </c>
      <c r="G80">
        <v>41953</v>
      </c>
      <c r="H80">
        <v>3027</v>
      </c>
      <c r="I80">
        <v>127</v>
      </c>
      <c r="J80">
        <v>124</v>
      </c>
      <c r="K80">
        <v>135</v>
      </c>
      <c r="L80">
        <v>6029</v>
      </c>
      <c r="M80">
        <v>53.3</v>
      </c>
      <c r="N80">
        <v>65.5</v>
      </c>
      <c r="O80">
        <v>806</v>
      </c>
      <c r="P80">
        <v>278</v>
      </c>
      <c r="Q80">
        <v>146</v>
      </c>
      <c r="R80">
        <f>IFERROR((OVERALL[[#This Row],[Import_Electric]]/OVERALL[[#This Row],[Quantity_Electric]])*100,0)</f>
        <v>52.517985611510788</v>
      </c>
    </row>
    <row r="81" spans="1:18" x14ac:dyDescent="0.3">
      <c r="A81">
        <v>2013</v>
      </c>
      <c r="B81">
        <v>8</v>
      </c>
      <c r="C81">
        <v>11660</v>
      </c>
      <c r="D81">
        <v>-130</v>
      </c>
      <c r="E81">
        <v>2849</v>
      </c>
      <c r="F81">
        <v>-104</v>
      </c>
      <c r="G81">
        <v>37728</v>
      </c>
      <c r="H81">
        <v>32</v>
      </c>
      <c r="I81">
        <v>120</v>
      </c>
      <c r="J81">
        <v>122</v>
      </c>
      <c r="K81">
        <v>134</v>
      </c>
      <c r="L81">
        <v>5888</v>
      </c>
      <c r="M81">
        <v>50.5</v>
      </c>
      <c r="N81">
        <v>60</v>
      </c>
      <c r="O81">
        <v>925</v>
      </c>
      <c r="P81">
        <v>700</v>
      </c>
      <c r="Q81">
        <v>243</v>
      </c>
      <c r="R81">
        <f>IFERROR((OVERALL[[#This Row],[Import_Electric]]/OVERALL[[#This Row],[Quantity_Electric]])*100,0)</f>
        <v>34.714285714285715</v>
      </c>
    </row>
    <row r="82" spans="1:18" x14ac:dyDescent="0.3">
      <c r="A82">
        <v>2013</v>
      </c>
      <c r="B82">
        <v>9</v>
      </c>
      <c r="C82">
        <v>12168</v>
      </c>
      <c r="D82">
        <v>1034</v>
      </c>
      <c r="E82">
        <v>2596</v>
      </c>
      <c r="F82">
        <v>-178</v>
      </c>
      <c r="G82">
        <v>37977</v>
      </c>
      <c r="H82">
        <v>2163</v>
      </c>
      <c r="I82">
        <v>118</v>
      </c>
      <c r="J82">
        <v>123</v>
      </c>
      <c r="K82">
        <v>134</v>
      </c>
      <c r="L82">
        <v>6194</v>
      </c>
      <c r="M82">
        <v>50.9</v>
      </c>
      <c r="N82">
        <v>59.5</v>
      </c>
      <c r="O82">
        <v>894</v>
      </c>
      <c r="P82">
        <v>1044</v>
      </c>
      <c r="Q82">
        <v>288</v>
      </c>
      <c r="R82">
        <f>IFERROR((OVERALL[[#This Row],[Import_Electric]]/OVERALL[[#This Row],[Quantity_Electric]])*100,0)</f>
        <v>27.586206896551722</v>
      </c>
    </row>
    <row r="83" spans="1:18" x14ac:dyDescent="0.3">
      <c r="A83">
        <v>2013</v>
      </c>
      <c r="B83">
        <v>10</v>
      </c>
      <c r="C83">
        <v>12893</v>
      </c>
      <c r="D83">
        <v>480</v>
      </c>
      <c r="E83">
        <v>2581</v>
      </c>
      <c r="F83">
        <v>-545</v>
      </c>
      <c r="G83">
        <v>40970</v>
      </c>
      <c r="H83">
        <v>1048</v>
      </c>
      <c r="I83">
        <v>118</v>
      </c>
      <c r="J83">
        <v>121</v>
      </c>
      <c r="K83">
        <v>134</v>
      </c>
      <c r="L83">
        <v>6369</v>
      </c>
      <c r="M83">
        <v>49.4</v>
      </c>
      <c r="N83">
        <v>57.6</v>
      </c>
      <c r="O83">
        <v>1147</v>
      </c>
      <c r="P83">
        <v>925</v>
      </c>
      <c r="Q83">
        <v>310</v>
      </c>
      <c r="R83">
        <f>IFERROR((OVERALL[[#This Row],[Import_Electric]]/OVERALL[[#This Row],[Quantity_Electric]])*100,0)</f>
        <v>33.513513513513516</v>
      </c>
    </row>
    <row r="84" spans="1:18" x14ac:dyDescent="0.3">
      <c r="A84">
        <v>2013</v>
      </c>
      <c r="B84">
        <v>11</v>
      </c>
      <c r="C84">
        <v>12079</v>
      </c>
      <c r="D84">
        <v>93</v>
      </c>
      <c r="E84">
        <v>1990</v>
      </c>
      <c r="F84">
        <v>-687</v>
      </c>
      <c r="G84">
        <v>34469</v>
      </c>
      <c r="H84">
        <v>-831</v>
      </c>
      <c r="I84">
        <v>113</v>
      </c>
      <c r="J84">
        <v>121</v>
      </c>
      <c r="K84">
        <v>134</v>
      </c>
      <c r="L84">
        <v>5870</v>
      </c>
      <c r="M84">
        <v>48.6</v>
      </c>
      <c r="N84">
        <v>56.6</v>
      </c>
      <c r="O84">
        <v>849</v>
      </c>
      <c r="P84">
        <v>1434</v>
      </c>
      <c r="Q84">
        <v>249</v>
      </c>
      <c r="R84">
        <f>IFERROR((OVERALL[[#This Row],[Import_Electric]]/OVERALL[[#This Row],[Quantity_Electric]])*100,0)</f>
        <v>17.364016736401673</v>
      </c>
    </row>
    <row r="85" spans="1:18" x14ac:dyDescent="0.3">
      <c r="A85">
        <v>2013</v>
      </c>
      <c r="B85">
        <v>12</v>
      </c>
      <c r="C85">
        <v>11395</v>
      </c>
      <c r="D85">
        <v>2026</v>
      </c>
      <c r="E85">
        <v>1361</v>
      </c>
      <c r="F85">
        <v>-495</v>
      </c>
      <c r="G85">
        <v>26674</v>
      </c>
      <c r="H85">
        <v>2568</v>
      </c>
      <c r="I85">
        <v>115</v>
      </c>
      <c r="J85">
        <v>123</v>
      </c>
      <c r="K85">
        <v>134</v>
      </c>
      <c r="L85">
        <v>6461</v>
      </c>
      <c r="M85">
        <v>56.7</v>
      </c>
      <c r="N85">
        <v>64.5</v>
      </c>
      <c r="O85">
        <v>513</v>
      </c>
      <c r="P85">
        <v>1273</v>
      </c>
      <c r="Q85">
        <v>181</v>
      </c>
      <c r="R85">
        <f>IFERROR((OVERALL[[#This Row],[Import_Electric]]/OVERALL[[#This Row],[Quantity_Electric]])*100,0)</f>
        <v>14.218381775333858</v>
      </c>
    </row>
    <row r="86" spans="1:18" x14ac:dyDescent="0.3">
      <c r="A86">
        <v>2014</v>
      </c>
      <c r="B86">
        <v>1</v>
      </c>
      <c r="C86">
        <v>11385</v>
      </c>
      <c r="D86">
        <v>-254</v>
      </c>
      <c r="E86">
        <v>1833</v>
      </c>
      <c r="F86">
        <v>-692</v>
      </c>
      <c r="G86">
        <v>35908</v>
      </c>
      <c r="H86">
        <v>-1171</v>
      </c>
      <c r="I86">
        <v>117</v>
      </c>
      <c r="J86">
        <v>123</v>
      </c>
      <c r="K86">
        <v>136</v>
      </c>
      <c r="L86">
        <v>5806</v>
      </c>
      <c r="M86">
        <v>51</v>
      </c>
      <c r="N86">
        <v>55.3</v>
      </c>
      <c r="O86">
        <v>967</v>
      </c>
      <c r="P86">
        <v>1099</v>
      </c>
      <c r="Q86">
        <v>203</v>
      </c>
      <c r="R86">
        <f>IFERROR((OVERALL[[#This Row],[Import_Electric]]/OVERALL[[#This Row],[Quantity_Electric]])*100,0)</f>
        <v>18.471337579617835</v>
      </c>
    </row>
    <row r="87" spans="1:18" x14ac:dyDescent="0.3">
      <c r="A87">
        <v>2014</v>
      </c>
      <c r="B87">
        <v>2</v>
      </c>
      <c r="C87">
        <v>11246</v>
      </c>
      <c r="D87">
        <v>-76</v>
      </c>
      <c r="E87">
        <v>1728</v>
      </c>
      <c r="F87">
        <v>-680</v>
      </c>
      <c r="G87">
        <v>34182</v>
      </c>
      <c r="H87">
        <v>1073</v>
      </c>
      <c r="I87">
        <v>112</v>
      </c>
      <c r="J87">
        <v>122</v>
      </c>
      <c r="K87">
        <v>134</v>
      </c>
      <c r="L87">
        <v>5533</v>
      </c>
      <c r="M87">
        <v>49.2</v>
      </c>
      <c r="N87">
        <v>54.2</v>
      </c>
      <c r="O87">
        <v>899</v>
      </c>
      <c r="P87">
        <v>1385</v>
      </c>
      <c r="Q87">
        <v>212</v>
      </c>
      <c r="R87">
        <f>IFERROR((OVERALL[[#This Row],[Import_Electric]]/OVERALL[[#This Row],[Quantity_Electric]])*100,0)</f>
        <v>15.306859205776174</v>
      </c>
    </row>
    <row r="88" spans="1:18" x14ac:dyDescent="0.3">
      <c r="A88">
        <v>2014</v>
      </c>
      <c r="B88">
        <v>3</v>
      </c>
      <c r="C88">
        <v>13861</v>
      </c>
      <c r="D88">
        <v>3126</v>
      </c>
      <c r="E88">
        <v>1906</v>
      </c>
      <c r="F88">
        <v>-641</v>
      </c>
      <c r="G88">
        <v>37141</v>
      </c>
      <c r="H88">
        <v>5485</v>
      </c>
      <c r="I88">
        <v>101</v>
      </c>
      <c r="J88">
        <v>122</v>
      </c>
      <c r="K88">
        <v>135</v>
      </c>
      <c r="L88">
        <v>6043</v>
      </c>
      <c r="M88">
        <v>43.6</v>
      </c>
      <c r="N88">
        <v>54.7</v>
      </c>
      <c r="O88">
        <v>1029</v>
      </c>
      <c r="P88">
        <v>2813</v>
      </c>
      <c r="Q88">
        <v>197</v>
      </c>
      <c r="R88">
        <f>IFERROR((OVERALL[[#This Row],[Import_Electric]]/OVERALL[[#This Row],[Quantity_Electric]])*100,0)</f>
        <v>7.003199431212229</v>
      </c>
    </row>
    <row r="89" spans="1:18" x14ac:dyDescent="0.3">
      <c r="A89">
        <v>2014</v>
      </c>
      <c r="B89">
        <v>4</v>
      </c>
      <c r="C89">
        <v>12115</v>
      </c>
      <c r="D89">
        <v>-1873</v>
      </c>
      <c r="E89">
        <v>1997</v>
      </c>
      <c r="F89">
        <v>-871</v>
      </c>
      <c r="G89">
        <v>32785</v>
      </c>
      <c r="H89">
        <v>-2827</v>
      </c>
      <c r="I89">
        <v>114</v>
      </c>
      <c r="J89">
        <v>121</v>
      </c>
      <c r="K89">
        <v>134</v>
      </c>
      <c r="L89">
        <v>6021</v>
      </c>
      <c r="M89">
        <v>49.7</v>
      </c>
      <c r="N89">
        <v>52.2</v>
      </c>
      <c r="O89">
        <v>919</v>
      </c>
      <c r="P89">
        <v>1260</v>
      </c>
      <c r="Q89">
        <v>229</v>
      </c>
      <c r="R89">
        <f>IFERROR((OVERALL[[#This Row],[Import_Electric]]/OVERALL[[#This Row],[Quantity_Electric]])*100,0)</f>
        <v>18.174603174603174</v>
      </c>
    </row>
    <row r="90" spans="1:18" x14ac:dyDescent="0.3">
      <c r="A90">
        <v>2014</v>
      </c>
      <c r="B90">
        <v>5</v>
      </c>
      <c r="C90">
        <v>12337</v>
      </c>
      <c r="D90">
        <v>325</v>
      </c>
      <c r="E90">
        <v>2106</v>
      </c>
      <c r="F90">
        <v>-756</v>
      </c>
      <c r="G90">
        <v>35688</v>
      </c>
      <c r="H90">
        <v>327</v>
      </c>
      <c r="I90">
        <v>113</v>
      </c>
      <c r="J90">
        <v>120</v>
      </c>
      <c r="K90">
        <v>134</v>
      </c>
      <c r="L90">
        <v>6082</v>
      </c>
      <c r="M90">
        <v>49.3</v>
      </c>
      <c r="N90">
        <v>54.8</v>
      </c>
      <c r="O90">
        <v>946</v>
      </c>
      <c r="P90">
        <v>1346</v>
      </c>
      <c r="Q90">
        <v>208</v>
      </c>
      <c r="R90">
        <f>IFERROR((OVERALL[[#This Row],[Import_Electric]]/OVERALL[[#This Row],[Quantity_Electric]])*100,0)</f>
        <v>15.453194650817236</v>
      </c>
    </row>
    <row r="91" spans="1:18" x14ac:dyDescent="0.3">
      <c r="A91">
        <v>2014</v>
      </c>
      <c r="B91">
        <v>6</v>
      </c>
      <c r="C91">
        <v>11441</v>
      </c>
      <c r="D91">
        <v>493</v>
      </c>
      <c r="E91">
        <v>2051</v>
      </c>
      <c r="F91">
        <v>-585</v>
      </c>
      <c r="G91">
        <v>38199</v>
      </c>
      <c r="H91">
        <v>779</v>
      </c>
      <c r="I91">
        <v>110</v>
      </c>
      <c r="J91">
        <v>119</v>
      </c>
      <c r="K91">
        <v>133</v>
      </c>
      <c r="L91">
        <v>5560</v>
      </c>
      <c r="M91">
        <v>48.6</v>
      </c>
      <c r="N91">
        <v>54.6</v>
      </c>
      <c r="O91">
        <v>846</v>
      </c>
      <c r="P91">
        <v>1446</v>
      </c>
      <c r="Q91">
        <v>197</v>
      </c>
      <c r="R91">
        <f>IFERROR((OVERALL[[#This Row],[Import_Electric]]/OVERALL[[#This Row],[Quantity_Electric]])*100,0)</f>
        <v>13.623789764868603</v>
      </c>
    </row>
    <row r="92" spans="1:18" x14ac:dyDescent="0.3">
      <c r="A92">
        <v>2014</v>
      </c>
      <c r="B92">
        <v>7</v>
      </c>
      <c r="C92">
        <v>11690</v>
      </c>
      <c r="D92">
        <v>378</v>
      </c>
      <c r="E92">
        <v>2625</v>
      </c>
      <c r="F92">
        <v>-464</v>
      </c>
      <c r="G92">
        <v>41398</v>
      </c>
      <c r="H92">
        <v>-555</v>
      </c>
      <c r="I92">
        <v>111</v>
      </c>
      <c r="J92">
        <v>119</v>
      </c>
      <c r="K92">
        <v>133</v>
      </c>
      <c r="L92">
        <v>5670</v>
      </c>
      <c r="M92">
        <v>48.5</v>
      </c>
      <c r="N92">
        <v>53.3</v>
      </c>
      <c r="O92">
        <v>927</v>
      </c>
      <c r="P92">
        <v>1365</v>
      </c>
      <c r="Q92">
        <v>231</v>
      </c>
      <c r="R92">
        <f>IFERROR((OVERALL[[#This Row],[Import_Electric]]/OVERALL[[#This Row],[Quantity_Electric]])*100,0)</f>
        <v>16.923076923076923</v>
      </c>
    </row>
    <row r="93" spans="1:18" x14ac:dyDescent="0.3">
      <c r="A93">
        <v>2014</v>
      </c>
      <c r="B93">
        <v>8</v>
      </c>
      <c r="C93">
        <v>11444</v>
      </c>
      <c r="D93">
        <v>-216</v>
      </c>
      <c r="E93">
        <v>2197</v>
      </c>
      <c r="F93">
        <v>-652</v>
      </c>
      <c r="G93">
        <v>38060</v>
      </c>
      <c r="H93">
        <v>332</v>
      </c>
      <c r="I93">
        <v>107</v>
      </c>
      <c r="J93">
        <v>119</v>
      </c>
      <c r="K93">
        <v>133</v>
      </c>
      <c r="L93">
        <v>5402</v>
      </c>
      <c r="M93">
        <v>47.2</v>
      </c>
      <c r="N93">
        <v>50.5</v>
      </c>
      <c r="O93">
        <v>824</v>
      </c>
      <c r="P93">
        <v>1736</v>
      </c>
      <c r="Q93">
        <v>292</v>
      </c>
      <c r="R93">
        <f>IFERROR((OVERALL[[#This Row],[Import_Electric]]/OVERALL[[#This Row],[Quantity_Electric]])*100,0)</f>
        <v>16.820276497695851</v>
      </c>
    </row>
    <row r="94" spans="1:18" x14ac:dyDescent="0.3">
      <c r="A94">
        <v>2014</v>
      </c>
      <c r="B94">
        <v>9</v>
      </c>
      <c r="C94">
        <v>11585</v>
      </c>
      <c r="D94">
        <v>-583</v>
      </c>
      <c r="E94">
        <v>2473</v>
      </c>
      <c r="F94">
        <v>-123</v>
      </c>
      <c r="G94">
        <v>41434</v>
      </c>
      <c r="H94">
        <v>3457</v>
      </c>
      <c r="I94">
        <v>110</v>
      </c>
      <c r="J94">
        <v>118</v>
      </c>
      <c r="K94">
        <v>132</v>
      </c>
      <c r="L94">
        <v>5375</v>
      </c>
      <c r="M94">
        <v>46.4</v>
      </c>
      <c r="N94">
        <v>50.9</v>
      </c>
      <c r="O94">
        <v>1180</v>
      </c>
      <c r="P94">
        <v>1300</v>
      </c>
      <c r="Q94">
        <v>348</v>
      </c>
      <c r="R94">
        <f>IFERROR((OVERALL[[#This Row],[Import_Electric]]/OVERALL[[#This Row],[Quantity_Electric]])*100,0)</f>
        <v>26.769230769230766</v>
      </c>
    </row>
    <row r="95" spans="1:18" x14ac:dyDescent="0.3">
      <c r="A95">
        <v>2014</v>
      </c>
      <c r="B95">
        <v>10</v>
      </c>
      <c r="C95">
        <v>12963</v>
      </c>
      <c r="D95">
        <v>70</v>
      </c>
      <c r="E95">
        <v>2485</v>
      </c>
      <c r="F95">
        <v>-96</v>
      </c>
      <c r="G95">
        <v>41817</v>
      </c>
      <c r="H95">
        <v>847</v>
      </c>
      <c r="I95">
        <v>110</v>
      </c>
      <c r="J95">
        <v>117</v>
      </c>
      <c r="K95">
        <v>132</v>
      </c>
      <c r="L95">
        <v>6248</v>
      </c>
      <c r="M95">
        <v>48.2</v>
      </c>
      <c r="N95">
        <v>49.4</v>
      </c>
      <c r="O95">
        <v>1159</v>
      </c>
      <c r="P95">
        <v>1398</v>
      </c>
      <c r="Q95">
        <v>413</v>
      </c>
      <c r="R95">
        <f>IFERROR((OVERALL[[#This Row],[Import_Electric]]/OVERALL[[#This Row],[Quantity_Electric]])*100,0)</f>
        <v>29.542203147353362</v>
      </c>
    </row>
    <row r="96" spans="1:18" x14ac:dyDescent="0.3">
      <c r="A96">
        <v>2014</v>
      </c>
      <c r="B96">
        <v>11</v>
      </c>
      <c r="C96">
        <v>11486</v>
      </c>
      <c r="D96">
        <v>-593</v>
      </c>
      <c r="E96">
        <v>1852</v>
      </c>
      <c r="F96">
        <v>-138</v>
      </c>
      <c r="G96">
        <v>33572</v>
      </c>
      <c r="H96">
        <v>-897</v>
      </c>
      <c r="I96">
        <v>109</v>
      </c>
      <c r="J96">
        <v>117</v>
      </c>
      <c r="K96">
        <v>133</v>
      </c>
      <c r="L96">
        <v>5571</v>
      </c>
      <c r="M96">
        <v>48.5</v>
      </c>
      <c r="N96">
        <v>48.6</v>
      </c>
      <c r="O96">
        <v>1049</v>
      </c>
      <c r="P96">
        <v>1418</v>
      </c>
      <c r="Q96">
        <v>296</v>
      </c>
      <c r="R96">
        <f>IFERROR((OVERALL[[#This Row],[Import_Electric]]/OVERALL[[#This Row],[Quantity_Electric]])*100,0)</f>
        <v>20.874471086036671</v>
      </c>
    </row>
    <row r="97" spans="1:18" x14ac:dyDescent="0.3">
      <c r="A97">
        <v>2014</v>
      </c>
      <c r="B97">
        <v>12</v>
      </c>
      <c r="C97">
        <v>12649</v>
      </c>
      <c r="D97">
        <v>1254</v>
      </c>
      <c r="E97">
        <v>1504</v>
      </c>
      <c r="F97">
        <v>143</v>
      </c>
      <c r="G97">
        <v>27272</v>
      </c>
      <c r="H97">
        <v>598</v>
      </c>
      <c r="I97">
        <v>111</v>
      </c>
      <c r="J97">
        <v>117</v>
      </c>
      <c r="K97">
        <v>132</v>
      </c>
      <c r="L97">
        <v>6982</v>
      </c>
      <c r="M97">
        <v>55.2</v>
      </c>
      <c r="N97">
        <v>56.7</v>
      </c>
      <c r="O97">
        <v>846</v>
      </c>
      <c r="P97">
        <v>1528</v>
      </c>
      <c r="Q97">
        <v>237</v>
      </c>
      <c r="R97">
        <f>IFERROR((OVERALL[[#This Row],[Import_Electric]]/OVERALL[[#This Row],[Quantity_Electric]])*100,0)</f>
        <v>15.51047120418848</v>
      </c>
    </row>
    <row r="98" spans="1:18" x14ac:dyDescent="0.3">
      <c r="A98">
        <v>2015</v>
      </c>
      <c r="B98">
        <v>1</v>
      </c>
      <c r="C98">
        <v>10523</v>
      </c>
      <c r="D98">
        <v>-862</v>
      </c>
      <c r="E98">
        <v>1625</v>
      </c>
      <c r="F98">
        <v>-208</v>
      </c>
      <c r="G98">
        <v>38346</v>
      </c>
      <c r="H98">
        <v>2438</v>
      </c>
      <c r="I98">
        <v>101</v>
      </c>
      <c r="J98">
        <v>118</v>
      </c>
      <c r="K98">
        <v>133</v>
      </c>
      <c r="L98">
        <v>4599</v>
      </c>
      <c r="M98">
        <v>43.7</v>
      </c>
      <c r="N98">
        <v>51</v>
      </c>
      <c r="O98">
        <v>1112</v>
      </c>
      <c r="P98">
        <v>1895</v>
      </c>
      <c r="Q98">
        <v>266</v>
      </c>
      <c r="R98">
        <f>IFERROR((OVERALL[[#This Row],[Import_Electric]]/OVERALL[[#This Row],[Quantity_Electric]])*100,0)</f>
        <v>14.036939313984167</v>
      </c>
    </row>
    <row r="99" spans="1:18" x14ac:dyDescent="0.3">
      <c r="A99">
        <v>2015</v>
      </c>
      <c r="B99">
        <v>2</v>
      </c>
      <c r="C99">
        <v>10685</v>
      </c>
      <c r="D99">
        <v>-561</v>
      </c>
      <c r="E99">
        <v>1639</v>
      </c>
      <c r="F99">
        <v>-89</v>
      </c>
      <c r="G99">
        <v>35699</v>
      </c>
      <c r="H99">
        <v>1517</v>
      </c>
      <c r="I99">
        <v>102</v>
      </c>
      <c r="J99">
        <v>119</v>
      </c>
      <c r="K99">
        <v>134</v>
      </c>
      <c r="L99">
        <v>4637</v>
      </c>
      <c r="M99">
        <v>43.4</v>
      </c>
      <c r="N99">
        <v>49.2</v>
      </c>
      <c r="O99">
        <v>982</v>
      </c>
      <c r="P99">
        <v>1919</v>
      </c>
      <c r="Q99">
        <v>277</v>
      </c>
      <c r="R99">
        <f>IFERROR((OVERALL[[#This Row],[Import_Electric]]/OVERALL[[#This Row],[Quantity_Electric]])*100,0)</f>
        <v>14.434601354872328</v>
      </c>
    </row>
    <row r="100" spans="1:18" x14ac:dyDescent="0.3">
      <c r="A100">
        <v>2015</v>
      </c>
      <c r="B100">
        <v>3</v>
      </c>
      <c r="C100">
        <v>14159</v>
      </c>
      <c r="D100">
        <v>298</v>
      </c>
      <c r="E100">
        <v>2056</v>
      </c>
      <c r="F100">
        <v>150</v>
      </c>
      <c r="G100">
        <v>41427</v>
      </c>
      <c r="H100">
        <v>4286</v>
      </c>
      <c r="I100">
        <v>93</v>
      </c>
      <c r="J100">
        <v>117</v>
      </c>
      <c r="K100">
        <v>132</v>
      </c>
      <c r="L100">
        <v>5862</v>
      </c>
      <c r="M100">
        <v>41.4</v>
      </c>
      <c r="N100">
        <v>43.6</v>
      </c>
      <c r="O100">
        <v>1348</v>
      </c>
      <c r="P100">
        <v>3391</v>
      </c>
      <c r="Q100">
        <v>320</v>
      </c>
      <c r="R100">
        <f>IFERROR((OVERALL[[#This Row],[Import_Electric]]/OVERALL[[#This Row],[Quantity_Electric]])*100,0)</f>
        <v>9.4367443232084938</v>
      </c>
    </row>
    <row r="101" spans="1:18" x14ac:dyDescent="0.3">
      <c r="A101">
        <v>2015</v>
      </c>
      <c r="B101">
        <v>4</v>
      </c>
      <c r="C101">
        <v>12782</v>
      </c>
      <c r="D101">
        <v>667</v>
      </c>
      <c r="E101">
        <v>1812</v>
      </c>
      <c r="F101">
        <v>-185</v>
      </c>
      <c r="G101">
        <v>33640</v>
      </c>
      <c r="H101">
        <v>855</v>
      </c>
      <c r="I101">
        <v>102</v>
      </c>
      <c r="J101">
        <v>115</v>
      </c>
      <c r="K101">
        <v>132</v>
      </c>
      <c r="L101">
        <v>5624</v>
      </c>
      <c r="M101">
        <v>44</v>
      </c>
      <c r="N101">
        <v>49.7</v>
      </c>
      <c r="O101">
        <v>1554</v>
      </c>
      <c r="P101">
        <v>1975</v>
      </c>
      <c r="Q101">
        <v>282</v>
      </c>
      <c r="R101">
        <f>IFERROR((OVERALL[[#This Row],[Import_Electric]]/OVERALL[[#This Row],[Quantity_Electric]])*100,0)</f>
        <v>14.278481012658229</v>
      </c>
    </row>
    <row r="102" spans="1:18" x14ac:dyDescent="0.3">
      <c r="A102">
        <v>2015</v>
      </c>
      <c r="B102">
        <v>5</v>
      </c>
      <c r="C102">
        <v>12036</v>
      </c>
      <c r="D102">
        <v>-301</v>
      </c>
      <c r="E102">
        <v>1855</v>
      </c>
      <c r="F102">
        <v>-251</v>
      </c>
      <c r="G102">
        <v>36691</v>
      </c>
      <c r="H102">
        <v>1003</v>
      </c>
      <c r="I102">
        <v>99</v>
      </c>
      <c r="J102">
        <v>117</v>
      </c>
      <c r="K102">
        <v>131</v>
      </c>
      <c r="L102">
        <v>4959</v>
      </c>
      <c r="M102">
        <v>41.2</v>
      </c>
      <c r="N102">
        <v>49.3</v>
      </c>
      <c r="O102">
        <v>1682</v>
      </c>
      <c r="P102">
        <v>1868</v>
      </c>
      <c r="Q102">
        <v>260</v>
      </c>
      <c r="R102">
        <f>IFERROR((OVERALL[[#This Row],[Import_Electric]]/OVERALL[[#This Row],[Quantity_Electric]])*100,0)</f>
        <v>13.918629550321199</v>
      </c>
    </row>
    <row r="103" spans="1:18" x14ac:dyDescent="0.3">
      <c r="A103">
        <v>2015</v>
      </c>
      <c r="B103">
        <v>6</v>
      </c>
      <c r="C103">
        <v>14207</v>
      </c>
      <c r="D103">
        <v>2766</v>
      </c>
      <c r="E103">
        <v>2007</v>
      </c>
      <c r="F103">
        <v>-44</v>
      </c>
      <c r="G103">
        <v>43356</v>
      </c>
      <c r="H103">
        <v>5157</v>
      </c>
      <c r="I103">
        <v>96</v>
      </c>
      <c r="J103">
        <v>119</v>
      </c>
      <c r="K103">
        <v>131</v>
      </c>
      <c r="L103">
        <v>5683</v>
      </c>
      <c r="M103">
        <v>40</v>
      </c>
      <c r="N103">
        <v>48.6</v>
      </c>
      <c r="O103">
        <v>1934</v>
      </c>
      <c r="P103">
        <v>2617</v>
      </c>
      <c r="Q103">
        <v>286</v>
      </c>
      <c r="R103">
        <f>IFERROR((OVERALL[[#This Row],[Import_Electric]]/OVERALL[[#This Row],[Quantity_Electric]])*100,0)</f>
        <v>10.928544134505158</v>
      </c>
    </row>
    <row r="104" spans="1:18" x14ac:dyDescent="0.3">
      <c r="A104">
        <v>2015</v>
      </c>
      <c r="B104">
        <v>7</v>
      </c>
      <c r="C104">
        <v>12394</v>
      </c>
      <c r="D104">
        <v>704</v>
      </c>
      <c r="E104">
        <v>2286</v>
      </c>
      <c r="F104">
        <v>-339</v>
      </c>
      <c r="G104">
        <v>44106</v>
      </c>
      <c r="H104">
        <v>2708</v>
      </c>
      <c r="I104">
        <v>102</v>
      </c>
      <c r="J104">
        <v>120</v>
      </c>
      <c r="K104">
        <v>131</v>
      </c>
      <c r="L104">
        <v>4933</v>
      </c>
      <c r="M104">
        <v>39.799999999999997</v>
      </c>
      <c r="N104">
        <v>48.5</v>
      </c>
      <c r="O104">
        <v>1583</v>
      </c>
      <c r="P104">
        <v>1764</v>
      </c>
      <c r="Q104">
        <v>369</v>
      </c>
      <c r="R104">
        <f>IFERROR((OVERALL[[#This Row],[Import_Electric]]/OVERALL[[#This Row],[Quantity_Electric]])*100,0)</f>
        <v>20.918367346938776</v>
      </c>
    </row>
    <row r="105" spans="1:18" x14ac:dyDescent="0.3">
      <c r="A105">
        <v>2015</v>
      </c>
      <c r="B105">
        <v>8</v>
      </c>
      <c r="C105">
        <v>12604</v>
      </c>
      <c r="D105">
        <v>1160</v>
      </c>
      <c r="E105">
        <v>1998</v>
      </c>
      <c r="F105">
        <v>-199</v>
      </c>
      <c r="G105">
        <v>38155</v>
      </c>
      <c r="H105">
        <v>95</v>
      </c>
      <c r="I105">
        <v>100</v>
      </c>
      <c r="J105">
        <v>120</v>
      </c>
      <c r="K105">
        <v>131</v>
      </c>
      <c r="L105">
        <v>4815</v>
      </c>
      <c r="M105">
        <v>38.200000000000003</v>
      </c>
      <c r="N105">
        <v>47.2</v>
      </c>
      <c r="O105">
        <v>1353</v>
      </c>
      <c r="P105">
        <v>2166</v>
      </c>
      <c r="Q105">
        <v>572</v>
      </c>
      <c r="R105">
        <f>IFERROR((OVERALL[[#This Row],[Import_Electric]]/OVERALL[[#This Row],[Quantity_Electric]])*100,0)</f>
        <v>26.408125577100645</v>
      </c>
    </row>
    <row r="106" spans="1:18" x14ac:dyDescent="0.3">
      <c r="A106">
        <v>2015</v>
      </c>
      <c r="B106">
        <v>9</v>
      </c>
      <c r="C106">
        <v>12421</v>
      </c>
      <c r="D106">
        <v>836</v>
      </c>
      <c r="E106">
        <v>1899</v>
      </c>
      <c r="F106">
        <v>-574</v>
      </c>
      <c r="G106">
        <v>42564</v>
      </c>
      <c r="H106">
        <v>1130</v>
      </c>
      <c r="I106">
        <v>100</v>
      </c>
      <c r="J106">
        <v>119</v>
      </c>
      <c r="K106">
        <v>131</v>
      </c>
      <c r="L106">
        <v>4881</v>
      </c>
      <c r="M106">
        <v>39.299999999999997</v>
      </c>
      <c r="N106">
        <v>46.4</v>
      </c>
      <c r="O106">
        <v>1556</v>
      </c>
      <c r="P106">
        <v>2130</v>
      </c>
      <c r="Q106">
        <v>570</v>
      </c>
      <c r="R106">
        <f>IFERROR((OVERALL[[#This Row],[Import_Electric]]/OVERALL[[#This Row],[Quantity_Electric]])*100,0)</f>
        <v>26.760563380281688</v>
      </c>
    </row>
    <row r="107" spans="1:18" x14ac:dyDescent="0.3">
      <c r="A107">
        <v>2015</v>
      </c>
      <c r="B107">
        <v>10</v>
      </c>
      <c r="C107">
        <v>13197</v>
      </c>
      <c r="D107">
        <v>234</v>
      </c>
      <c r="E107">
        <v>1808</v>
      </c>
      <c r="F107">
        <v>-677</v>
      </c>
      <c r="G107">
        <v>41453</v>
      </c>
      <c r="H107">
        <v>-364</v>
      </c>
      <c r="I107">
        <v>99</v>
      </c>
      <c r="J107">
        <v>118</v>
      </c>
      <c r="K107">
        <v>131</v>
      </c>
      <c r="L107">
        <v>5239</v>
      </c>
      <c r="M107">
        <v>39.700000000000003</v>
      </c>
      <c r="N107">
        <v>48.2</v>
      </c>
      <c r="O107">
        <v>1979</v>
      </c>
      <c r="P107">
        <v>2045</v>
      </c>
      <c r="Q107">
        <v>746</v>
      </c>
      <c r="R107">
        <f>IFERROR((OVERALL[[#This Row],[Import_Electric]]/OVERALL[[#This Row],[Quantity_Electric]])*100,0)</f>
        <v>36.479217603911977</v>
      </c>
    </row>
    <row r="108" spans="1:18" x14ac:dyDescent="0.3">
      <c r="A108">
        <v>2015</v>
      </c>
      <c r="B108">
        <v>11</v>
      </c>
      <c r="C108">
        <v>12600</v>
      </c>
      <c r="D108">
        <v>1114</v>
      </c>
      <c r="E108">
        <v>1538</v>
      </c>
      <c r="F108">
        <v>-314</v>
      </c>
      <c r="G108">
        <v>37512</v>
      </c>
      <c r="H108">
        <v>3940</v>
      </c>
      <c r="I108">
        <v>99</v>
      </c>
      <c r="J108">
        <v>121</v>
      </c>
      <c r="K108">
        <v>131</v>
      </c>
      <c r="L108">
        <v>5002</v>
      </c>
      <c r="M108">
        <v>39.700000000000003</v>
      </c>
      <c r="N108">
        <v>48.5</v>
      </c>
      <c r="O108">
        <v>1957</v>
      </c>
      <c r="P108">
        <v>2040</v>
      </c>
      <c r="Q108">
        <v>661</v>
      </c>
      <c r="R108">
        <f>IFERROR((OVERALL[[#This Row],[Import_Electric]]/OVERALL[[#This Row],[Quantity_Electric]])*100,0)</f>
        <v>32.401960784313729</v>
      </c>
    </row>
    <row r="109" spans="1:18" x14ac:dyDescent="0.3">
      <c r="A109">
        <v>2015</v>
      </c>
      <c r="B109">
        <v>12</v>
      </c>
      <c r="C109">
        <v>13078</v>
      </c>
      <c r="D109">
        <v>429</v>
      </c>
      <c r="E109">
        <v>1233</v>
      </c>
      <c r="F109">
        <v>-271</v>
      </c>
      <c r="G109">
        <v>32394</v>
      </c>
      <c r="H109">
        <v>5122</v>
      </c>
      <c r="I109">
        <v>104</v>
      </c>
      <c r="J109">
        <v>117</v>
      </c>
      <c r="K109">
        <v>132</v>
      </c>
      <c r="L109">
        <v>5427</v>
      </c>
      <c r="M109">
        <v>41.5</v>
      </c>
      <c r="N109">
        <v>55.2</v>
      </c>
      <c r="O109">
        <v>1433</v>
      </c>
      <c r="P109">
        <v>1978</v>
      </c>
      <c r="Q109">
        <v>513</v>
      </c>
      <c r="R109">
        <f>IFERROR((OVERALL[[#This Row],[Import_Electric]]/OVERALL[[#This Row],[Quantity_Electric]])*100,0)</f>
        <v>25.935288169868553</v>
      </c>
    </row>
    <row r="110" spans="1:18" x14ac:dyDescent="0.3">
      <c r="A110">
        <v>2016</v>
      </c>
      <c r="B110">
        <v>1</v>
      </c>
      <c r="C110">
        <v>10991</v>
      </c>
      <c r="D110">
        <v>468</v>
      </c>
      <c r="E110">
        <v>1219</v>
      </c>
      <c r="F110">
        <v>-406</v>
      </c>
      <c r="G110">
        <v>32085</v>
      </c>
      <c r="H110">
        <v>-6261</v>
      </c>
      <c r="I110">
        <v>96</v>
      </c>
      <c r="J110">
        <v>117</v>
      </c>
      <c r="K110">
        <v>130</v>
      </c>
      <c r="L110">
        <v>4177</v>
      </c>
      <c r="M110">
        <v>38</v>
      </c>
      <c r="N110">
        <v>43.7</v>
      </c>
      <c r="O110">
        <v>1992</v>
      </c>
      <c r="P110">
        <v>1906</v>
      </c>
      <c r="Q110">
        <v>404</v>
      </c>
      <c r="R110">
        <f>IFERROR((OVERALL[[#This Row],[Import_Electric]]/OVERALL[[#This Row],[Quantity_Electric]])*100,0)</f>
        <v>21.196222455403987</v>
      </c>
    </row>
    <row r="111" spans="1:18" x14ac:dyDescent="0.3">
      <c r="A111">
        <v>2016</v>
      </c>
      <c r="B111">
        <v>2</v>
      </c>
      <c r="C111">
        <v>12222</v>
      </c>
      <c r="D111">
        <v>1537</v>
      </c>
      <c r="E111">
        <v>1233</v>
      </c>
      <c r="F111">
        <v>-406</v>
      </c>
      <c r="G111">
        <v>36905</v>
      </c>
      <c r="H111">
        <v>1206</v>
      </c>
      <c r="I111">
        <v>95</v>
      </c>
      <c r="J111">
        <v>119</v>
      </c>
      <c r="K111">
        <v>130</v>
      </c>
      <c r="L111">
        <v>4180</v>
      </c>
      <c r="M111">
        <v>34.200000000000003</v>
      </c>
      <c r="N111">
        <v>43.4</v>
      </c>
      <c r="O111">
        <v>2794</v>
      </c>
      <c r="P111">
        <v>1927</v>
      </c>
      <c r="Q111">
        <v>371</v>
      </c>
      <c r="R111">
        <f>IFERROR((OVERALL[[#This Row],[Import_Electric]]/OVERALL[[#This Row],[Quantity_Electric]])*100,0)</f>
        <v>19.252724442138039</v>
      </c>
    </row>
    <row r="112" spans="1:18" x14ac:dyDescent="0.3">
      <c r="A112">
        <v>2016</v>
      </c>
      <c r="B112">
        <v>3</v>
      </c>
      <c r="C112">
        <v>13875</v>
      </c>
      <c r="D112">
        <v>-284</v>
      </c>
      <c r="E112">
        <v>1253</v>
      </c>
      <c r="F112">
        <v>-803</v>
      </c>
      <c r="G112">
        <v>36172</v>
      </c>
      <c r="H112">
        <v>-5255</v>
      </c>
      <c r="I112">
        <v>88</v>
      </c>
      <c r="J112">
        <v>117</v>
      </c>
      <c r="K112">
        <v>131</v>
      </c>
      <c r="L112">
        <v>4745</v>
      </c>
      <c r="M112">
        <v>34.200000000000003</v>
      </c>
      <c r="N112">
        <v>41.4</v>
      </c>
      <c r="O112">
        <v>3396</v>
      </c>
      <c r="P112">
        <v>2597</v>
      </c>
      <c r="Q112">
        <v>465</v>
      </c>
      <c r="R112">
        <f>IFERROR((OVERALL[[#This Row],[Import_Electric]]/OVERALL[[#This Row],[Quantity_Electric]])*100,0)</f>
        <v>17.905275317674242</v>
      </c>
    </row>
    <row r="113" spans="1:18" x14ac:dyDescent="0.3">
      <c r="A113">
        <v>2016</v>
      </c>
      <c r="B113">
        <v>4</v>
      </c>
      <c r="C113">
        <v>14116</v>
      </c>
      <c r="D113">
        <v>1334</v>
      </c>
      <c r="E113">
        <v>1451</v>
      </c>
      <c r="F113">
        <v>-361</v>
      </c>
      <c r="G113">
        <v>38896</v>
      </c>
      <c r="H113">
        <v>5282</v>
      </c>
      <c r="I113">
        <v>93</v>
      </c>
      <c r="J113">
        <v>117</v>
      </c>
      <c r="K113">
        <v>129</v>
      </c>
      <c r="L113">
        <v>4277</v>
      </c>
      <c r="M113">
        <v>30.3</v>
      </c>
      <c r="N113">
        <v>44</v>
      </c>
      <c r="O113">
        <v>3550</v>
      </c>
      <c r="P113">
        <v>1993</v>
      </c>
      <c r="Q113">
        <v>433</v>
      </c>
      <c r="R113">
        <f>IFERROR((OVERALL[[#This Row],[Import_Electric]]/OVERALL[[#This Row],[Quantity_Electric]])*100,0)</f>
        <v>21.726041144004014</v>
      </c>
    </row>
    <row r="114" spans="1:18" x14ac:dyDescent="0.3">
      <c r="A114">
        <v>2016</v>
      </c>
      <c r="B114">
        <v>5</v>
      </c>
      <c r="C114">
        <v>12864</v>
      </c>
      <c r="D114">
        <v>828</v>
      </c>
      <c r="E114">
        <v>1432</v>
      </c>
      <c r="F114">
        <v>-423</v>
      </c>
      <c r="G114">
        <v>36272</v>
      </c>
      <c r="H114">
        <v>-392</v>
      </c>
      <c r="I114">
        <v>96</v>
      </c>
      <c r="J114">
        <v>116</v>
      </c>
      <c r="K114">
        <v>129</v>
      </c>
      <c r="L114">
        <v>3872</v>
      </c>
      <c r="M114">
        <v>30.1</v>
      </c>
      <c r="N114">
        <v>41.2</v>
      </c>
      <c r="O114">
        <v>3449</v>
      </c>
      <c r="P114">
        <v>1423</v>
      </c>
      <c r="Q114">
        <v>466</v>
      </c>
      <c r="R114">
        <f>IFERROR((OVERALL[[#This Row],[Import_Electric]]/OVERALL[[#This Row],[Quantity_Electric]])*100,0)</f>
        <v>32.74771609276177</v>
      </c>
    </row>
    <row r="115" spans="1:18" x14ac:dyDescent="0.3">
      <c r="A115">
        <v>2016</v>
      </c>
      <c r="B115">
        <v>6</v>
      </c>
      <c r="C115">
        <v>13681</v>
      </c>
      <c r="D115">
        <v>-526</v>
      </c>
      <c r="E115">
        <v>1512</v>
      </c>
      <c r="F115">
        <v>-495</v>
      </c>
      <c r="G115">
        <v>43961</v>
      </c>
      <c r="H115">
        <v>640</v>
      </c>
      <c r="I115">
        <v>96</v>
      </c>
      <c r="J115">
        <v>118</v>
      </c>
      <c r="K115">
        <v>131</v>
      </c>
      <c r="L115">
        <v>4255</v>
      </c>
      <c r="M115">
        <v>31.1</v>
      </c>
      <c r="N115">
        <v>40</v>
      </c>
      <c r="O115">
        <v>3174</v>
      </c>
      <c r="P115">
        <v>1906</v>
      </c>
      <c r="Q115">
        <v>440</v>
      </c>
      <c r="R115">
        <f>IFERROR((OVERALL[[#This Row],[Import_Electric]]/OVERALL[[#This Row],[Quantity_Electric]])*100,0)</f>
        <v>23.084994753410285</v>
      </c>
    </row>
    <row r="116" spans="1:18" x14ac:dyDescent="0.3">
      <c r="A116">
        <v>2016</v>
      </c>
      <c r="B116">
        <v>7</v>
      </c>
      <c r="C116">
        <v>11040</v>
      </c>
      <c r="D116">
        <v>-1354</v>
      </c>
      <c r="E116">
        <v>1401</v>
      </c>
      <c r="F116">
        <v>-885</v>
      </c>
      <c r="G116">
        <v>40621</v>
      </c>
      <c r="H116">
        <v>-3441</v>
      </c>
      <c r="I116">
        <v>98</v>
      </c>
      <c r="J116">
        <v>119</v>
      </c>
      <c r="K116">
        <v>132</v>
      </c>
      <c r="L116">
        <v>3422</v>
      </c>
      <c r="M116">
        <v>31</v>
      </c>
      <c r="N116">
        <v>39.799999999999997</v>
      </c>
      <c r="O116">
        <v>2917</v>
      </c>
      <c r="P116">
        <v>1103</v>
      </c>
      <c r="Q116">
        <v>342</v>
      </c>
      <c r="R116">
        <f>IFERROR((OVERALL[[#This Row],[Import_Electric]]/OVERALL[[#This Row],[Quantity_Electric]])*100,0)</f>
        <v>31.006346328195828</v>
      </c>
    </row>
    <row r="117" spans="1:18" x14ac:dyDescent="0.3">
      <c r="A117">
        <v>2016</v>
      </c>
      <c r="B117">
        <v>8</v>
      </c>
      <c r="C117">
        <v>13232</v>
      </c>
      <c r="D117">
        <v>628</v>
      </c>
      <c r="E117">
        <v>1485</v>
      </c>
      <c r="F117">
        <v>-513</v>
      </c>
      <c r="G117">
        <v>42645</v>
      </c>
      <c r="H117">
        <v>4522</v>
      </c>
      <c r="I117">
        <v>93</v>
      </c>
      <c r="J117">
        <v>117</v>
      </c>
      <c r="K117">
        <v>132</v>
      </c>
      <c r="L117">
        <v>3837</v>
      </c>
      <c r="M117">
        <v>29</v>
      </c>
      <c r="N117">
        <v>38.200000000000003</v>
      </c>
      <c r="O117">
        <v>3676</v>
      </c>
      <c r="P117">
        <v>2014</v>
      </c>
      <c r="Q117">
        <v>494</v>
      </c>
      <c r="R117">
        <f>IFERROR((OVERALL[[#This Row],[Import_Electric]]/OVERALL[[#This Row],[Quantity_Electric]])*100,0)</f>
        <v>24.528301886792452</v>
      </c>
    </row>
    <row r="118" spans="1:18" x14ac:dyDescent="0.3">
      <c r="A118">
        <v>2016</v>
      </c>
      <c r="B118">
        <v>9</v>
      </c>
      <c r="C118">
        <v>13854</v>
      </c>
      <c r="D118">
        <v>1433</v>
      </c>
      <c r="E118">
        <v>1526</v>
      </c>
      <c r="F118">
        <v>-373</v>
      </c>
      <c r="G118">
        <v>42780</v>
      </c>
      <c r="H118">
        <v>236</v>
      </c>
      <c r="I118">
        <v>88</v>
      </c>
      <c r="J118">
        <v>98</v>
      </c>
      <c r="K118">
        <v>128</v>
      </c>
      <c r="L118">
        <v>3838</v>
      </c>
      <c r="M118">
        <v>27.7</v>
      </c>
      <c r="N118">
        <v>39.299999999999997</v>
      </c>
      <c r="O118">
        <v>3991</v>
      </c>
      <c r="P118">
        <v>2629</v>
      </c>
      <c r="Q118">
        <v>517</v>
      </c>
      <c r="R118">
        <f>IFERROR((OVERALL[[#This Row],[Import_Electric]]/OVERALL[[#This Row],[Quantity_Electric]])*100,0)</f>
        <v>19.665271966527197</v>
      </c>
    </row>
    <row r="119" spans="1:18" x14ac:dyDescent="0.3">
      <c r="A119">
        <v>2016</v>
      </c>
      <c r="B119">
        <v>10</v>
      </c>
      <c r="C119">
        <v>11932</v>
      </c>
      <c r="D119">
        <v>-1265</v>
      </c>
      <c r="E119">
        <v>1365</v>
      </c>
      <c r="F119">
        <v>-443</v>
      </c>
      <c r="G119">
        <v>39797</v>
      </c>
      <c r="H119">
        <v>-1611</v>
      </c>
      <c r="I119">
        <v>91</v>
      </c>
      <c r="J119">
        <v>98</v>
      </c>
      <c r="K119">
        <v>127</v>
      </c>
      <c r="L119">
        <v>3544</v>
      </c>
      <c r="M119">
        <v>29.7</v>
      </c>
      <c r="N119">
        <v>39.700000000000003</v>
      </c>
      <c r="O119">
        <v>3209</v>
      </c>
      <c r="P119">
        <v>1861</v>
      </c>
      <c r="Q119">
        <v>486</v>
      </c>
      <c r="R119">
        <f>IFERROR((OVERALL[[#This Row],[Import_Electric]]/OVERALL[[#This Row],[Quantity_Electric]])*100,0)</f>
        <v>26.114991939817301</v>
      </c>
    </row>
    <row r="120" spans="1:18" x14ac:dyDescent="0.3">
      <c r="A120">
        <v>2016</v>
      </c>
      <c r="B120">
        <v>11</v>
      </c>
      <c r="C120">
        <v>13194</v>
      </c>
      <c r="D120">
        <v>594</v>
      </c>
      <c r="E120">
        <v>1305</v>
      </c>
      <c r="F120">
        <v>-233</v>
      </c>
      <c r="G120">
        <v>39721</v>
      </c>
      <c r="H120">
        <v>2246</v>
      </c>
      <c r="I120">
        <v>88</v>
      </c>
      <c r="J120">
        <v>100</v>
      </c>
      <c r="K120">
        <v>128</v>
      </c>
      <c r="L120">
        <v>3892</v>
      </c>
      <c r="M120">
        <v>29.5</v>
      </c>
      <c r="N120">
        <v>39.700000000000003</v>
      </c>
      <c r="O120">
        <v>3181</v>
      </c>
      <c r="P120">
        <v>2567</v>
      </c>
      <c r="Q120">
        <v>502</v>
      </c>
      <c r="R120">
        <f>IFERROR((OVERALL[[#This Row],[Import_Electric]]/OVERALL[[#This Row],[Quantity_Electric]])*100,0)</f>
        <v>19.555901830931045</v>
      </c>
    </row>
    <row r="121" spans="1:18" x14ac:dyDescent="0.3">
      <c r="A121">
        <v>2016</v>
      </c>
      <c r="B121">
        <v>12</v>
      </c>
      <c r="C121">
        <v>13602</v>
      </c>
      <c r="D121">
        <v>524</v>
      </c>
      <c r="E121">
        <v>1137</v>
      </c>
      <c r="F121">
        <v>-96</v>
      </c>
      <c r="G121">
        <v>31761</v>
      </c>
      <c r="H121">
        <v>-631</v>
      </c>
      <c r="I121">
        <v>98</v>
      </c>
      <c r="J121">
        <v>106</v>
      </c>
      <c r="K121">
        <v>136</v>
      </c>
      <c r="L121">
        <v>4829</v>
      </c>
      <c r="M121">
        <v>35.5</v>
      </c>
      <c r="N121">
        <v>41.5</v>
      </c>
      <c r="O121">
        <v>2597</v>
      </c>
      <c r="P121">
        <v>2319</v>
      </c>
      <c r="Q121">
        <v>361</v>
      </c>
      <c r="R121">
        <f>IFERROR((OVERALL[[#This Row],[Import_Electric]]/OVERALL[[#This Row],[Quantity_Electric]])*100,0)</f>
        <v>15.567054764984908</v>
      </c>
    </row>
    <row r="122" spans="1:18" x14ac:dyDescent="0.3">
      <c r="A122">
        <v>2017</v>
      </c>
      <c r="B122">
        <v>1</v>
      </c>
      <c r="C122">
        <v>13055</v>
      </c>
      <c r="D122">
        <v>2064</v>
      </c>
      <c r="E122">
        <v>1549</v>
      </c>
      <c r="F122">
        <v>330</v>
      </c>
      <c r="G122">
        <v>36078</v>
      </c>
      <c r="H122">
        <v>4047</v>
      </c>
      <c r="I122">
        <v>84</v>
      </c>
      <c r="J122">
        <v>94</v>
      </c>
      <c r="K122">
        <v>118</v>
      </c>
      <c r="L122">
        <v>3433</v>
      </c>
      <c r="M122">
        <v>26.3</v>
      </c>
      <c r="N122">
        <v>38</v>
      </c>
      <c r="O122">
        <v>4419</v>
      </c>
      <c r="P122">
        <v>2295</v>
      </c>
      <c r="Q122">
        <v>494</v>
      </c>
      <c r="R122">
        <f>IFERROR((OVERALL[[#This Row],[Import_Electric]]/OVERALL[[#This Row],[Quantity_Electric]])*100,0)</f>
        <v>21.525054466230937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CFFBD-306A-4C4B-98FF-7B6A0E784F07}">
  <dimension ref="C3:K92"/>
  <sheetViews>
    <sheetView workbookViewId="0">
      <selection activeCell="C10" sqref="C10"/>
    </sheetView>
  </sheetViews>
  <sheetFormatPr defaultRowHeight="14.4" x14ac:dyDescent="0.3"/>
  <cols>
    <col min="3" max="3" width="21.44140625" bestFit="1" customWidth="1"/>
    <col min="4" max="4" width="21.44140625" customWidth="1"/>
    <col min="6" max="6" width="13.6640625" bestFit="1" customWidth="1"/>
  </cols>
  <sheetData>
    <row r="3" spans="3:11" x14ac:dyDescent="0.3">
      <c r="C3" s="9" t="s">
        <v>197</v>
      </c>
      <c r="D3" s="8"/>
      <c r="F3" t="s">
        <v>2</v>
      </c>
      <c r="H3" t="s">
        <v>202</v>
      </c>
    </row>
    <row r="4" spans="3:11" x14ac:dyDescent="0.3">
      <c r="C4" s="6" t="s">
        <v>185</v>
      </c>
      <c r="F4" t="s">
        <v>6</v>
      </c>
      <c r="H4" s="3">
        <v>2007</v>
      </c>
    </row>
    <row r="5" spans="3:11" x14ac:dyDescent="0.3">
      <c r="C5" s="7" t="s">
        <v>111</v>
      </c>
      <c r="F5" t="s">
        <v>7</v>
      </c>
      <c r="H5" s="3">
        <v>2008</v>
      </c>
      <c r="K5" t="s">
        <v>203</v>
      </c>
    </row>
    <row r="6" spans="3:11" x14ac:dyDescent="0.3">
      <c r="C6" s="6" t="s">
        <v>128</v>
      </c>
      <c r="F6" t="s">
        <v>8</v>
      </c>
      <c r="H6" s="3">
        <v>2009</v>
      </c>
      <c r="K6" s="12">
        <v>1</v>
      </c>
    </row>
    <row r="7" spans="3:11" x14ac:dyDescent="0.3">
      <c r="C7" s="7" t="s">
        <v>101</v>
      </c>
      <c r="F7" t="s">
        <v>9</v>
      </c>
      <c r="H7" s="3">
        <v>2010</v>
      </c>
      <c r="K7" s="12">
        <v>2</v>
      </c>
    </row>
    <row r="8" spans="3:11" x14ac:dyDescent="0.3">
      <c r="C8" s="6" t="s">
        <v>188</v>
      </c>
      <c r="F8" t="s">
        <v>10</v>
      </c>
      <c r="H8" s="3">
        <v>2011</v>
      </c>
      <c r="K8" s="12">
        <v>3</v>
      </c>
    </row>
    <row r="9" spans="3:11" x14ac:dyDescent="0.3">
      <c r="C9" s="7" t="s">
        <v>107</v>
      </c>
      <c r="F9" t="s">
        <v>11</v>
      </c>
      <c r="H9" s="4">
        <v>2012</v>
      </c>
      <c r="K9" s="12">
        <v>4</v>
      </c>
    </row>
    <row r="10" spans="3:11" x14ac:dyDescent="0.3">
      <c r="C10" s="6" t="s">
        <v>133</v>
      </c>
      <c r="F10" t="s">
        <v>12</v>
      </c>
      <c r="H10" s="4">
        <v>2013</v>
      </c>
      <c r="K10" s="12">
        <v>5</v>
      </c>
    </row>
    <row r="11" spans="3:11" x14ac:dyDescent="0.3">
      <c r="C11" s="7" t="s">
        <v>104</v>
      </c>
      <c r="F11" t="s">
        <v>13</v>
      </c>
      <c r="H11" s="4">
        <v>2014</v>
      </c>
      <c r="K11" s="12">
        <v>6</v>
      </c>
    </row>
    <row r="12" spans="3:11" x14ac:dyDescent="0.3">
      <c r="C12" s="6" t="s">
        <v>191</v>
      </c>
      <c r="F12" t="s">
        <v>14</v>
      </c>
      <c r="H12" s="4">
        <v>2015</v>
      </c>
      <c r="K12" s="12">
        <v>7</v>
      </c>
    </row>
    <row r="13" spans="3:11" x14ac:dyDescent="0.3">
      <c r="C13" s="7" t="s">
        <v>85</v>
      </c>
      <c r="F13" t="s">
        <v>15</v>
      </c>
      <c r="H13" s="3">
        <v>2016</v>
      </c>
      <c r="K13" s="12">
        <v>8</v>
      </c>
    </row>
    <row r="14" spans="3:11" x14ac:dyDescent="0.3">
      <c r="C14" s="6" t="s">
        <v>147</v>
      </c>
      <c r="F14" t="s">
        <v>16</v>
      </c>
      <c r="H14" s="3">
        <v>2017</v>
      </c>
      <c r="K14" s="12">
        <v>9</v>
      </c>
    </row>
    <row r="15" spans="3:11" x14ac:dyDescent="0.3">
      <c r="C15" s="7" t="s">
        <v>139</v>
      </c>
      <c r="F15" t="s">
        <v>17</v>
      </c>
      <c r="K15" s="12">
        <v>10</v>
      </c>
    </row>
    <row r="16" spans="3:11" x14ac:dyDescent="0.3">
      <c r="C16" s="6" t="s">
        <v>113</v>
      </c>
      <c r="F16" t="s">
        <v>18</v>
      </c>
      <c r="K16" s="12">
        <v>11</v>
      </c>
    </row>
    <row r="17" spans="3:11" x14ac:dyDescent="0.3">
      <c r="C17" s="7" t="s">
        <v>117</v>
      </c>
      <c r="F17" t="s">
        <v>19</v>
      </c>
      <c r="K17" s="5">
        <v>12</v>
      </c>
    </row>
    <row r="18" spans="3:11" x14ac:dyDescent="0.3">
      <c r="C18" s="6" t="s">
        <v>116</v>
      </c>
      <c r="F18" t="s">
        <v>20</v>
      </c>
    </row>
    <row r="19" spans="3:11" x14ac:dyDescent="0.3">
      <c r="C19" s="7" t="s">
        <v>138</v>
      </c>
      <c r="F19" t="s">
        <v>21</v>
      </c>
    </row>
    <row r="20" spans="3:11" x14ac:dyDescent="0.3">
      <c r="C20" s="6" t="s">
        <v>112</v>
      </c>
      <c r="F20" t="s">
        <v>22</v>
      </c>
    </row>
    <row r="21" spans="3:11" x14ac:dyDescent="0.3">
      <c r="C21" s="7" t="s">
        <v>129</v>
      </c>
      <c r="F21" t="s">
        <v>23</v>
      </c>
    </row>
    <row r="22" spans="3:11" x14ac:dyDescent="0.3">
      <c r="C22" s="6" t="s">
        <v>103</v>
      </c>
      <c r="F22" t="s">
        <v>24</v>
      </c>
    </row>
    <row r="23" spans="3:11" x14ac:dyDescent="0.3">
      <c r="C23" s="7" t="s">
        <v>123</v>
      </c>
      <c r="F23" t="s">
        <v>25</v>
      </c>
    </row>
    <row r="24" spans="3:11" x14ac:dyDescent="0.3">
      <c r="C24" s="6" t="s">
        <v>156</v>
      </c>
      <c r="F24" t="s">
        <v>26</v>
      </c>
    </row>
    <row r="25" spans="3:11" x14ac:dyDescent="0.3">
      <c r="C25" s="7" t="s">
        <v>95</v>
      </c>
      <c r="F25" t="s">
        <v>27</v>
      </c>
    </row>
    <row r="26" spans="3:11" x14ac:dyDescent="0.3">
      <c r="C26" s="6" t="s">
        <v>97</v>
      </c>
      <c r="F26" t="s">
        <v>28</v>
      </c>
    </row>
    <row r="27" spans="3:11" x14ac:dyDescent="0.3">
      <c r="C27" s="7" t="s">
        <v>136</v>
      </c>
      <c r="F27" t="s">
        <v>37</v>
      </c>
    </row>
    <row r="28" spans="3:11" x14ac:dyDescent="0.3">
      <c r="C28" s="6" t="s">
        <v>162</v>
      </c>
      <c r="F28" t="s">
        <v>29</v>
      </c>
    </row>
    <row r="29" spans="3:11" x14ac:dyDescent="0.3">
      <c r="C29" s="7" t="s">
        <v>187</v>
      </c>
      <c r="F29" t="s">
        <v>31</v>
      </c>
    </row>
    <row r="30" spans="3:11" x14ac:dyDescent="0.3">
      <c r="C30" s="6" t="s">
        <v>182</v>
      </c>
      <c r="F30" t="s">
        <v>33</v>
      </c>
    </row>
    <row r="31" spans="3:11" x14ac:dyDescent="0.3">
      <c r="C31" s="7" t="s">
        <v>192</v>
      </c>
      <c r="F31" t="s">
        <v>32</v>
      </c>
    </row>
    <row r="32" spans="3:11" x14ac:dyDescent="0.3">
      <c r="C32" s="6" t="s">
        <v>172</v>
      </c>
      <c r="F32" t="s">
        <v>30</v>
      </c>
    </row>
    <row r="33" spans="3:6" x14ac:dyDescent="0.3">
      <c r="C33" s="7" t="s">
        <v>168</v>
      </c>
      <c r="F33" t="s">
        <v>44</v>
      </c>
    </row>
    <row r="34" spans="3:6" x14ac:dyDescent="0.3">
      <c r="C34" s="6" t="s">
        <v>89</v>
      </c>
      <c r="F34" t="s">
        <v>58</v>
      </c>
    </row>
    <row r="35" spans="3:6" x14ac:dyDescent="0.3">
      <c r="C35" s="7" t="s">
        <v>166</v>
      </c>
      <c r="F35" t="s">
        <v>56</v>
      </c>
    </row>
    <row r="36" spans="3:6" x14ac:dyDescent="0.3">
      <c r="C36" s="6" t="s">
        <v>110</v>
      </c>
      <c r="F36" t="s">
        <v>36</v>
      </c>
    </row>
    <row r="37" spans="3:6" x14ac:dyDescent="0.3">
      <c r="C37" s="7" t="s">
        <v>158</v>
      </c>
      <c r="F37" t="s">
        <v>40</v>
      </c>
    </row>
    <row r="38" spans="3:6" x14ac:dyDescent="0.3">
      <c r="C38" s="6" t="s">
        <v>194</v>
      </c>
      <c r="F38" t="s">
        <v>34</v>
      </c>
    </row>
    <row r="39" spans="3:6" x14ac:dyDescent="0.3">
      <c r="C39" s="7" t="s">
        <v>99</v>
      </c>
      <c r="F39" t="s">
        <v>38</v>
      </c>
    </row>
    <row r="40" spans="3:6" x14ac:dyDescent="0.3">
      <c r="C40" s="6" t="s">
        <v>180</v>
      </c>
      <c r="F40" t="s">
        <v>35</v>
      </c>
    </row>
    <row r="41" spans="3:6" x14ac:dyDescent="0.3">
      <c r="C41" s="7" t="s">
        <v>146</v>
      </c>
      <c r="F41" t="s">
        <v>41</v>
      </c>
    </row>
    <row r="42" spans="3:6" x14ac:dyDescent="0.3">
      <c r="C42" s="6" t="s">
        <v>193</v>
      </c>
      <c r="F42" t="s">
        <v>45</v>
      </c>
    </row>
    <row r="43" spans="3:6" x14ac:dyDescent="0.3">
      <c r="C43" s="7" t="s">
        <v>93</v>
      </c>
      <c r="F43" t="s">
        <v>47</v>
      </c>
    </row>
    <row r="44" spans="3:6" x14ac:dyDescent="0.3">
      <c r="C44" s="6" t="s">
        <v>179</v>
      </c>
      <c r="F44" t="s">
        <v>46</v>
      </c>
    </row>
    <row r="45" spans="3:6" x14ac:dyDescent="0.3">
      <c r="C45" s="7" t="s">
        <v>189</v>
      </c>
      <c r="F45" t="s">
        <v>43</v>
      </c>
    </row>
    <row r="46" spans="3:6" x14ac:dyDescent="0.3">
      <c r="C46" s="6" t="s">
        <v>135</v>
      </c>
      <c r="F46" t="s">
        <v>39</v>
      </c>
    </row>
    <row r="47" spans="3:6" x14ac:dyDescent="0.3">
      <c r="C47" s="7" t="s">
        <v>196</v>
      </c>
      <c r="F47" t="s">
        <v>42</v>
      </c>
    </row>
    <row r="48" spans="3:6" x14ac:dyDescent="0.3">
      <c r="C48" s="6" t="s">
        <v>159</v>
      </c>
      <c r="F48" t="s">
        <v>48</v>
      </c>
    </row>
    <row r="49" spans="3:6" x14ac:dyDescent="0.3">
      <c r="C49" s="7" t="s">
        <v>170</v>
      </c>
      <c r="F49" t="s">
        <v>49</v>
      </c>
    </row>
    <row r="50" spans="3:6" x14ac:dyDescent="0.3">
      <c r="C50" s="6" t="s">
        <v>143</v>
      </c>
      <c r="F50" t="s">
        <v>50</v>
      </c>
    </row>
    <row r="51" spans="3:6" x14ac:dyDescent="0.3">
      <c r="C51" s="7" t="s">
        <v>160</v>
      </c>
      <c r="F51" t="s">
        <v>51</v>
      </c>
    </row>
    <row r="52" spans="3:6" x14ac:dyDescent="0.3">
      <c r="C52" s="6" t="s">
        <v>118</v>
      </c>
      <c r="F52" t="s">
        <v>52</v>
      </c>
    </row>
    <row r="53" spans="3:6" x14ac:dyDescent="0.3">
      <c r="C53" s="7" t="s">
        <v>108</v>
      </c>
      <c r="F53" t="s">
        <v>53</v>
      </c>
    </row>
    <row r="54" spans="3:6" x14ac:dyDescent="0.3">
      <c r="C54" s="6" t="s">
        <v>124</v>
      </c>
      <c r="F54" t="s">
        <v>54</v>
      </c>
    </row>
    <row r="55" spans="3:6" x14ac:dyDescent="0.3">
      <c r="C55" s="7" t="s">
        <v>174</v>
      </c>
      <c r="F55" t="s">
        <v>70</v>
      </c>
    </row>
    <row r="56" spans="3:6" x14ac:dyDescent="0.3">
      <c r="C56" s="6" t="s">
        <v>167</v>
      </c>
      <c r="F56" t="s">
        <v>55</v>
      </c>
    </row>
    <row r="57" spans="3:6" x14ac:dyDescent="0.3">
      <c r="C57" s="7" t="s">
        <v>105</v>
      </c>
      <c r="F57" t="s">
        <v>57</v>
      </c>
    </row>
    <row r="58" spans="3:6" x14ac:dyDescent="0.3">
      <c r="C58" s="6" t="s">
        <v>152</v>
      </c>
      <c r="F58" t="s">
        <v>59</v>
      </c>
    </row>
    <row r="59" spans="3:6" x14ac:dyDescent="0.3">
      <c r="C59" s="7" t="s">
        <v>165</v>
      </c>
      <c r="F59" t="s">
        <v>60</v>
      </c>
    </row>
    <row r="60" spans="3:6" x14ac:dyDescent="0.3">
      <c r="C60" s="6" t="s">
        <v>130</v>
      </c>
      <c r="F60" t="s">
        <v>61</v>
      </c>
    </row>
    <row r="61" spans="3:6" x14ac:dyDescent="0.3">
      <c r="C61" s="7" t="s">
        <v>121</v>
      </c>
      <c r="F61" t="s">
        <v>65</v>
      </c>
    </row>
    <row r="62" spans="3:6" x14ac:dyDescent="0.3">
      <c r="C62" s="6" t="s">
        <v>178</v>
      </c>
      <c r="F62" t="s">
        <v>63</v>
      </c>
    </row>
    <row r="63" spans="3:6" x14ac:dyDescent="0.3">
      <c r="C63" s="7" t="s">
        <v>122</v>
      </c>
      <c r="F63" t="s">
        <v>62</v>
      </c>
    </row>
    <row r="64" spans="3:6" x14ac:dyDescent="0.3">
      <c r="C64" s="6" t="s">
        <v>119</v>
      </c>
      <c r="F64" t="s">
        <v>64</v>
      </c>
    </row>
    <row r="65" spans="3:6" x14ac:dyDescent="0.3">
      <c r="C65" s="7" t="s">
        <v>190</v>
      </c>
      <c r="F65" t="s">
        <v>66</v>
      </c>
    </row>
    <row r="66" spans="3:6" x14ac:dyDescent="0.3">
      <c r="C66" s="6" t="s">
        <v>154</v>
      </c>
      <c r="F66" t="s">
        <v>67</v>
      </c>
    </row>
    <row r="67" spans="3:6" x14ac:dyDescent="0.3">
      <c r="C67" s="7" t="s">
        <v>134</v>
      </c>
      <c r="F67" t="s">
        <v>68</v>
      </c>
    </row>
    <row r="68" spans="3:6" x14ac:dyDescent="0.3">
      <c r="C68" s="6" t="s">
        <v>91</v>
      </c>
      <c r="F68" t="s">
        <v>69</v>
      </c>
    </row>
    <row r="69" spans="3:6" x14ac:dyDescent="0.3">
      <c r="C69" s="7" t="s">
        <v>164</v>
      </c>
      <c r="F69" t="s">
        <v>5</v>
      </c>
    </row>
    <row r="70" spans="3:6" x14ac:dyDescent="0.3">
      <c r="C70" s="6" t="s">
        <v>140</v>
      </c>
    </row>
    <row r="71" spans="3:6" x14ac:dyDescent="0.3">
      <c r="C71" s="7" t="s">
        <v>169</v>
      </c>
    </row>
    <row r="72" spans="3:6" x14ac:dyDescent="0.3">
      <c r="C72" s="6" t="s">
        <v>186</v>
      </c>
    </row>
    <row r="73" spans="3:6" x14ac:dyDescent="0.3">
      <c r="C73" s="7" t="s">
        <v>161</v>
      </c>
    </row>
    <row r="74" spans="3:6" x14ac:dyDescent="0.3">
      <c r="C74" s="6" t="s">
        <v>175</v>
      </c>
    </row>
    <row r="75" spans="3:6" x14ac:dyDescent="0.3">
      <c r="C75" s="7" t="s">
        <v>145</v>
      </c>
    </row>
    <row r="76" spans="3:6" x14ac:dyDescent="0.3">
      <c r="C76" s="6" t="s">
        <v>131</v>
      </c>
    </row>
    <row r="77" spans="3:6" x14ac:dyDescent="0.3">
      <c r="C77" s="7" t="s">
        <v>149</v>
      </c>
    </row>
    <row r="78" spans="3:6" x14ac:dyDescent="0.3">
      <c r="C78" s="6" t="s">
        <v>151</v>
      </c>
    </row>
    <row r="79" spans="3:6" x14ac:dyDescent="0.3">
      <c r="C79" s="7" t="s">
        <v>153</v>
      </c>
    </row>
    <row r="80" spans="3:6" x14ac:dyDescent="0.3">
      <c r="C80" s="6" t="s">
        <v>183</v>
      </c>
    </row>
    <row r="81" spans="3:3" x14ac:dyDescent="0.3">
      <c r="C81" s="7" t="s">
        <v>155</v>
      </c>
    </row>
    <row r="82" spans="3:3" x14ac:dyDescent="0.3">
      <c r="C82" s="6" t="s">
        <v>150</v>
      </c>
    </row>
    <row r="83" spans="3:3" x14ac:dyDescent="0.3">
      <c r="C83" s="7" t="s">
        <v>96</v>
      </c>
    </row>
    <row r="84" spans="3:3" x14ac:dyDescent="0.3">
      <c r="C84" s="6" t="s">
        <v>115</v>
      </c>
    </row>
    <row r="85" spans="3:3" x14ac:dyDescent="0.3">
      <c r="C85" s="7" t="s">
        <v>148</v>
      </c>
    </row>
    <row r="86" spans="3:3" x14ac:dyDescent="0.3">
      <c r="C86" s="6" t="s">
        <v>87</v>
      </c>
    </row>
    <row r="87" spans="3:3" x14ac:dyDescent="0.3">
      <c r="C87" s="7" t="s">
        <v>171</v>
      </c>
    </row>
    <row r="88" spans="3:3" x14ac:dyDescent="0.3">
      <c r="C88" s="6" t="s">
        <v>163</v>
      </c>
    </row>
    <row r="89" spans="3:3" x14ac:dyDescent="0.3">
      <c r="C89" s="7" t="s">
        <v>157</v>
      </c>
    </row>
    <row r="90" spans="3:3" x14ac:dyDescent="0.3">
      <c r="C90" s="6" t="s">
        <v>142</v>
      </c>
    </row>
    <row r="91" spans="3:3" x14ac:dyDescent="0.3">
      <c r="C91" s="7" t="s">
        <v>126</v>
      </c>
    </row>
    <row r="92" spans="3:3" x14ac:dyDescent="0.3">
      <c r="C92" s="6" t="s">
        <v>181</v>
      </c>
    </row>
  </sheetData>
  <phoneticPr fontId="18" type="noConversion"/>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F9B8A-07B4-4681-A231-C26096B86CAA}">
  <dimension ref="A1"/>
  <sheetViews>
    <sheetView showGridLines="0" showRowColHeaders="0" topLeftCell="A34" zoomScale="76" zoomScaleNormal="76" workbookViewId="0">
      <selection activeCell="N71" sqref="N71"/>
    </sheetView>
  </sheetViews>
  <sheetFormatPr defaultRowHeight="14.4" x14ac:dyDescent="0.3"/>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62A7-A857-499A-BCD0-D38ABA07D5C5}">
  <dimension ref="A2:N74"/>
  <sheetViews>
    <sheetView tabSelected="1" topLeftCell="A4" zoomScale="66" zoomScaleNormal="66" workbookViewId="0">
      <selection activeCell="Y16" sqref="Y16"/>
    </sheetView>
  </sheetViews>
  <sheetFormatPr defaultRowHeight="14.4" x14ac:dyDescent="0.3"/>
  <cols>
    <col min="1" max="1" width="16.44140625" bestFit="1" customWidth="1"/>
    <col min="2" max="2" width="14.109375" bestFit="1" customWidth="1"/>
    <col min="3" max="3" width="14.44140625" bestFit="1" customWidth="1"/>
    <col min="4" max="4" width="10.77734375" bestFit="1" customWidth="1"/>
  </cols>
  <sheetData>
    <row r="2" spans="1:14" x14ac:dyDescent="0.3">
      <c r="A2" s="21" t="s">
        <v>204</v>
      </c>
      <c r="B2" s="21"/>
      <c r="C2" s="21"/>
      <c r="D2" s="21"/>
      <c r="E2" s="21"/>
      <c r="F2" s="21"/>
      <c r="G2" s="21"/>
      <c r="H2" s="21"/>
      <c r="I2" s="21"/>
      <c r="J2" s="21"/>
      <c r="K2" s="21"/>
      <c r="L2" s="21"/>
      <c r="M2" s="21"/>
      <c r="N2" s="21"/>
    </row>
    <row r="3" spans="1:14" x14ac:dyDescent="0.3">
      <c r="A3" s="21"/>
      <c r="B3" s="21"/>
      <c r="C3" s="21"/>
      <c r="D3" s="21"/>
      <c r="E3" s="21"/>
      <c r="F3" s="21"/>
      <c r="G3" s="21"/>
      <c r="H3" s="21"/>
      <c r="I3" s="21"/>
      <c r="J3" s="21"/>
      <c r="K3" s="21"/>
      <c r="L3" s="21"/>
      <c r="M3" s="21"/>
      <c r="N3" s="21"/>
    </row>
    <row r="4" spans="1:14" ht="23.4" x14ac:dyDescent="0.45">
      <c r="A4" s="17"/>
      <c r="B4" s="17"/>
      <c r="C4" s="17"/>
      <c r="D4" s="17"/>
      <c r="E4" s="17"/>
      <c r="F4" s="17"/>
      <c r="G4" s="17"/>
      <c r="H4" s="17"/>
      <c r="I4" s="17"/>
      <c r="J4" s="17"/>
      <c r="K4" s="17"/>
      <c r="L4" s="17"/>
      <c r="M4" s="17"/>
      <c r="N4" s="17"/>
    </row>
    <row r="8" spans="1:14" x14ac:dyDescent="0.3">
      <c r="A8" s="10" t="s">
        <v>199</v>
      </c>
      <c r="B8" t="s">
        <v>201</v>
      </c>
      <c r="C8" t="s">
        <v>205</v>
      </c>
    </row>
    <row r="9" spans="1:14" x14ac:dyDescent="0.3">
      <c r="A9" s="11" t="s">
        <v>175</v>
      </c>
      <c r="B9" s="13">
        <v>1117</v>
      </c>
      <c r="C9" s="13">
        <v>9</v>
      </c>
    </row>
    <row r="10" spans="1:14" x14ac:dyDescent="0.3">
      <c r="A10" s="11" t="s">
        <v>190</v>
      </c>
      <c r="B10" s="13">
        <v>1163</v>
      </c>
      <c r="C10" s="13">
        <v>10</v>
      </c>
    </row>
    <row r="11" spans="1:14" x14ac:dyDescent="0.3">
      <c r="A11" s="11" t="s">
        <v>117</v>
      </c>
      <c r="B11" s="13">
        <v>1269</v>
      </c>
      <c r="C11" s="13">
        <v>6</v>
      </c>
    </row>
    <row r="12" spans="1:14" x14ac:dyDescent="0.3">
      <c r="A12" s="11" t="s">
        <v>128</v>
      </c>
      <c r="B12" s="13">
        <v>1398</v>
      </c>
      <c r="C12" s="13">
        <v>10</v>
      </c>
    </row>
    <row r="13" spans="1:14" x14ac:dyDescent="0.3">
      <c r="A13" s="11" t="s">
        <v>146</v>
      </c>
      <c r="B13" s="13">
        <v>1425</v>
      </c>
      <c r="C13" s="13">
        <v>12</v>
      </c>
    </row>
    <row r="14" spans="1:14" x14ac:dyDescent="0.3">
      <c r="A14" s="11" t="s">
        <v>185</v>
      </c>
      <c r="B14" s="13">
        <v>1496</v>
      </c>
      <c r="C14" s="13">
        <v>9</v>
      </c>
    </row>
    <row r="15" spans="1:14" x14ac:dyDescent="0.3">
      <c r="A15" s="11" t="s">
        <v>107</v>
      </c>
      <c r="B15" s="13">
        <v>1646</v>
      </c>
      <c r="C15" s="13">
        <v>12</v>
      </c>
    </row>
    <row r="16" spans="1:14" x14ac:dyDescent="0.3">
      <c r="A16" s="11" t="s">
        <v>148</v>
      </c>
      <c r="B16" s="13">
        <v>1752</v>
      </c>
      <c r="C16" s="13">
        <v>11</v>
      </c>
    </row>
    <row r="17" spans="1:3" x14ac:dyDescent="0.3">
      <c r="A17" s="11" t="s">
        <v>170</v>
      </c>
      <c r="B17" s="13">
        <v>2015</v>
      </c>
      <c r="C17" s="13">
        <v>12</v>
      </c>
    </row>
    <row r="18" spans="1:3" x14ac:dyDescent="0.3">
      <c r="A18" s="11" t="s">
        <v>104</v>
      </c>
      <c r="B18" s="13">
        <v>2041</v>
      </c>
      <c r="C18" s="13">
        <v>12</v>
      </c>
    </row>
    <row r="19" spans="1:3" x14ac:dyDescent="0.3">
      <c r="A19" s="11" t="s">
        <v>142</v>
      </c>
      <c r="B19" s="13">
        <v>2175</v>
      </c>
      <c r="C19" s="13">
        <v>12</v>
      </c>
    </row>
    <row r="20" spans="1:3" x14ac:dyDescent="0.3">
      <c r="A20" s="11" t="s">
        <v>151</v>
      </c>
      <c r="B20" s="13">
        <v>2321</v>
      </c>
      <c r="C20" s="13">
        <v>12</v>
      </c>
    </row>
    <row r="21" spans="1:3" x14ac:dyDescent="0.3">
      <c r="A21" s="11" t="s">
        <v>129</v>
      </c>
      <c r="B21" s="13">
        <v>2440</v>
      </c>
      <c r="C21" s="13">
        <v>12</v>
      </c>
    </row>
    <row r="22" spans="1:3" x14ac:dyDescent="0.3">
      <c r="A22" s="11" t="s">
        <v>110</v>
      </c>
      <c r="B22" s="13">
        <v>2532</v>
      </c>
      <c r="C22" s="13">
        <v>12</v>
      </c>
    </row>
    <row r="23" spans="1:3" x14ac:dyDescent="0.3">
      <c r="A23" s="11" t="s">
        <v>118</v>
      </c>
      <c r="B23" s="13">
        <v>2763</v>
      </c>
      <c r="C23" s="13">
        <v>12</v>
      </c>
    </row>
    <row r="24" spans="1:3" x14ac:dyDescent="0.3">
      <c r="A24" s="11" t="s">
        <v>133</v>
      </c>
      <c r="B24" s="13">
        <v>2895</v>
      </c>
      <c r="C24" s="13">
        <v>9</v>
      </c>
    </row>
    <row r="25" spans="1:3" x14ac:dyDescent="0.3">
      <c r="A25" s="11" t="s">
        <v>113</v>
      </c>
      <c r="B25" s="13">
        <v>3210</v>
      </c>
      <c r="C25" s="13">
        <v>12</v>
      </c>
    </row>
    <row r="26" spans="1:3" x14ac:dyDescent="0.3">
      <c r="A26" s="11" t="s">
        <v>131</v>
      </c>
      <c r="B26" s="13">
        <v>3466</v>
      </c>
      <c r="C26" s="13">
        <v>12</v>
      </c>
    </row>
    <row r="27" spans="1:3" x14ac:dyDescent="0.3">
      <c r="A27" s="11" t="s">
        <v>138</v>
      </c>
      <c r="B27" s="13">
        <v>4044</v>
      </c>
      <c r="C27" s="13">
        <v>12</v>
      </c>
    </row>
    <row r="28" spans="1:3" x14ac:dyDescent="0.3">
      <c r="A28" s="11" t="s">
        <v>116</v>
      </c>
      <c r="B28" s="13">
        <v>5401</v>
      </c>
      <c r="C28" s="13">
        <v>12</v>
      </c>
    </row>
    <row r="29" spans="1:3" x14ac:dyDescent="0.3">
      <c r="A29" s="11" t="s">
        <v>200</v>
      </c>
      <c r="B29" s="13">
        <v>46569</v>
      </c>
      <c r="C29" s="13">
        <v>220</v>
      </c>
    </row>
    <row r="47" spans="2:3" x14ac:dyDescent="0.3">
      <c r="B47" s="10" t="s">
        <v>199</v>
      </c>
      <c r="C47" t="s">
        <v>214</v>
      </c>
    </row>
    <row r="48" spans="2:3" x14ac:dyDescent="0.3">
      <c r="B48" s="11" t="s">
        <v>6</v>
      </c>
      <c r="C48" s="14">
        <v>15.340063091482646</v>
      </c>
    </row>
    <row r="49" spans="2:3" x14ac:dyDescent="0.3">
      <c r="B49" s="11" t="s">
        <v>5</v>
      </c>
      <c r="C49" s="14">
        <v>12.482983856002972</v>
      </c>
    </row>
    <row r="50" spans="2:3" x14ac:dyDescent="0.3">
      <c r="B50" s="11" t="s">
        <v>9</v>
      </c>
      <c r="C50" s="14">
        <v>7.417851178326222</v>
      </c>
    </row>
    <row r="51" spans="2:3" x14ac:dyDescent="0.3">
      <c r="B51" s="11" t="s">
        <v>8</v>
      </c>
      <c r="C51" s="14">
        <v>7.4012247170161451</v>
      </c>
    </row>
    <row r="52" spans="2:3" x14ac:dyDescent="0.3">
      <c r="B52" s="11" t="s">
        <v>15</v>
      </c>
      <c r="C52" s="14">
        <v>5.4418259417331596</v>
      </c>
    </row>
    <row r="53" spans="2:3" x14ac:dyDescent="0.3">
      <c r="B53" s="11" t="s">
        <v>12</v>
      </c>
      <c r="C53" s="14">
        <v>5.2310261644089806</v>
      </c>
    </row>
    <row r="54" spans="2:3" x14ac:dyDescent="0.3">
      <c r="B54" s="11" t="s">
        <v>200</v>
      </c>
      <c r="C54" s="14">
        <v>53.314974948970161</v>
      </c>
    </row>
    <row r="58" spans="2:3" x14ac:dyDescent="0.3">
      <c r="B58" s="10" t="s">
        <v>199</v>
      </c>
      <c r="C58" t="s">
        <v>201</v>
      </c>
    </row>
    <row r="59" spans="2:3" x14ac:dyDescent="0.3">
      <c r="B59" s="11" t="s">
        <v>27</v>
      </c>
      <c r="C59" s="13">
        <v>2668</v>
      </c>
    </row>
    <row r="60" spans="2:3" x14ac:dyDescent="0.3">
      <c r="B60" s="11" t="s">
        <v>18</v>
      </c>
      <c r="C60" s="13">
        <v>3023</v>
      </c>
    </row>
    <row r="61" spans="2:3" x14ac:dyDescent="0.3">
      <c r="B61" s="11" t="s">
        <v>13</v>
      </c>
      <c r="C61" s="13">
        <v>3059</v>
      </c>
    </row>
    <row r="62" spans="2:3" x14ac:dyDescent="0.3">
      <c r="B62" s="11" t="s">
        <v>23</v>
      </c>
      <c r="C62" s="13">
        <v>3139</v>
      </c>
    </row>
    <row r="63" spans="2:3" x14ac:dyDescent="0.3">
      <c r="B63" s="11" t="s">
        <v>14</v>
      </c>
      <c r="C63" s="13">
        <v>3777</v>
      </c>
    </row>
    <row r="64" spans="2:3" x14ac:dyDescent="0.3">
      <c r="B64" s="11" t="s">
        <v>22</v>
      </c>
      <c r="C64" s="13">
        <v>3779</v>
      </c>
    </row>
    <row r="65" spans="2:3" x14ac:dyDescent="0.3">
      <c r="B65" s="11" t="s">
        <v>11</v>
      </c>
      <c r="C65" s="13">
        <v>3992</v>
      </c>
    </row>
    <row r="66" spans="2:3" x14ac:dyDescent="0.3">
      <c r="B66" s="11" t="s">
        <v>10</v>
      </c>
      <c r="C66" s="13">
        <v>4206</v>
      </c>
    </row>
    <row r="67" spans="2:3" x14ac:dyDescent="0.3">
      <c r="B67" s="11" t="s">
        <v>7</v>
      </c>
      <c r="C67" s="13">
        <v>4401</v>
      </c>
    </row>
    <row r="68" spans="2:3" x14ac:dyDescent="0.3">
      <c r="B68" s="11" t="s">
        <v>15</v>
      </c>
      <c r="C68" s="13">
        <v>4458</v>
      </c>
    </row>
    <row r="69" spans="2:3" x14ac:dyDescent="0.3">
      <c r="B69" s="11" t="s">
        <v>12</v>
      </c>
      <c r="C69" s="13">
        <v>5426</v>
      </c>
    </row>
    <row r="70" spans="2:3" x14ac:dyDescent="0.3">
      <c r="B70" s="11" t="s">
        <v>9</v>
      </c>
      <c r="C70" s="13">
        <v>7317</v>
      </c>
    </row>
    <row r="71" spans="2:3" x14ac:dyDescent="0.3">
      <c r="B71" s="11" t="s">
        <v>8</v>
      </c>
      <c r="C71" s="13">
        <v>9804</v>
      </c>
    </row>
    <row r="72" spans="2:3" x14ac:dyDescent="0.3">
      <c r="B72" s="11" t="s">
        <v>6</v>
      </c>
      <c r="C72" s="13">
        <v>14267</v>
      </c>
    </row>
    <row r="73" spans="2:3" x14ac:dyDescent="0.3">
      <c r="B73" s="11" t="s">
        <v>5</v>
      </c>
      <c r="C73" s="13">
        <v>14605</v>
      </c>
    </row>
    <row r="74" spans="2:3" x14ac:dyDescent="0.3">
      <c r="B74" s="11" t="s">
        <v>200</v>
      </c>
      <c r="C74" s="13">
        <v>87921</v>
      </c>
    </row>
  </sheetData>
  <mergeCells count="1">
    <mergeCell ref="A2:N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FA2B0-A2FC-4CDB-A440-D94180516FA0}">
  <dimension ref="B3:Q166"/>
  <sheetViews>
    <sheetView showGridLines="0" topLeftCell="A3" zoomScale="89" zoomScaleNormal="89" workbookViewId="0">
      <selection activeCell="N19" sqref="N19"/>
    </sheetView>
  </sheetViews>
  <sheetFormatPr defaultRowHeight="14.4" x14ac:dyDescent="0.3"/>
  <cols>
    <col min="1" max="1" width="5.88671875" customWidth="1"/>
    <col min="2" max="2" width="12.44140625" bestFit="1" customWidth="1"/>
    <col min="3" max="3" width="13.6640625" bestFit="1" customWidth="1"/>
    <col min="4" max="5" width="14.21875" bestFit="1" customWidth="1"/>
    <col min="6" max="11" width="8.109375" bestFit="1" customWidth="1"/>
    <col min="12" max="12" width="12.44140625" bestFit="1" customWidth="1"/>
    <col min="13" max="13" width="14.21875" bestFit="1" customWidth="1"/>
    <col min="14" max="14" width="13.109375" bestFit="1" customWidth="1"/>
    <col min="15" max="15" width="8.33203125" bestFit="1" customWidth="1"/>
    <col min="16" max="16" width="6.21875" bestFit="1" customWidth="1"/>
    <col min="17" max="17" width="4" bestFit="1" customWidth="1"/>
    <col min="18" max="18" width="6.5546875" bestFit="1" customWidth="1"/>
    <col min="19" max="19" width="5.5546875" bestFit="1" customWidth="1"/>
    <col min="20" max="20" width="6.109375" bestFit="1" customWidth="1"/>
    <col min="21" max="22" width="6.5546875" bestFit="1" customWidth="1"/>
    <col min="23" max="23" width="7.88671875" bestFit="1" customWidth="1"/>
    <col min="24" max="24" width="6.44140625" bestFit="1" customWidth="1"/>
    <col min="25" max="25" width="5.33203125" bestFit="1" customWidth="1"/>
    <col min="26" max="26" width="5.44140625" bestFit="1" customWidth="1"/>
    <col min="27" max="27" width="6.21875" bestFit="1" customWidth="1"/>
    <col min="28" max="28" width="5.5546875" bestFit="1" customWidth="1"/>
    <col min="29" max="29" width="6.5546875" bestFit="1" customWidth="1"/>
    <col min="30" max="30" width="10.21875" bestFit="1" customWidth="1"/>
    <col min="31" max="31" width="11.33203125" bestFit="1" customWidth="1"/>
    <col min="32" max="32" width="6.44140625" bestFit="1" customWidth="1"/>
    <col min="33" max="33" width="10" bestFit="1" customWidth="1"/>
    <col min="34" max="34" width="5.6640625" bestFit="1" customWidth="1"/>
    <col min="35" max="35" width="5.44140625" bestFit="1" customWidth="1"/>
    <col min="36" max="36" width="12.33203125" bestFit="1" customWidth="1"/>
    <col min="37" max="37" width="8.21875" bestFit="1" customWidth="1"/>
    <col min="38" max="38" width="6.5546875" bestFit="1" customWidth="1"/>
    <col min="39" max="39" width="8" bestFit="1" customWidth="1"/>
    <col min="40" max="40" width="13.88671875" bestFit="1" customWidth="1"/>
    <col min="41" max="41" width="4" bestFit="1" customWidth="1"/>
    <col min="42" max="42" width="5.5546875" bestFit="1" customWidth="1"/>
    <col min="43" max="43" width="9.6640625" bestFit="1" customWidth="1"/>
    <col min="44" max="44" width="7" bestFit="1" customWidth="1"/>
    <col min="45" max="45" width="3.44140625" bestFit="1" customWidth="1"/>
    <col min="46" max="46" width="7.21875" bestFit="1" customWidth="1"/>
    <col min="47" max="47" width="6.6640625" bestFit="1" customWidth="1"/>
    <col min="48" max="48" width="6.5546875" bestFit="1" customWidth="1"/>
    <col min="49" max="49" width="7.6640625" bestFit="1" customWidth="1"/>
    <col min="50" max="50" width="6.77734375" bestFit="1" customWidth="1"/>
    <col min="51" max="51" width="7.6640625" bestFit="1" customWidth="1"/>
    <col min="52" max="52" width="7.33203125" bestFit="1" customWidth="1"/>
    <col min="53" max="53" width="5.5546875" bestFit="1" customWidth="1"/>
    <col min="54" max="54" width="4.77734375" bestFit="1" customWidth="1"/>
    <col min="55" max="55" width="6.77734375" bestFit="1" customWidth="1"/>
    <col min="56" max="56" width="6.5546875" bestFit="1" customWidth="1"/>
    <col min="57" max="57" width="6.109375" bestFit="1" customWidth="1"/>
    <col min="58" max="58" width="9.6640625" bestFit="1" customWidth="1"/>
    <col min="59" max="59" width="6.88671875" bestFit="1" customWidth="1"/>
    <col min="60" max="60" width="6.5546875" bestFit="1" customWidth="1"/>
    <col min="61" max="61" width="4.5546875" bestFit="1" customWidth="1"/>
    <col min="62" max="62" width="6.88671875" bestFit="1" customWidth="1"/>
    <col min="63" max="63" width="6.5546875" bestFit="1" customWidth="1"/>
    <col min="64" max="64" width="5.44140625" bestFit="1" customWidth="1"/>
    <col min="65" max="65" width="8.109375" bestFit="1" customWidth="1"/>
    <col min="66" max="66" width="10.77734375" bestFit="1" customWidth="1"/>
    <col min="67" max="67" width="6.5546875" bestFit="1" customWidth="1"/>
    <col min="68" max="68" width="9" bestFit="1" customWidth="1"/>
    <col min="69" max="70" width="10.5546875" bestFit="1" customWidth="1"/>
  </cols>
  <sheetData>
    <row r="3" spans="2:17" ht="18" x14ac:dyDescent="0.35">
      <c r="B3" s="22" t="s">
        <v>215</v>
      </c>
      <c r="C3" s="22"/>
      <c r="D3" s="22"/>
      <c r="E3" s="22"/>
      <c r="F3" s="22"/>
      <c r="G3" s="22"/>
      <c r="H3" s="22"/>
    </row>
    <row r="5" spans="2:17" ht="14.4" customHeight="1" x14ac:dyDescent="0.3">
      <c r="B5" s="10" t="s">
        <v>199</v>
      </c>
      <c r="C5" t="s">
        <v>214</v>
      </c>
      <c r="P5" s="23"/>
      <c r="Q5" s="23"/>
    </row>
    <row r="6" spans="2:17" x14ac:dyDescent="0.3">
      <c r="B6" s="11" t="s">
        <v>6</v>
      </c>
      <c r="C6" s="20">
        <v>15.340063091482646</v>
      </c>
    </row>
    <row r="7" spans="2:17" ht="14.4" customHeight="1" x14ac:dyDescent="0.3">
      <c r="B7" s="11" t="s">
        <v>5</v>
      </c>
      <c r="C7" s="20">
        <v>12.482983856002972</v>
      </c>
    </row>
    <row r="8" spans="2:17" ht="14.4" customHeight="1" x14ac:dyDescent="0.3">
      <c r="B8" s="11" t="s">
        <v>9</v>
      </c>
      <c r="C8" s="20">
        <v>7.417851178326222</v>
      </c>
    </row>
    <row r="9" spans="2:17" ht="14.4" customHeight="1" x14ac:dyDescent="0.3">
      <c r="B9" s="11" t="s">
        <v>8</v>
      </c>
      <c r="C9" s="20">
        <v>7.4012247170161451</v>
      </c>
    </row>
    <row r="10" spans="2:17" x14ac:dyDescent="0.3">
      <c r="B10" s="11" t="s">
        <v>15</v>
      </c>
      <c r="C10" s="20">
        <v>5.4418259417331596</v>
      </c>
    </row>
    <row r="11" spans="2:17" x14ac:dyDescent="0.3">
      <c r="B11" s="11" t="s">
        <v>12</v>
      </c>
      <c r="C11" s="20">
        <v>5.2310261644089806</v>
      </c>
    </row>
    <row r="12" spans="2:17" x14ac:dyDescent="0.3">
      <c r="B12" s="11" t="s">
        <v>200</v>
      </c>
      <c r="C12" s="20">
        <v>53.314974948970161</v>
      </c>
    </row>
    <row r="18" spans="2:17" x14ac:dyDescent="0.3">
      <c r="P18" s="23"/>
      <c r="Q18" s="23"/>
    </row>
    <row r="28" spans="2:17" ht="18" x14ac:dyDescent="0.35">
      <c r="B28" s="22" t="s">
        <v>216</v>
      </c>
      <c r="C28" s="22"/>
      <c r="D28" s="22"/>
      <c r="E28" s="22"/>
      <c r="F28" s="22"/>
      <c r="G28" s="22"/>
      <c r="H28" s="22"/>
    </row>
    <row r="30" spans="2:17" x14ac:dyDescent="0.3">
      <c r="B30" s="10" t="s">
        <v>199</v>
      </c>
      <c r="C30" t="s">
        <v>201</v>
      </c>
    </row>
    <row r="31" spans="2:17" x14ac:dyDescent="0.3">
      <c r="B31" s="11" t="s">
        <v>14</v>
      </c>
      <c r="C31">
        <v>5616</v>
      </c>
    </row>
    <row r="32" spans="2:17" x14ac:dyDescent="0.3">
      <c r="B32" s="11" t="s">
        <v>7</v>
      </c>
      <c r="C32">
        <v>6209</v>
      </c>
    </row>
    <row r="33" spans="2:3" x14ac:dyDescent="0.3">
      <c r="B33" s="11" t="s">
        <v>22</v>
      </c>
      <c r="C33">
        <v>6658</v>
      </c>
    </row>
    <row r="34" spans="2:3" x14ac:dyDescent="0.3">
      <c r="B34" s="11" t="s">
        <v>10</v>
      </c>
      <c r="C34">
        <v>6793</v>
      </c>
    </row>
    <row r="35" spans="2:3" x14ac:dyDescent="0.3">
      <c r="B35" s="11" t="s">
        <v>15</v>
      </c>
      <c r="C35">
        <v>7325</v>
      </c>
    </row>
    <row r="36" spans="2:3" x14ac:dyDescent="0.3">
      <c r="B36" s="11" t="s">
        <v>12</v>
      </c>
      <c r="C36">
        <v>8321</v>
      </c>
    </row>
    <row r="37" spans="2:3" x14ac:dyDescent="0.3">
      <c r="B37" s="11" t="s">
        <v>8</v>
      </c>
      <c r="C37">
        <v>11007</v>
      </c>
    </row>
    <row r="38" spans="2:3" x14ac:dyDescent="0.3">
      <c r="B38" s="11" t="s">
        <v>9</v>
      </c>
      <c r="C38">
        <v>11550</v>
      </c>
    </row>
    <row r="39" spans="2:3" x14ac:dyDescent="0.3">
      <c r="B39" s="11" t="s">
        <v>5</v>
      </c>
      <c r="C39">
        <v>16903</v>
      </c>
    </row>
    <row r="40" spans="2:3" x14ac:dyDescent="0.3">
      <c r="B40" s="11" t="s">
        <v>6</v>
      </c>
      <c r="C40">
        <v>20507</v>
      </c>
    </row>
    <row r="41" spans="2:3" x14ac:dyDescent="0.3">
      <c r="B41" s="11" t="s">
        <v>200</v>
      </c>
      <c r="C41">
        <v>100889</v>
      </c>
    </row>
    <row r="56" spans="2:8" ht="18" x14ac:dyDescent="0.35">
      <c r="B56" s="22" t="s">
        <v>221</v>
      </c>
      <c r="C56" s="22"/>
      <c r="D56" s="22"/>
      <c r="E56" s="22"/>
      <c r="F56" s="22"/>
      <c r="G56" s="22"/>
      <c r="H56" s="22"/>
    </row>
    <row r="58" spans="2:8" x14ac:dyDescent="0.3">
      <c r="B58" s="10" t="s">
        <v>199</v>
      </c>
      <c r="C58" t="s">
        <v>201</v>
      </c>
    </row>
    <row r="59" spans="2:8" x14ac:dyDescent="0.3">
      <c r="B59" s="11">
        <v>1</v>
      </c>
      <c r="C59" s="13">
        <v>116439</v>
      </c>
    </row>
    <row r="60" spans="2:8" x14ac:dyDescent="0.3">
      <c r="B60" s="11">
        <v>2</v>
      </c>
      <c r="C60" s="13">
        <v>102684</v>
      </c>
    </row>
    <row r="61" spans="2:8" x14ac:dyDescent="0.3">
      <c r="B61" s="11">
        <v>3</v>
      </c>
      <c r="C61" s="13">
        <v>118439</v>
      </c>
    </row>
    <row r="62" spans="2:8" x14ac:dyDescent="0.3">
      <c r="B62" s="11">
        <v>4</v>
      </c>
      <c r="C62" s="13">
        <v>113946</v>
      </c>
    </row>
    <row r="63" spans="2:8" x14ac:dyDescent="0.3">
      <c r="B63" s="11">
        <v>5</v>
      </c>
      <c r="C63" s="13">
        <v>114407</v>
      </c>
    </row>
    <row r="64" spans="2:8" x14ac:dyDescent="0.3">
      <c r="B64" s="11">
        <v>6</v>
      </c>
      <c r="C64" s="13">
        <v>111137</v>
      </c>
    </row>
    <row r="65" spans="2:16" x14ac:dyDescent="0.3">
      <c r="B65" s="11">
        <v>7</v>
      </c>
      <c r="C65" s="13">
        <v>112113</v>
      </c>
    </row>
    <row r="66" spans="2:16" x14ac:dyDescent="0.3">
      <c r="B66" s="11">
        <v>8</v>
      </c>
      <c r="C66" s="13">
        <v>109194</v>
      </c>
    </row>
    <row r="67" spans="2:16" x14ac:dyDescent="0.3">
      <c r="B67" s="11">
        <v>9</v>
      </c>
      <c r="C67" s="13">
        <v>111359</v>
      </c>
    </row>
    <row r="68" spans="2:16" x14ac:dyDescent="0.3">
      <c r="B68" s="11">
        <v>10</v>
      </c>
      <c r="C68" s="13">
        <v>115847</v>
      </c>
    </row>
    <row r="69" spans="2:16" ht="14.4" customHeight="1" x14ac:dyDescent="0.45">
      <c r="B69" s="11">
        <v>11</v>
      </c>
      <c r="C69" s="13">
        <v>112615</v>
      </c>
      <c r="F69" s="18"/>
      <c r="G69" s="18"/>
      <c r="H69" s="18"/>
      <c r="I69" s="18"/>
      <c r="J69" s="18"/>
      <c r="K69" s="18"/>
      <c r="L69" s="18"/>
      <c r="M69" s="18"/>
      <c r="N69" s="18"/>
      <c r="O69" s="18"/>
      <c r="P69" s="18"/>
    </row>
    <row r="70" spans="2:16" ht="14.4" customHeight="1" x14ac:dyDescent="0.45">
      <c r="B70" s="11">
        <v>12</v>
      </c>
      <c r="C70" s="13">
        <v>109070</v>
      </c>
      <c r="F70" s="18"/>
      <c r="G70" s="18"/>
      <c r="H70" s="18"/>
      <c r="I70" s="18"/>
      <c r="J70" s="18"/>
      <c r="K70" s="18"/>
      <c r="L70" s="18"/>
      <c r="M70" s="18"/>
      <c r="N70" s="18"/>
      <c r="O70" s="18"/>
      <c r="P70" s="18"/>
    </row>
    <row r="71" spans="2:16" ht="14.4" customHeight="1" x14ac:dyDescent="0.45">
      <c r="B71" s="11" t="s">
        <v>200</v>
      </c>
      <c r="C71" s="13">
        <v>1347250</v>
      </c>
      <c r="F71" s="18"/>
      <c r="G71" s="18"/>
      <c r="H71" s="18"/>
      <c r="I71" s="18"/>
      <c r="J71" s="18"/>
      <c r="K71" s="18"/>
      <c r="L71" s="18"/>
      <c r="M71" s="18"/>
      <c r="N71" s="18"/>
      <c r="O71" s="18"/>
      <c r="P71" s="18"/>
    </row>
    <row r="74" spans="2:16" x14ac:dyDescent="0.3">
      <c r="B74" s="10" t="s">
        <v>199</v>
      </c>
      <c r="C74" t="s">
        <v>201</v>
      </c>
    </row>
    <row r="75" spans="2:16" x14ac:dyDescent="0.3">
      <c r="B75" s="11">
        <v>2007</v>
      </c>
      <c r="C75" s="13">
        <v>129195</v>
      </c>
    </row>
    <row r="76" spans="2:16" x14ac:dyDescent="0.3">
      <c r="B76" s="11">
        <v>2008</v>
      </c>
      <c r="C76" s="13">
        <v>110617</v>
      </c>
    </row>
    <row r="77" spans="2:16" x14ac:dyDescent="0.3">
      <c r="B77" s="11">
        <v>2009</v>
      </c>
      <c r="C77" s="13">
        <v>98675</v>
      </c>
    </row>
    <row r="78" spans="2:16" x14ac:dyDescent="0.3">
      <c r="B78" s="11">
        <v>2010</v>
      </c>
      <c r="C78" s="13">
        <v>127754</v>
      </c>
    </row>
    <row r="79" spans="2:16" x14ac:dyDescent="0.3">
      <c r="B79" s="11">
        <v>2011</v>
      </c>
      <c r="C79" s="13">
        <v>138345</v>
      </c>
    </row>
    <row r="80" spans="2:16" x14ac:dyDescent="0.3">
      <c r="B80" s="11">
        <v>2012</v>
      </c>
      <c r="C80" s="13">
        <v>137967</v>
      </c>
    </row>
    <row r="81" spans="2:8" x14ac:dyDescent="0.3">
      <c r="B81" s="11">
        <v>2013</v>
      </c>
      <c r="C81" s="13">
        <v>142151</v>
      </c>
    </row>
    <row r="82" spans="2:8" x14ac:dyDescent="0.3">
      <c r="B82" s="11">
        <v>2014</v>
      </c>
      <c r="C82" s="13">
        <v>144202</v>
      </c>
    </row>
    <row r="83" spans="2:8" x14ac:dyDescent="0.3">
      <c r="B83" s="11">
        <v>2015</v>
      </c>
      <c r="C83" s="13">
        <v>150686</v>
      </c>
    </row>
    <row r="84" spans="2:8" x14ac:dyDescent="0.3">
      <c r="B84" s="11">
        <v>2016</v>
      </c>
      <c r="C84" s="13">
        <v>154603</v>
      </c>
    </row>
    <row r="85" spans="2:8" x14ac:dyDescent="0.3">
      <c r="B85" s="11" t="s">
        <v>200</v>
      </c>
      <c r="C85" s="13">
        <v>1334195</v>
      </c>
    </row>
    <row r="90" spans="2:8" ht="18" x14ac:dyDescent="0.35">
      <c r="B90" s="22" t="s">
        <v>222</v>
      </c>
      <c r="C90" s="22"/>
      <c r="D90" s="22"/>
      <c r="E90" s="22"/>
      <c r="F90" s="22"/>
      <c r="G90" s="22"/>
      <c r="H90" s="22"/>
    </row>
    <row r="92" spans="2:8" x14ac:dyDescent="0.3">
      <c r="B92" t="s">
        <v>199</v>
      </c>
      <c r="C92" t="s">
        <v>201</v>
      </c>
      <c r="D92" t="s">
        <v>217</v>
      </c>
    </row>
    <row r="93" spans="2:8" x14ac:dyDescent="0.3">
      <c r="B93">
        <v>2007</v>
      </c>
      <c r="C93">
        <v>129195</v>
      </c>
      <c r="D93" t="s">
        <v>218</v>
      </c>
    </row>
    <row r="94" spans="2:8" x14ac:dyDescent="0.3">
      <c r="B94">
        <v>2008</v>
      </c>
      <c r="C94">
        <v>110617</v>
      </c>
      <c r="D94" t="s">
        <v>218</v>
      </c>
    </row>
    <row r="95" spans="2:8" x14ac:dyDescent="0.3">
      <c r="B95">
        <v>2009</v>
      </c>
      <c r="C95">
        <v>98675</v>
      </c>
      <c r="D95" t="s">
        <v>218</v>
      </c>
    </row>
    <row r="96" spans="2:8" x14ac:dyDescent="0.3">
      <c r="B96">
        <v>2010</v>
      </c>
      <c r="C96">
        <v>127754</v>
      </c>
      <c r="D96" t="s">
        <v>218</v>
      </c>
    </row>
    <row r="97" spans="2:9" x14ac:dyDescent="0.3">
      <c r="B97">
        <v>2011</v>
      </c>
      <c r="C97">
        <v>138345</v>
      </c>
      <c r="D97" t="s">
        <v>218</v>
      </c>
    </row>
    <row r="98" spans="2:9" x14ac:dyDescent="0.3">
      <c r="B98">
        <v>2012</v>
      </c>
      <c r="C98">
        <v>137967</v>
      </c>
      <c r="D98" t="s">
        <v>219</v>
      </c>
    </row>
    <row r="99" spans="2:9" x14ac:dyDescent="0.3">
      <c r="B99">
        <v>2013</v>
      </c>
      <c r="C99">
        <v>142151</v>
      </c>
      <c r="D99" t="s">
        <v>219</v>
      </c>
    </row>
    <row r="100" spans="2:9" x14ac:dyDescent="0.3">
      <c r="B100">
        <v>2014</v>
      </c>
      <c r="C100">
        <v>144202</v>
      </c>
      <c r="D100" t="s">
        <v>219</v>
      </c>
    </row>
    <row r="101" spans="2:9" x14ac:dyDescent="0.3">
      <c r="B101">
        <v>2015</v>
      </c>
      <c r="C101">
        <v>150686</v>
      </c>
      <c r="D101" t="s">
        <v>219</v>
      </c>
    </row>
    <row r="102" spans="2:9" x14ac:dyDescent="0.3">
      <c r="B102">
        <v>2016</v>
      </c>
      <c r="C102">
        <v>154603</v>
      </c>
      <c r="D102" t="s">
        <v>219</v>
      </c>
    </row>
    <row r="104" spans="2:9" x14ac:dyDescent="0.3">
      <c r="B104" s="10" t="s">
        <v>199</v>
      </c>
      <c r="C104" t="s">
        <v>220</v>
      </c>
    </row>
    <row r="105" spans="2:9" x14ac:dyDescent="0.3">
      <c r="B105" s="11" t="s">
        <v>218</v>
      </c>
      <c r="C105" s="19">
        <v>0.45314665397486875</v>
      </c>
    </row>
    <row r="106" spans="2:9" x14ac:dyDescent="0.3">
      <c r="B106" s="11" t="s">
        <v>219</v>
      </c>
      <c r="C106" s="19">
        <v>0.54685334602513125</v>
      </c>
    </row>
    <row r="110" spans="2:9" x14ac:dyDescent="0.3">
      <c r="C110" s="10" t="s">
        <v>202</v>
      </c>
      <c r="D110" t="s" vm="1">
        <v>224</v>
      </c>
    </row>
    <row r="111" spans="2:9" ht="18" x14ac:dyDescent="0.35">
      <c r="C111" s="22" t="s">
        <v>223</v>
      </c>
      <c r="D111" s="22"/>
      <c r="E111" s="22"/>
      <c r="F111" s="22"/>
      <c r="G111" s="22"/>
      <c r="H111" s="22"/>
      <c r="I111" s="22"/>
    </row>
    <row r="112" spans="2:9" x14ac:dyDescent="0.3">
      <c r="C112" s="10" t="s">
        <v>199</v>
      </c>
      <c r="D112" t="s">
        <v>201</v>
      </c>
      <c r="E112" t="s">
        <v>201</v>
      </c>
    </row>
    <row r="113" spans="3:5" x14ac:dyDescent="0.3">
      <c r="C113" s="11" t="s">
        <v>6</v>
      </c>
      <c r="D113">
        <v>20507</v>
      </c>
      <c r="E113">
        <v>16560</v>
      </c>
    </row>
    <row r="114" spans="3:5" x14ac:dyDescent="0.3">
      <c r="C114" s="11" t="s">
        <v>5</v>
      </c>
      <c r="D114">
        <v>16903</v>
      </c>
      <c r="E114">
        <v>12417</v>
      </c>
    </row>
    <row r="115" spans="3:5" x14ac:dyDescent="0.3">
      <c r="C115" s="11" t="s">
        <v>9</v>
      </c>
      <c r="D115">
        <v>11550</v>
      </c>
      <c r="E115">
        <v>10061</v>
      </c>
    </row>
    <row r="116" spans="3:5" x14ac:dyDescent="0.3">
      <c r="C116" s="11" t="s">
        <v>8</v>
      </c>
      <c r="D116">
        <v>11007</v>
      </c>
      <c r="E116">
        <v>6960</v>
      </c>
    </row>
    <row r="117" spans="3:5" x14ac:dyDescent="0.3">
      <c r="C117" s="11" t="s">
        <v>12</v>
      </c>
      <c r="D117">
        <v>8321</v>
      </c>
      <c r="E117">
        <v>1122</v>
      </c>
    </row>
    <row r="118" spans="3:5" x14ac:dyDescent="0.3">
      <c r="C118" s="11" t="s">
        <v>15</v>
      </c>
      <c r="D118">
        <v>7325</v>
      </c>
      <c r="E118">
        <v>2503</v>
      </c>
    </row>
    <row r="119" spans="3:5" x14ac:dyDescent="0.3">
      <c r="C119" s="11" t="s">
        <v>10</v>
      </c>
      <c r="D119">
        <v>6793</v>
      </c>
      <c r="E119">
        <v>2927</v>
      </c>
    </row>
    <row r="120" spans="3:5" x14ac:dyDescent="0.3">
      <c r="C120" s="11" t="s">
        <v>22</v>
      </c>
      <c r="D120">
        <v>6658</v>
      </c>
      <c r="E120">
        <v>5195</v>
      </c>
    </row>
    <row r="121" spans="3:5" x14ac:dyDescent="0.3">
      <c r="C121" s="11" t="s">
        <v>7</v>
      </c>
      <c r="D121">
        <v>6209</v>
      </c>
      <c r="E121">
        <v>1298</v>
      </c>
    </row>
    <row r="122" spans="3:5" x14ac:dyDescent="0.3">
      <c r="C122" s="11" t="s">
        <v>14</v>
      </c>
      <c r="D122">
        <v>5616</v>
      </c>
      <c r="E122">
        <v>585</v>
      </c>
    </row>
    <row r="123" spans="3:5" x14ac:dyDescent="0.3">
      <c r="C123" s="11" t="s">
        <v>23</v>
      </c>
      <c r="D123">
        <v>5557</v>
      </c>
      <c r="E123">
        <v>373</v>
      </c>
    </row>
    <row r="124" spans="3:5" x14ac:dyDescent="0.3">
      <c r="C124" s="11" t="s">
        <v>24</v>
      </c>
      <c r="D124">
        <v>4917</v>
      </c>
      <c r="E124">
        <v>1092</v>
      </c>
    </row>
    <row r="125" spans="3:5" x14ac:dyDescent="0.3">
      <c r="C125" s="11" t="s">
        <v>21</v>
      </c>
      <c r="D125">
        <v>4654</v>
      </c>
      <c r="E125">
        <v>2444</v>
      </c>
    </row>
    <row r="126" spans="3:5" x14ac:dyDescent="0.3">
      <c r="C126" s="11" t="s">
        <v>11</v>
      </c>
      <c r="D126">
        <v>3616</v>
      </c>
    </row>
    <row r="127" spans="3:5" x14ac:dyDescent="0.3">
      <c r="C127" s="11" t="s">
        <v>16</v>
      </c>
      <c r="D127">
        <v>3583</v>
      </c>
      <c r="E127">
        <v>129</v>
      </c>
    </row>
    <row r="128" spans="3:5" x14ac:dyDescent="0.3">
      <c r="C128" s="11" t="s">
        <v>27</v>
      </c>
      <c r="D128">
        <v>3559</v>
      </c>
      <c r="E128">
        <v>1496</v>
      </c>
    </row>
    <row r="129" spans="3:5" x14ac:dyDescent="0.3">
      <c r="C129" s="11" t="s">
        <v>18</v>
      </c>
      <c r="D129">
        <v>2927</v>
      </c>
      <c r="E129">
        <v>567</v>
      </c>
    </row>
    <row r="130" spans="3:5" x14ac:dyDescent="0.3">
      <c r="C130" s="11" t="s">
        <v>17</v>
      </c>
      <c r="D130">
        <v>2060</v>
      </c>
      <c r="E130">
        <v>158</v>
      </c>
    </row>
    <row r="131" spans="3:5" x14ac:dyDescent="0.3">
      <c r="C131" s="11" t="s">
        <v>13</v>
      </c>
      <c r="D131">
        <v>1731</v>
      </c>
      <c r="E131">
        <v>263</v>
      </c>
    </row>
    <row r="132" spans="3:5" x14ac:dyDescent="0.3">
      <c r="C132" s="11" t="s">
        <v>26</v>
      </c>
      <c r="D132">
        <v>856</v>
      </c>
    </row>
    <row r="133" spans="3:5" x14ac:dyDescent="0.3">
      <c r="C133" s="11" t="s">
        <v>32</v>
      </c>
      <c r="D133">
        <v>684</v>
      </c>
    </row>
    <row r="134" spans="3:5" x14ac:dyDescent="0.3">
      <c r="C134" s="11" t="s">
        <v>20</v>
      </c>
      <c r="D134">
        <v>657</v>
      </c>
    </row>
    <row r="135" spans="3:5" x14ac:dyDescent="0.3">
      <c r="C135" s="11" t="s">
        <v>33</v>
      </c>
      <c r="D135">
        <v>631</v>
      </c>
    </row>
    <row r="136" spans="3:5" x14ac:dyDescent="0.3">
      <c r="C136" s="11" t="s">
        <v>28</v>
      </c>
      <c r="D136">
        <v>493</v>
      </c>
    </row>
    <row r="137" spans="3:5" x14ac:dyDescent="0.3">
      <c r="C137" s="11" t="s">
        <v>44</v>
      </c>
      <c r="D137">
        <v>328</v>
      </c>
    </row>
    <row r="138" spans="3:5" x14ac:dyDescent="0.3">
      <c r="C138" s="11" t="s">
        <v>30</v>
      </c>
      <c r="D138">
        <v>283</v>
      </c>
    </row>
    <row r="139" spans="3:5" x14ac:dyDescent="0.3">
      <c r="C139" s="11" t="s">
        <v>37</v>
      </c>
      <c r="D139">
        <v>209</v>
      </c>
    </row>
    <row r="140" spans="3:5" x14ac:dyDescent="0.3">
      <c r="C140" s="11" t="s">
        <v>29</v>
      </c>
      <c r="D140">
        <v>77</v>
      </c>
    </row>
    <row r="141" spans="3:5" x14ac:dyDescent="0.3">
      <c r="C141" s="11" t="s">
        <v>40</v>
      </c>
      <c r="D141">
        <v>48</v>
      </c>
    </row>
    <row r="142" spans="3:5" x14ac:dyDescent="0.3">
      <c r="C142" s="11" t="s">
        <v>36</v>
      </c>
      <c r="D142">
        <v>47</v>
      </c>
    </row>
    <row r="143" spans="3:5" x14ac:dyDescent="0.3">
      <c r="C143" s="11" t="s">
        <v>41</v>
      </c>
      <c r="D143">
        <v>36</v>
      </c>
    </row>
    <row r="144" spans="3:5" x14ac:dyDescent="0.3">
      <c r="C144" s="11" t="s">
        <v>56</v>
      </c>
      <c r="D144">
        <v>32</v>
      </c>
    </row>
    <row r="145" spans="3:4" x14ac:dyDescent="0.3">
      <c r="C145" s="11" t="s">
        <v>39</v>
      </c>
      <c r="D145">
        <v>18</v>
      </c>
    </row>
    <row r="146" spans="3:4" x14ac:dyDescent="0.3">
      <c r="C146" s="11" t="s">
        <v>19</v>
      </c>
      <c r="D146">
        <v>11</v>
      </c>
    </row>
    <row r="147" spans="3:4" x14ac:dyDescent="0.3">
      <c r="C147" s="11" t="s">
        <v>65</v>
      </c>
      <c r="D147">
        <v>8</v>
      </c>
    </row>
    <row r="148" spans="3:4" x14ac:dyDescent="0.3">
      <c r="C148" s="11" t="s">
        <v>63</v>
      </c>
      <c r="D148">
        <v>6</v>
      </c>
    </row>
    <row r="149" spans="3:4" x14ac:dyDescent="0.3">
      <c r="C149" s="11" t="s">
        <v>58</v>
      </c>
      <c r="D149">
        <v>6</v>
      </c>
    </row>
    <row r="150" spans="3:4" x14ac:dyDescent="0.3">
      <c r="C150" s="11" t="s">
        <v>45</v>
      </c>
      <c r="D150">
        <v>5</v>
      </c>
    </row>
    <row r="151" spans="3:4" x14ac:dyDescent="0.3">
      <c r="C151" s="11" t="s">
        <v>47</v>
      </c>
      <c r="D151">
        <v>5</v>
      </c>
    </row>
    <row r="152" spans="3:4" x14ac:dyDescent="0.3">
      <c r="C152" s="11" t="s">
        <v>38</v>
      </c>
      <c r="D152">
        <v>5</v>
      </c>
    </row>
    <row r="153" spans="3:4" x14ac:dyDescent="0.3">
      <c r="C153" s="11" t="s">
        <v>52</v>
      </c>
      <c r="D153">
        <v>4</v>
      </c>
    </row>
    <row r="154" spans="3:4" x14ac:dyDescent="0.3">
      <c r="C154" s="11" t="s">
        <v>46</v>
      </c>
      <c r="D154">
        <v>4</v>
      </c>
    </row>
    <row r="155" spans="3:4" x14ac:dyDescent="0.3">
      <c r="C155" s="11" t="s">
        <v>48</v>
      </c>
      <c r="D155">
        <v>4</v>
      </c>
    </row>
    <row r="156" spans="3:4" x14ac:dyDescent="0.3">
      <c r="C156" s="11" t="s">
        <v>42</v>
      </c>
      <c r="D156">
        <v>3</v>
      </c>
    </row>
    <row r="157" spans="3:4" x14ac:dyDescent="0.3">
      <c r="C157" s="11" t="s">
        <v>51</v>
      </c>
      <c r="D157">
        <v>3</v>
      </c>
    </row>
    <row r="158" spans="3:4" x14ac:dyDescent="0.3">
      <c r="C158" s="11" t="s">
        <v>43</v>
      </c>
      <c r="D158">
        <v>2</v>
      </c>
    </row>
    <row r="159" spans="3:4" x14ac:dyDescent="0.3">
      <c r="C159" s="11" t="s">
        <v>35</v>
      </c>
      <c r="D159">
        <v>2</v>
      </c>
    </row>
    <row r="160" spans="3:4" x14ac:dyDescent="0.3">
      <c r="C160" s="11" t="s">
        <v>55</v>
      </c>
      <c r="D160">
        <v>2</v>
      </c>
    </row>
    <row r="161" spans="3:5" x14ac:dyDescent="0.3">
      <c r="C161" s="11" t="s">
        <v>66</v>
      </c>
      <c r="D161">
        <v>1</v>
      </c>
    </row>
    <row r="162" spans="3:5" x14ac:dyDescent="0.3">
      <c r="C162" s="11" t="s">
        <v>67</v>
      </c>
      <c r="D162">
        <v>1</v>
      </c>
    </row>
    <row r="163" spans="3:5" x14ac:dyDescent="0.3">
      <c r="C163" s="11" t="s">
        <v>64</v>
      </c>
      <c r="D163">
        <v>1</v>
      </c>
    </row>
    <row r="164" spans="3:5" x14ac:dyDescent="0.3">
      <c r="C164" s="11" t="s">
        <v>62</v>
      </c>
      <c r="D164">
        <v>1</v>
      </c>
    </row>
    <row r="165" spans="3:5" x14ac:dyDescent="0.3">
      <c r="C165" s="11" t="s">
        <v>25</v>
      </c>
      <c r="D165">
        <v>1</v>
      </c>
    </row>
    <row r="166" spans="3:5" x14ac:dyDescent="0.3">
      <c r="C166" s="11" t="s">
        <v>200</v>
      </c>
      <c r="D166">
        <v>137967</v>
      </c>
      <c r="E166">
        <v>66150</v>
      </c>
    </row>
  </sheetData>
  <mergeCells count="7">
    <mergeCell ref="C111:I111"/>
    <mergeCell ref="B90:H90"/>
    <mergeCell ref="B3:H3"/>
    <mergeCell ref="B28:H28"/>
    <mergeCell ref="P5:Q5"/>
    <mergeCell ref="P18:Q18"/>
    <mergeCell ref="B56:H56"/>
  </mergeCells>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085F-FFAC-4AA2-955C-7F424B4E0838}">
  <dimension ref="A1:O89"/>
  <sheetViews>
    <sheetView workbookViewId="0">
      <selection activeCell="Q50" sqref="Q50"/>
    </sheetView>
  </sheetViews>
  <sheetFormatPr defaultRowHeight="14.4" x14ac:dyDescent="0.3"/>
  <cols>
    <col min="1" max="2" width="12.44140625" bestFit="1" customWidth="1"/>
    <col min="3" max="3" width="11.44140625" bestFit="1" customWidth="1"/>
    <col min="4" max="4" width="14.21875" bestFit="1" customWidth="1"/>
    <col min="5" max="5" width="14.33203125" bestFit="1" customWidth="1"/>
    <col min="6" max="12" width="7" bestFit="1" customWidth="1"/>
    <col min="13" max="13" width="6" bestFit="1" customWidth="1"/>
    <col min="14" max="14" width="10.5546875" bestFit="1" customWidth="1"/>
  </cols>
  <sheetData>
    <row r="1" spans="1:11" ht="23.4" x14ac:dyDescent="0.45">
      <c r="A1" s="10" t="s">
        <v>199</v>
      </c>
      <c r="B1" t="s">
        <v>201</v>
      </c>
      <c r="D1" s="15"/>
      <c r="E1" s="15"/>
      <c r="F1" s="16" t="s">
        <v>206</v>
      </c>
      <c r="G1" s="15"/>
      <c r="H1" s="15"/>
      <c r="I1" s="15"/>
      <c r="J1" s="15"/>
      <c r="K1" s="15"/>
    </row>
    <row r="2" spans="1:11" x14ac:dyDescent="0.3">
      <c r="A2" s="11">
        <v>1</v>
      </c>
      <c r="B2">
        <v>116439</v>
      </c>
      <c r="D2" s="15"/>
      <c r="E2" s="15"/>
      <c r="F2" s="15"/>
      <c r="G2" s="15"/>
      <c r="H2" s="15"/>
      <c r="I2" s="15"/>
      <c r="J2" s="15"/>
      <c r="K2" s="15"/>
    </row>
    <row r="3" spans="1:11" x14ac:dyDescent="0.3">
      <c r="A3" s="11">
        <v>2</v>
      </c>
      <c r="B3">
        <v>102684</v>
      </c>
    </row>
    <row r="4" spans="1:11" x14ac:dyDescent="0.3">
      <c r="A4" s="11">
        <v>3</v>
      </c>
      <c r="B4">
        <v>118439</v>
      </c>
    </row>
    <row r="5" spans="1:11" x14ac:dyDescent="0.3">
      <c r="A5" s="11">
        <v>4</v>
      </c>
      <c r="B5">
        <v>113946</v>
      </c>
    </row>
    <row r="6" spans="1:11" x14ac:dyDescent="0.3">
      <c r="A6" s="11">
        <v>5</v>
      </c>
      <c r="B6">
        <v>114407</v>
      </c>
    </row>
    <row r="7" spans="1:11" x14ac:dyDescent="0.3">
      <c r="A7" s="11">
        <v>6</v>
      </c>
      <c r="B7">
        <v>111137</v>
      </c>
    </row>
    <row r="8" spans="1:11" ht="15.6" customHeight="1" x14ac:dyDescent="0.3">
      <c r="A8" s="11">
        <v>7</v>
      </c>
      <c r="B8">
        <v>112113</v>
      </c>
    </row>
    <row r="9" spans="1:11" x14ac:dyDescent="0.3">
      <c r="A9" s="11">
        <v>8</v>
      </c>
      <c r="B9">
        <v>109194</v>
      </c>
    </row>
    <row r="10" spans="1:11" x14ac:dyDescent="0.3">
      <c r="A10" s="11">
        <v>9</v>
      </c>
      <c r="B10">
        <v>111359</v>
      </c>
    </row>
    <row r="11" spans="1:11" x14ac:dyDescent="0.3">
      <c r="A11" s="11">
        <v>10</v>
      </c>
      <c r="B11">
        <v>115847</v>
      </c>
    </row>
    <row r="12" spans="1:11" x14ac:dyDescent="0.3">
      <c r="A12" s="11">
        <v>11</v>
      </c>
      <c r="B12">
        <v>112615</v>
      </c>
    </row>
    <row r="13" spans="1:11" x14ac:dyDescent="0.3">
      <c r="A13" s="11">
        <v>12</v>
      </c>
      <c r="B13">
        <v>109070</v>
      </c>
    </row>
    <row r="14" spans="1:11" x14ac:dyDescent="0.3">
      <c r="A14" s="11" t="s">
        <v>200</v>
      </c>
      <c r="B14">
        <v>1347250</v>
      </c>
    </row>
    <row r="30" spans="2:14" x14ac:dyDescent="0.3">
      <c r="F30" s="24" t="s">
        <v>209</v>
      </c>
      <c r="G30" s="24"/>
      <c r="H30" s="24"/>
      <c r="I30" s="24"/>
      <c r="J30" s="24"/>
      <c r="K30" s="24"/>
      <c r="L30" s="24"/>
      <c r="M30" s="24"/>
      <c r="N30" s="24"/>
    </row>
    <row r="31" spans="2:14" x14ac:dyDescent="0.3">
      <c r="F31" s="24"/>
      <c r="G31" s="24"/>
      <c r="H31" s="24"/>
      <c r="I31" s="24"/>
      <c r="J31" s="24"/>
      <c r="K31" s="24"/>
      <c r="L31" s="24"/>
      <c r="M31" s="24"/>
      <c r="N31" s="24"/>
    </row>
    <row r="32" spans="2:14" x14ac:dyDescent="0.3">
      <c r="B32" s="10" t="s">
        <v>199</v>
      </c>
      <c r="C32" t="s">
        <v>207</v>
      </c>
      <c r="D32" t="s">
        <v>208</v>
      </c>
    </row>
    <row r="33" spans="2:4" x14ac:dyDescent="0.3">
      <c r="B33" s="11">
        <v>2007</v>
      </c>
      <c r="C33">
        <v>20031</v>
      </c>
      <c r="D33">
        <v>366</v>
      </c>
    </row>
    <row r="34" spans="2:4" x14ac:dyDescent="0.3">
      <c r="B34" s="11">
        <v>2008</v>
      </c>
      <c r="C34">
        <v>-18578</v>
      </c>
      <c r="D34">
        <v>-6138</v>
      </c>
    </row>
    <row r="35" spans="2:4" x14ac:dyDescent="0.3">
      <c r="B35" s="11">
        <v>2009</v>
      </c>
      <c r="C35">
        <v>-11942</v>
      </c>
      <c r="D35">
        <v>-2395</v>
      </c>
    </row>
    <row r="36" spans="2:4" x14ac:dyDescent="0.3">
      <c r="B36" s="11">
        <v>2010</v>
      </c>
      <c r="C36">
        <v>29079</v>
      </c>
      <c r="D36">
        <v>4191</v>
      </c>
    </row>
    <row r="37" spans="2:4" x14ac:dyDescent="0.3">
      <c r="B37" s="11">
        <v>2011</v>
      </c>
      <c r="C37">
        <v>10591</v>
      </c>
      <c r="D37">
        <v>-1945</v>
      </c>
    </row>
    <row r="38" spans="2:4" x14ac:dyDescent="0.3">
      <c r="B38" s="11" t="s">
        <v>200</v>
      </c>
      <c r="C38">
        <v>29181</v>
      </c>
      <c r="D38">
        <v>-5921</v>
      </c>
    </row>
    <row r="58" spans="2:15" x14ac:dyDescent="0.3">
      <c r="G58" s="24" t="s">
        <v>213</v>
      </c>
      <c r="H58" s="25"/>
      <c r="I58" s="25"/>
      <c r="J58" s="25"/>
      <c r="K58" s="25"/>
      <c r="L58" s="25"/>
      <c r="M58" s="25"/>
      <c r="N58" s="25"/>
      <c r="O58" s="25"/>
    </row>
    <row r="59" spans="2:15" x14ac:dyDescent="0.3">
      <c r="G59" s="25"/>
      <c r="H59" s="25"/>
      <c r="I59" s="25"/>
      <c r="J59" s="25"/>
      <c r="K59" s="25"/>
      <c r="L59" s="25"/>
      <c r="M59" s="25"/>
      <c r="N59" s="25"/>
      <c r="O59" s="25"/>
    </row>
    <row r="62" spans="2:15" x14ac:dyDescent="0.3">
      <c r="B62" s="10" t="s">
        <v>199</v>
      </c>
      <c r="C62" t="s">
        <v>210</v>
      </c>
      <c r="D62" t="s">
        <v>201</v>
      </c>
      <c r="E62" t="s">
        <v>212</v>
      </c>
    </row>
    <row r="63" spans="2:15" x14ac:dyDescent="0.3">
      <c r="B63" s="11">
        <v>2007</v>
      </c>
      <c r="C63">
        <v>33356</v>
      </c>
      <c r="D63">
        <v>129195</v>
      </c>
      <c r="E63" s="14">
        <v>0.79912785303395806</v>
      </c>
    </row>
    <row r="64" spans="2:15" x14ac:dyDescent="0.3">
      <c r="B64" s="11">
        <v>2008</v>
      </c>
      <c r="C64">
        <v>27218</v>
      </c>
      <c r="D64">
        <v>110617</v>
      </c>
      <c r="E64" s="14">
        <v>0.68421475845858859</v>
      </c>
    </row>
    <row r="65" spans="2:5" x14ac:dyDescent="0.3">
      <c r="B65" s="11">
        <v>2009</v>
      </c>
      <c r="C65">
        <v>24823</v>
      </c>
      <c r="D65">
        <v>98675</v>
      </c>
      <c r="E65" s="14">
        <v>0.61034824024246925</v>
      </c>
    </row>
    <row r="66" spans="2:5" x14ac:dyDescent="0.3">
      <c r="B66" s="11">
        <v>2010</v>
      </c>
      <c r="C66">
        <v>29014</v>
      </c>
      <c r="D66">
        <v>127754</v>
      </c>
      <c r="E66" s="14">
        <v>0.79021463474979903</v>
      </c>
    </row>
    <row r="67" spans="2:5" x14ac:dyDescent="0.3">
      <c r="B67" s="11">
        <v>2011</v>
      </c>
      <c r="C67">
        <v>27069</v>
      </c>
      <c r="D67">
        <v>138345</v>
      </c>
      <c r="E67" s="14">
        <v>0.85572462423455187</v>
      </c>
    </row>
    <row r="68" spans="2:5" x14ac:dyDescent="0.3">
      <c r="B68" s="11">
        <v>2012</v>
      </c>
      <c r="C68">
        <v>30556</v>
      </c>
      <c r="D68">
        <v>137967</v>
      </c>
      <c r="E68" s="14">
        <v>0.85338652811282234</v>
      </c>
    </row>
    <row r="69" spans="2:5" x14ac:dyDescent="0.3">
      <c r="B69" s="11">
        <v>2013</v>
      </c>
      <c r="C69">
        <v>30312</v>
      </c>
      <c r="D69">
        <v>142151</v>
      </c>
      <c r="E69" s="14">
        <v>0.87926640687820878</v>
      </c>
    </row>
    <row r="70" spans="2:5" x14ac:dyDescent="0.3">
      <c r="B70" s="11">
        <v>2014</v>
      </c>
      <c r="C70">
        <v>24757</v>
      </c>
      <c r="D70">
        <v>144202</v>
      </c>
      <c r="E70" s="14">
        <v>0.89195274324240736</v>
      </c>
    </row>
    <row r="71" spans="2:5" x14ac:dyDescent="0.3">
      <c r="B71" s="11">
        <v>2015</v>
      </c>
      <c r="C71">
        <v>21756</v>
      </c>
      <c r="D71">
        <v>150686</v>
      </c>
      <c r="E71" s="14">
        <v>0.93205913280138553</v>
      </c>
    </row>
    <row r="72" spans="2:5" x14ac:dyDescent="0.3">
      <c r="B72" s="11">
        <v>2016</v>
      </c>
      <c r="C72">
        <v>16319</v>
      </c>
      <c r="D72">
        <v>154603</v>
      </c>
      <c r="E72" s="14">
        <v>0.9562874992268201</v>
      </c>
    </row>
    <row r="73" spans="2:5" x14ac:dyDescent="0.3">
      <c r="B73" s="11" t="s">
        <v>200</v>
      </c>
      <c r="C73">
        <v>265180</v>
      </c>
      <c r="D73">
        <v>1334195</v>
      </c>
      <c r="E73" s="14">
        <v>0.82525824209810106</v>
      </c>
    </row>
    <row r="78" spans="2:5" x14ac:dyDescent="0.3">
      <c r="B78" s="10" t="s">
        <v>199</v>
      </c>
      <c r="C78" t="s">
        <v>211</v>
      </c>
    </row>
    <row r="79" spans="2:5" x14ac:dyDescent="0.3">
      <c r="B79" s="11">
        <v>2007</v>
      </c>
      <c r="C79" s="14">
        <v>9.5895342364074967</v>
      </c>
    </row>
    <row r="80" spans="2:5" x14ac:dyDescent="0.3">
      <c r="B80" s="11">
        <v>2008</v>
      </c>
      <c r="C80" s="14">
        <v>8.2105771015030626</v>
      </c>
    </row>
    <row r="81" spans="2:3" x14ac:dyDescent="0.3">
      <c r="B81" s="11">
        <v>2009</v>
      </c>
      <c r="C81" s="14">
        <v>7.3241788829096306</v>
      </c>
    </row>
    <row r="82" spans="2:3" x14ac:dyDescent="0.3">
      <c r="B82" s="11">
        <v>2010</v>
      </c>
      <c r="C82" s="14">
        <v>9.4825756169975879</v>
      </c>
    </row>
    <row r="83" spans="2:3" x14ac:dyDescent="0.3">
      <c r="B83" s="11">
        <v>2011</v>
      </c>
      <c r="C83" s="14">
        <v>10.268695490814622</v>
      </c>
    </row>
    <row r="84" spans="2:3" x14ac:dyDescent="0.3">
      <c r="B84" s="11">
        <v>2012</v>
      </c>
      <c r="C84" s="14">
        <v>10.240638337353868</v>
      </c>
    </row>
    <row r="85" spans="2:3" x14ac:dyDescent="0.3">
      <c r="B85" s="11">
        <v>2013</v>
      </c>
      <c r="C85" s="14">
        <v>10.551196882538505</v>
      </c>
    </row>
    <row r="86" spans="2:3" x14ac:dyDescent="0.3">
      <c r="B86" s="11">
        <v>2014</v>
      </c>
      <c r="C86" s="14">
        <v>10.703432918908888</v>
      </c>
    </row>
    <row r="87" spans="2:3" x14ac:dyDescent="0.3">
      <c r="B87" s="11">
        <v>2015</v>
      </c>
      <c r="C87" s="14">
        <v>11.184709593616626</v>
      </c>
    </row>
    <row r="88" spans="2:3" x14ac:dyDescent="0.3">
      <c r="B88" s="11">
        <v>2016</v>
      </c>
      <c r="C88" s="14">
        <v>11.475449990721842</v>
      </c>
    </row>
    <row r="89" spans="2:3" x14ac:dyDescent="0.3">
      <c r="B89" s="11" t="s">
        <v>200</v>
      </c>
      <c r="C89" s="14">
        <v>99.030989051772124</v>
      </c>
    </row>
  </sheetData>
  <mergeCells count="2">
    <mergeCell ref="F30:N31"/>
    <mergeCell ref="G58:O59"/>
  </mergeCells>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6 5 3 7 2 9 a - f 5 7 c - 4 6 4 0 - a 9 5 6 - 6 e 2 c e 6 3 f e 8 f c " > < 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5 3 b c f 8 8 7 - 2 1 a b - 4 a c f - 8 7 4 c - f 8 5 e 0 5 4 7 4 4 7 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 9 4 < / i n t > < / v a l u e > < / i t e m > < / C o l u m n W i d t h s > < C o l u m n D i s p l a y I n d e x > < i t e m > < k e y > < s t r i n g > m o n t h < / 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M O D E L , M A K E , o n l y _ m a k e 2 , O V E R A L L , T a b l e 1 3 , T a b l e 1 4 ] ] > < / C u s t o m C o n t e n t > < / G e m i n i > 
</file>

<file path=customXml/item15.xml>��< ? x m l   v e r s i o n = " 1 . 0 "   e n c o d i n g = " U T F - 1 6 " ? > < G e m i n i   x m l n s = " h t t p : / / g e m i n i / p i v o t c u s t o m i z a t i o n / 8 e e b e d 5 4 - c a 1 d - 4 a d 9 - b 2 f a - 9 9 5 2 b c 6 1 d 5 a 0 " > < 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2 d 8 9 c 9 1 9 - 4 c 1 9 - 4 f 7 e - b 2 5 d - 2 4 a e 4 0 1 c 2 2 f c " > < 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9 a c 2 c 4 e 0 - e 3 5 6 - 4 8 8 c - 9 0 a 4 - d 2 2 5 8 0 0 e b 9 6 a " > < 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1.xml>��< ? x m l   v e r s i o n = " 1 . 0 "   e n c o d i n g = " U T F - 1 6 " ? > < G e m i n i   x m l n s = " h t t p : / / g e m i n i / p i v o t c u s t o m i z a t i o n / 9 e 8 4 0 c d 9 - 0 e e 3 - 4 4 8 b - a 1 1 b - 8 9 0 d 0 7 f 5 1 7 8 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a 7 f 5 d 6 3 a - a 1 b f - 4 b d a - 9 8 0 f - 8 8 5 f f 5 f 6 9 b a f " > < 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3.xml>��< ? x m l   v e r s i o n = " 1 . 0 "   e n c o d i n g = " U T F - 1 6 " ? > < G e m i n i   x m l n s = " h t t p : / / g e m i n i / p i v o t c u s t o m i z a t i o n / 2 9 e 3 0 f 7 4 - 4 b d 8 - 4 3 f b - b 5 6 e - 0 5 4 e f 2 b 8 c 6 3 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1 2 9 d 4 f 2 e - 9 6 b 1 - 4 4 b 1 - b 1 5 b - 4 1 5 a 6 4 a 8 7 7 1 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f 1 5 f 6 b 3 8 - 6 6 7 a - 4 f a 5 - b d 4 3 - 5 e f 4 2 4 d b a 2 1 e " > < 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7.xml>��< ? x m l   v e r s i o n = " 1 . 0 "   e n c o d i n g = " U T F - 1 6 " ? > < G e m i n i   x m l n s = " h t t p : / / g e m i n i / p i v o t c u s t o m i z a t i o n / T a b l e X M L _ O V E R A L L " > < 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 M o n t h < / s t r i n g > < / k e y > < v a l u e > < i n t > 9 4 < / i n t > < / v a l u e > < / i t e m > < i t e m > < k e y > < s t r i n g > Q u a n t i t y < / s t r i n g > < / k e y > < v a l u e > < i n t > 1 0 9 < / i n t > < / v a l u e > < / i t e m > < i t e m > < k e y > < s t r i n g > Q u a n t i t y _ Y o Y < / s t r i n g > < / k e y > < v a l u e > < i n t > 1 5 4 < / i n t > < / v a l u e > < / i t e m > < i t e m > < k e y > < s t r i n g > I m p o r t < / s t r i n g > < / k e y > < v a l u e > < i n t > 9 3 < / i n t > < / v a l u e > < / i t e m > < i t e m > < k e y > < s t r i n g > I m p o r t _ Y o Y < / s t r i n g > < / k e y > < v a l u e > < i n t > 1 3 8 < / i n t > < / v a l u e > < / i t e m > < i t e m > < k e y > < s t r i n g > U s e d < / s t r i n g > < / k e y > < v a l u e > < i n t > 8 5 < / i n t > < / v a l u e > < / i t e m > < i t e m > < k e y > < s t r i n g > U s e d _ Y o Y < / s t r i n g > < / k e y > < v a l u e > < i n t > 1 3 0 < / i n t > < / v a l u e > < / i t e m > < i t e m > < k e y > < s t r i n g > A v g _ C O 2 < / s t r i n g > < / k e y > < v a l u e > < i n t > 1 2 2 < / i n t > < / v a l u e > < / i t e m > < i t e m > < k e y > < s t r i n g > B e n s i n _ C o 2 < / s t r i n g > < / k e y > < v a l u e > < i n t > 1 4 3 < / i n t > < / v a l u e > < / i t e m > < i t e m > < k e y > < s t r i n g > D i e s e l _ C o 2 < / s t r i n g > < / k e y > < v a l u e > < i n t > 1 3 7 < / i n t > < / v a l u e > < / i t e m > < i t e m > < k e y > < s t r i n g > Q u a n t i t y _ D i e s e l < / s t r i n g > < / k e y > < v a l u e > < i n t > 1 7 1 < / i n t > < / v a l u e > < / i t e m > < i t e m > < k e y > < s t r i n g > D i e s e l _ S h a r e < / s t r i n g > < / k e y > < v a l u e > < i n t > 1 5 3 < / i n t > < / v a l u e > < / i t e m > < i t e m > < k e y > < s t r i n g > D i e s e l _ S h a r e _ L Y < / s t r i n g > < / k e y > < v a l u e > < i n t > 1 8 5 < / i n t > < / v a l u e > < / i t e m > < i t e m > < k e y > < s t r i n g > Q u a n t i t y _ H y b r i d < / s t r i n g > < / k e y > < v a l u e > < i n t > 1 7 4 < / i n t > < / v a l u e > < / i t e m > < i t e m > < k e y > < s t r i n g > Q u a n t i t y _ E l e c t r i c < / s t r i n g > < / k e y > < v a l u e > < i n t > 1 8 1 < / i n t > < / v a l u e > < / i t e m > < i t e m > < k e y > < s t r i n g > I m p o r t _ E l e c t r i c < / s t r i n g > < / k e y > < v a l u e > < i n t > 1 6 5 < / i n t > < / v a l u e > < / i t e m > < i t e m > < k e y > < s t r i n g > I m p o r t _ E l e c t r i c _ s h a r e < / s t r i n g > < / k e y > < v a l u e > < i n t > 2 2 2 < / i n t > < / v a l u e > < / i t e m > < i t e m > < k e y > < s t r i n g > D i f f % < / s t r i n g > < / k e y > < v a l u e > < i n t > 8 1 < / i n t > < / v a l u e > < / i t e m > < / C o l u m n W i d t h s > < C o l u m n D i s p l a y I n d e x > < i t e m > < k e y > < s t r i n g > Y e a r < / s t r i n g > < / k e y > < v a l u e > < i n t > 0 < / i n t > < / v a l u e > < / i t e m > < i t e m > < k e y > < s t r i n g > M o n t h < / s t r i n g > < / k e y > < v a l u e > < i n t > 1 < / i n t > < / v a l u e > < / i t e m > < i t e m > < k e y > < s t r i n g > Q u a n t i t y < / s t r i n g > < / k e y > < v a l u e > < i n t > 2 < / i n t > < / v a l u e > < / i t e m > < i t e m > < k e y > < s t r i n g > Q u a n t i t y _ Y o Y < / s t r i n g > < / k e y > < v a l u e > < i n t > 3 < / i n t > < / v a l u e > < / i t e m > < i t e m > < k e y > < s t r i n g > I m p o r t < / s t r i n g > < / k e y > < v a l u e > < i n t > 4 < / i n t > < / v a l u e > < / i t e m > < i t e m > < k e y > < s t r i n g > I m p o r t _ Y o Y < / s t r i n g > < / k e y > < v a l u e > < i n t > 5 < / i n t > < / v a l u e > < / i t e m > < i t e m > < k e y > < s t r i n g > U s e d < / s t r i n g > < / k e y > < v a l u e > < i n t > 6 < / i n t > < / v a l u e > < / i t e m > < i t e m > < k e y > < s t r i n g > U s e d _ Y o Y < / s t r i n g > < / k e y > < v a l u e > < i n t > 7 < / i n t > < / v a l u e > < / i t e m > < i t e m > < k e y > < s t r i n g > A v g _ C O 2 < / s t r i n g > < / k e y > < v a l u e > < i n t > 8 < / i n t > < / v a l u e > < / i t e m > < i t e m > < k e y > < s t r i n g > B e n s i n _ C o 2 < / s t r i n g > < / k e y > < v a l u e > < i n t > 9 < / i n t > < / v a l u e > < / i t e m > < i t e m > < k e y > < s t r i n g > D i e s e l _ C o 2 < / s t r i n g > < / k e y > < v a l u e > < i n t > 1 0 < / i n t > < / v a l u e > < / i t e m > < i t e m > < k e y > < s t r i n g > Q u a n t i t y _ D i e s e l < / s t r i n g > < / k e y > < v a l u e > < i n t > 1 1 < / i n t > < / v a l u e > < / i t e m > < i t e m > < k e y > < s t r i n g > D i e s e l _ S h a r e < / s t r i n g > < / k e y > < v a l u e > < i n t > 1 2 < / i n t > < / v a l u e > < / i t e m > < i t e m > < k e y > < s t r i n g > D i e s e l _ S h a r e _ L Y < / s t r i n g > < / k e y > < v a l u e > < i n t > 1 3 < / i n t > < / v a l u e > < / i t e m > < i t e m > < k e y > < s t r i n g > Q u a n t i t y _ H y b r i d < / s t r i n g > < / k e y > < v a l u e > < i n t > 1 4 < / i n t > < / v a l u e > < / i t e m > < i t e m > < k e y > < s t r i n g > Q u a n t i t y _ E l e c t r i c < / s t r i n g > < / k e y > < v a l u e > < i n t > 1 5 < / i n t > < / v a l u e > < / i t e m > < i t e m > < k e y > < s t r i n g > I m p o r t _ E l e c t r i c < / s t r i n g > < / k e y > < v a l u e > < i n t > 1 6 < / i n t > < / v a l u e > < / i t e m > < i t e m > < k e y > < s t r i n g > I m p o r t _ E l e c t r i c _ s h a r e < / s t r i n g > < / k e y > < v a l u e > < i n t > 1 7 < / i n t > < / v a l u e > < / i t e m > < i t e m > < k e y > < s t r i n g > D i f f % < / s t r i n g > < / k e y > < v a l u e > < i n t > 1 8 < / 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T a b l e _ m o d e l _ 7 1 d a a a 7 f - 8 b 0 7 - 4 a 1 b - b 9 b d - 6 9 9 1 a e d 7 0 a 2 5 " > < 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 M a k e < / s t r i n g > < / k e y > < v a l u e > < i n t > 8 7 < / i n t > < / v a l u e > < / i t e m > < i t e m > < k e y > < s t r i n g > M o d e l < / s t r i n g > < / k e y > < v a l u e > < i n t > 1 5 4 < / i n t > < / v a l u e > < / i t e m > < i t e m > < k e y > < s t r i n g > Q u a n t i t y < / s t r i n g > < / k e y > < v a l u e > < i n t > 1 0 9 < / i n t > < / v a l u e > < / i t e m > < i t e m > < k e y > < s t r i n g > P e r c e n t < / s t r i n g > < / k e y > < v a l u e > < i n t > 1 0 6 < / i n t > < / v a l u e > < / i t e m > < i t e m > < k e y > < s t r i n g > M o n t h < / s t r i n g > < / k e y > < v a l u e > < i n t > 9 4 < / i n t > < / v a l u e > < / i t e m > < / C o l u m n W i d t h s > < C o l u m n D i s p l a y I n d e x > < i t e m > < k e y > < s t r i n g > Y e a r < / s t r i n g > < / k e y > < v a l u e > < i n t > 4 < / i n t > < / v a l u e > < / i t e m > < i t e m > < k e y > < s t r i n g > M a k e < / s t r i n g > < / k e y > < v a l u e > < i n t > 0 < / i n t > < / v a l u e > < / i t e m > < i t e m > < k e y > < s t r i n g > M o d e l < / s t r i n g > < / k e y > < v a l u e > < i n t > 1 < / i n t > < / v a l u e > < / i t e m > < i t e m > < k e y > < s t r i n g > Q u a n t i t y < / s t r i n g > < / k e y > < v a l u e > < i n t > 2 < / i n t > < / v a l u e > < / i t e m > < i t e m > < k e y > < s t r i n g > P e r c e n t < / s t r i n g > < / k e y > < v a l u e > < i n t > 3 < / i n t > < / v a l u e > < / i t e m > < i t e m > < k e y > < s t r i n g > M o n t h < / s t r i n g > < / k e y > < v a l u e > < i n t > 5 < / i n t > < / v a l u e > < / i t e m > < / C o l u m n D i s p l a y I n d e x > < C o l u m n F r o z e n   / > < C o l u m n C h e c k e d   / > < C o l u m n F i l t e r > < i t e m > < k e y > < s t r i n g > P e r c e n t < / s t r i n g > < / k e y > < v a l u e > < F i l t e r E x p r e s s i o n   x s i : t y p e = " C o n d i t i o n a l E x p r e s s i o n " > < O p e r a t o r > G r e a t e r T h a n < / O p e r a t o r > < V a l u e   x s i : t y p e = " x s d : d o u b l e " > 1 < / V a l u e > < / F i l t e r E x p r e s s i o n > < / v a l u e > < / i t e m > < / C o l u m n F i l t e r > < S e l e c t i o n F i l t e r > < i t e m > < k e y > < s t r i n g > P e r c e n t < / s t r i n g > < / k e y > < v a l u e > < S e l e c t i o n F i l t e r   x s i : n i l = " t r u e "   / > < / v a l u e > < / i t e m > < / S e l e c t i o n F i l t e r > < F i l t e r P a r a m e t e r s > < i t e m > < k e y > < s t r i n g > P e r c e n t < / s t r i n g > < / k e y > < v a l u e > < C o m m a n d P a r a m e t e r s   / > < / v a l u e > < / i t e m > < / F i l t e r P a r a m e t e r s > < S o r t B y C o l u m n > P e r c e n t < / S o r t B y C o l u m n > < I s S o r t D e s c e n d i n g > f a l s e < / I s S o r t D e s c e n d i n g > < / T a b l e W i d g e t G r i d S e r i a l i z a t i o n > ] ] > < / 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 T a b l e _ m o d e l 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 T a b l e _ m o d e l 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 C o l u m n s \ M o n t h < / K e y > < / D i a g r a m O b j e c t K e y > < D i a g r a m O b j e c t K e y > < K e y > C o l u m n s \ M a k e < / K e y > < / D i a g r a m O b j e c t K e y > < D i a g r a m O b j e c t K e y > < K e y > C o l u m n s \ M o d e l < / K e y > < / D i a g r a m O b j e c t K e y > < D i a g r a m O b j e c t K e y > < K e y > C o l u m n s \ Q u a n t i t y < / K e y > < / D i a g r a m O b j e c t K e y > < D i a g r a m O b j e c t K e y > < K e y > C o l u m n s \ P e r c e n t 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 C o l u m n s \ M a k e < / 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 C o l u m n s \ P e r c e n t < / K e y > < / a : K e y > < a : V a l u e   i : t y p e = " M e a s u r e G r i d N o d e V i e w S t a t e " > < C o l u m n > 3 < / C o l u m n > < L a y e d O u t > t r u e < / L a y e d O u t > < / a : V a l u e > < / a : K e y V a l u e O f D i a g r a m O b j e c t K e y a n y T y p e z b w N T n L X > < / V i e w S t a t e s > < / D i a g r a m M a n a g e r . S e r i a l i z a b l e D i a g r a m > < D i a g r a m M a n a g e r . S e r i a l i z a b l e D i a g r a m > < A d a p t e r   i : t y p e = " M e a s u r e D i a g r a m S a n d b o x A d a p t e r " > < T a b l e N a m e > m a k e 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 Y e a r < / K e y > < / D i a g r a m O b j e c t K e y > < D i a g r a m O b j e c t K e y > < K e y > M e a s u r e s \ S u m   o f   Y e a r \ T a g I n f o \ F o r m u l a < / K e y > < / D i a g r a m O b j e c t K e y > < D i a g r a m O b j e c t K e y > < K e y > M e a s u r e s \ S u m   o f   Y e a r \ T a g I n f o \ V a l u e < / K e y > < / D i a g r a m O b j e c t K e y > < D i a g r a m O b j e c t K e y > < K e y > M e a s u r e s \ A v e r a g e   o f   Q u a n t i t y < / K e y > < / D i a g r a m O b j e c t K e y > < D i a g r a m O b j e c t K e y > < K e y > M e a s u r e s \ A v e r a g e   o f   Q u a n t i t y \ T a g I n f o \ F o r m u l a < / K e y > < / D i a g r a m O b j e c t K e y > < D i a g r a m O b j e c t K e y > < K e y > M e a s u r e s \ A v e r a g e   o f   Q u a n t i t y \ T a g I n f o \ V a l u e < / K e y > < / D i a g r a m O b j e c t K e y > < D i a g r a m O b j e c t K e y > < K e y > C o l u m n s \ Y e a r < / K e y > < / D i a g r a m O b j e c t K e y > < D i a g r a m O b j e c t K e y > < K e y > C o l u m n s \ M o n t h < / K e y > < / D i a g r a m O b j e c t K e y > < D i a g r a m O b j e c t K e y > < K e y > C o l u m n s \ M a k e < / K e y > < / D i a g r a m O b j e c t K e y > < D i a g r a m O b j e c t K e y > < K e y > C o l u m n s \ Q u a n t i t y < / K e y > < / D i a g r a m O b j e c t K e y > < D i a g r a m O b j e c t K e y > < K e y > C o l u m n s \ P c t < / K e y > < / D i a g r a m O b j e c t K e y > < D i a g r a m O b j e c t K e y > < K e y > C o l u m n s \ y e a r / m o n t h   ( M o n t h   I n d e x ) < / 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 Y e a r < / K e y > < / a : K e y > < a : V a l u e   i : t y p e = " M e a s u r e G r i d N o d e V i e w S t a t e " > < C o l u m n > 3 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 M e a s u r e s \ A v e r a g e   o f   Q u a n t i t y < / K e y > < / a : K e y > < a : V a l u e   i : t y p e = " M e a s u r e G r i d N o d e V i e w S t a t e " > < C o l u m n > 1 < / 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 C o l u m n s \ M a k e < / 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 C o l u m n s \ P c t < / K e y > < / a : K e y > < a : V a l u e   i : t y p e = " M e a s u r e G r i d N o d e V i e w S t a t e " > < C o l u m n > 2 < / C o l u m n > < L a y e d O u t > t r u e < / L a y e d O u t > < / a : V a l u e > < / a : K e y V a l u e O f D i a g r a m O b j e c t K e y a n y T y p e z b w N T n L X > < a : K e y V a l u e O f D i a g r a m O b j e c t K e y a n y T y p e z b w N T n L X > < a : K e y > < K e y > C o l u m n s \ y e a r / m o n t h   ( M o n t h   I n d e x ) < / K e y > < / a : K e y > < a : V a l u e   i : t y p e = " M e a s u r e G r i d N o d e V i e w S t a t 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V i e w S t a t e s > < / D i a g r a m M a n a g e r . S e r i a l i z a b l e D i a g r a m > < D i a g r a m M a n a g e r . S e r i a l i z a b l e D i a g r a m > < A d a p t e r   i : t y p e = " M e a s u r e D i a g r a m S a n d b o x A d a p t e r " > < T a b l e N a m e > o v e r a l l 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 M e a s u r e s \ S u m   o f   Q u a n t i t y   2 \ T a g I n f o \ V a l u e < / K e y > < / D i a g r a m O b j e c t K e y > < D i a g r a m O b j e c t K e y > < K e y > C o l u m n s \ Y e a r < / K e y > < / D i a g r a m O b j e c t K e y > < D i a g r a m O b j e c t K e y > < K e y > C o l u m n s \ M o n t h < / K e y > < / D i a g r a m O b j e c t K e y > < D i a g r a m O b j e c t K e y > < K e y > C o l u m n s \ Q u a n t i t y < / K e y > < / D i a g r a m O b j e c t K e y > < D i a g r a m O b j e c t K e y > < K e y > C o l u m n s \ Q u a n t i t y _ Y o Y < / K e y > < / D i a g r a m O b j e c t K e y > < D i a g r a m O b j e c t K e y > < K e y > C o l u m n s \ I m p o r t < / K e y > < / D i a g r a m O b j e c t K e y > < D i a g r a m O b j e c t K e y > < K e y > C o l u m n s \ I m p o r t _ Y o Y < / K e y > < / D i a g r a m O b j e c t K e y > < D i a g r a m O b j e c t K e y > < K e y > C o l u m n s \ U s e d < / K e y > < / D i a g r a m O b j e c t K e y > < D i a g r a m O b j e c t K e y > < K e y > C o l u m n s \ U s e d _ Y o Y < / K e y > < / D i a g r a m O b j e c t K e y > < D i a g r a m O b j e c t K e y > < K e y > C o l u m n s \ Q u a n t i t y _ D i e s e l < / K e y > < / D i a g r a m O b j e c t K e y > < D i a g r a m O b j e c t K e y > < K e y > C o l u m n s \ D i e s e l _ S h a r e < / K e y > < / D i a g r a m O b j e c t K e y > < D i a g r a m O b j e c t K e y > < K e y > C o l u m n s \ D i e s e l _ S h a r e _ L Y < / K e y > < / D i a g r a m O b j e c t K e y > < D i a g r a m O b j e c t K e y > < K e y > C o l u m n s \ Q u a n t i t y _ H y b r i d < / K e y > < / D i a g r a m O b j e c t K e y > < D i a g r a m O b j e c t K e y > < K e y > C o l u m n s \ Q u a n t i t y _ E l e c t r i c < / K e y > < / D i a g r a m O b j e c t K e y > < D i a g r a m O b j e c t K e y > < K e y > C o l u m n s \ I m p o r t _ E l e c t r i c < / K e y > < / D i a g r a m O b j e c t K e y > < D i a g r a m O b j e c t K e y > < K e y > C o l u m n s \ I m p o r t _ E l e c t r i c _ s h a r e < / 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 C o l u m n s \ Y e a r < / 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 C o l u m n s \ Q u a n t i t y < / K e y > < / a : K e y > < a : V a l u e   i : t y p e = " M e a s u r e G r i d N o d e V i e w S t a t e " > < L a y e d O u t > t r u e < / L a y e d O u t > < / a : V a l u e > < / a : K e y V a l u e O f D i a g r a m O b j e c t K e y a n y T y p e z b w N T n L X > < a : K e y V a l u e O f D i a g r a m O b j e c t K e y a n y T y p e z b w N T n L X > < a : K e y > < K e y > C o l u m n s \ Q u a n t i t y _ Y o Y < / K e y > < / a : K e y > < a : V a l u e   i : t y p e = " M e a s u r e G r i d N o d e V i e w S t a t e " > < C o l u m n > 1 < / C o l u m n > < L a y e d O u t > t r u e < / L a y e d O u t > < / a : V a l u e > < / a : K e y V a l u e O f D i a g r a m O b j e c t K e y a n y T y p e z b w N T n L X > < a : K e y V a l u e O f D i a g r a m O b j e c t K e y a n y T y p e z b w N T n L X > < a : K e y > < K e y > C o l u m n s \ I m p o r t < / K e y > < / a : K e y > < a : V a l u e   i : t y p e = " M e a s u r e G r i d N o d e V i e w S t a t e " > < C o l u m n > 2 < / C o l u m n > < L a y e d O u t > t r u e < / L a y e d O u t > < / a : V a l u e > < / a : K e y V a l u e O f D i a g r a m O b j e c t K e y a n y T y p e z b w N T n L X > < a : K e y V a l u e O f D i a g r a m O b j e c t K e y a n y T y p e z b w N T n L X > < a : K e y > < K e y > C o l u m n s \ I m p o r t _ Y o Y < / K e y > < / a : K e y > < a : V a l u e   i : t y p e = " M e a s u r e G r i d N o d e V i e w S t a t e " > < C o l u m n > 3 < / C o l u m n > < L a y e d O u t > t r u e < / L a y e d O u t > < / a : V a l u e > < / a : K e y V a l u e O f D i a g r a m O b j e c t K e y a n y T y p e z b w N T n L X > < a : K e y V a l u e O f D i a g r a m O b j e c t K e y a n y T y p e z b w N T n L X > < a : K e y > < K e y > C o l u m n s \ U s e d < / K e y > < / a : K e y > < a : V a l u e   i : t y p e = " M e a s u r e G r i d N o d e V i e w S t a t e " > < C o l u m n > 4 < / C o l u m n > < L a y e d O u t > t r u e < / L a y e d O u t > < / a : V a l u e > < / a : K e y V a l u e O f D i a g r a m O b j e c t K e y a n y T y p e z b w N T n L X > < a : K e y V a l u e O f D i a g r a m O b j e c t K e y a n y T y p e z b w N T n L X > < a : K e y > < K e y > C o l u m n s \ U s e d _ Y o Y < / K e y > < / a : K e y > < a : V a l u e   i : t y p e = " M e a s u r e G r i d N o d e V i e w S t a t e " > < C o l u m n > 5 < / C o l u m n > < L a y e d O u t > t r u e < / L a y e d O u t > < / a : V a l u e > < / a : K e y V a l u e O f D i a g r a m O b j e c t K e y a n y T y p e z b w N T n L X > < a : K e y V a l u e O f D i a g r a m O b j e c t K e y a n y T y p e z b w N T n L X > < a : K e y > < K e y > C o l u m n s \ Q u a n t i t y _ D i e s e l < / K e y > < / a : K e y > < a : V a l u e   i : t y p e = " M e a s u r e G r i d N o d e V i e w S t a t e " > < C o l u m n > 6 < / C o l u m n > < L a y e d O u t > t r u e < / L a y e d O u t > < / a : V a l u e > < / a : K e y V a l u e O f D i a g r a m O b j e c t K e y a n y T y p e z b w N T n L X > < a : K e y V a l u e O f D i a g r a m O b j e c t K e y a n y T y p e z b w N T n L X > < a : K e y > < K e y > C o l u m n s \ D i e s e l _ S h a r e < / K e y > < / a : K e y > < a : V a l u e   i : t y p e = " M e a s u r e G r i d N o d e V i e w S t a t e " > < C o l u m n > 7 < / C o l u m n > < L a y e d O u t > t r u e < / L a y e d O u t > < / a : V a l u e > < / a : K e y V a l u e O f D i a g r a m O b j e c t K e y a n y T y p e z b w N T n L X > < a : K e y V a l u e O f D i a g r a m O b j e c t K e y a n y T y p e z b w N T n L X > < a : K e y > < K e y > C o l u m n s \ D i e s e l _ S h a r e _ L Y < / K e y > < / a : K e y > < a : V a l u e   i : t y p e = " M e a s u r e G r i d N o d e V i e w S t a t e " > < C o l u m n > 8 < / C o l u m n > < L a y e d O u t > t r u e < / L a y e d O u t > < / a : V a l u e > < / a : K e y V a l u e O f D i a g r a m O b j e c t K e y a n y T y p e z b w N T n L X > < a : K e y V a l u e O f D i a g r a m O b j e c t K e y a n y T y p e z b w N T n L X > < a : K e y > < K e y > C o l u m n s \ Q u a n t i t y _ H y b r i d < / K e y > < / a : K e y > < a : V a l u e   i : t y p e = " M e a s u r e G r i d N o d e V i e w S t a t e " > < C o l u m n > 9 < / C o l u m n > < L a y e d O u t > t r u e < / L a y e d O u t > < / a : V a l u e > < / a : K e y V a l u e O f D i a g r a m O b j e c t K e y a n y T y p e z b w N T n L X > < a : K e y V a l u e O f D i a g r a m O b j e c t K e y a n y T y p e z b w N T n L X > < a : K e y > < K e y > C o l u m n s \ Q u a n t i t y _ E l e c t r i c < / K e y > < / a : K e y > < a : V a l u e   i : t y p e = " M e a s u r e G r i d N o d e V i e w S t a t e " > < C o l u m n > 1 0 < / C o l u m n > < L a y e d O u t > t r u e < / L a y e d O u t > < / a : V a l u e > < / a : K e y V a l u e O f D i a g r a m O b j e c t K e y a n y T y p e z b w N T n L X > < a : K e y V a l u e O f D i a g r a m O b j e c t K e y a n y T y p e z b w N T n L X > < a : K e y > < K e y > C o l u m n s \ I m p o r t _ E l e c t r i c < / K e y > < / a : K e y > < a : V a l u e   i : t y p e = " M e a s u r e G r i d N o d e V i e w S t a t e " > < C o l u m n > 1 1 < / C o l u m n > < L a y e d O u t > t r u e < / L a y e d O u t > < / a : V a l u e > < / a : K e y V a l u e O f D i a g r a m O b j e c t K e y a n y T y p e z b w N T n L X > < a : K e y V a l u e O f D i a g r a m O b j e c t K e y a n y T y p e z b w N T n L X > < a : K e y > < K e y > C o l u m n s \ I m p o r t _ E l e c t r i c _ s h a r e < / K e y > < / a : K e y > < a : V a l u e   i : t y p e = " M e a s u r e G r i d N o d e V i e w S t a t e " > < C o l u m n > 1 2 < / 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V i e w S t a t e s > < / D i a g r a m M a n a g e r . S e r i a l i z a b l e D i a g r a m > < D i a g r a m M a n a g e r . S e r i a l i z a b l e D i a g r a m > < A d a p t e r   i : t y p e = " M e a s u r e D i a g r a m S a n d b o x A d a p t e r " > < T a b l e N a m e > o n l y _ m a k e 2 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 o n l y _ m a k e 2 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 C o l u m n s \ M a k e < / K e y > < / a : K e y > < a : V a l u e   i : t y p e = " M e a s u r e G r i d N o d e V i e w S t a t e " > < L a y e d O u t > t r u e < / L a y e d O u t > < / a : V a l u e > < / a : K e y V a l u e O f D i a g r a m O b j e c t K e y a n y T y p e z b w N T n L X > < / V i e w S t a t e s > < / D i a g r a m M a n a g e r . S e r i a l i z a b l e D i a g r a m > < D i a g r a m M a n a g e r . S e r i a l i z a b l e D i a g r a m > < A d a p t e r   i : t y p e = " M e a s u r e D i a g r a m S a n d b o x A d a p t e r " > < T a b l e N a m e > m o n t h 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K e y > < / D i a g r a m O b j e c t K e y > < D i a g r a m O b j e c t K e y > < K e y > M e a s u r e s \ S u m   o f   m o n t h \ T a g I n f o \ F o r m u l a < / K e y > < / D i a g r a m O b j e c t K e y > < D i a g r a m O b j e c t K e y > < K e y > M e a s u r e s \ S u m   o f   m o n t h \ T a g I n f o \ V a l u e < / K e y > < / D i a g r a m O b j e c t K e y > < D i a g r a m O b j e c t K e y > < K e y > C o l u m n s \ m o n t h < / 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K e y > < / a : K e y > < a : V a l u e   i : t y p e = " M e a s u r e G r i d N o d e V i e w S t a t e " > < 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V i e w S t a t e s > < / D i a g r a m M a n a g e r . S e r i a l i z a b l e D i a g r a m > < 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 d a t e < / K e y > < / D i a g r a m O b j e c t K e y > < D i a g r a m O b j e c t K e y > < K e y > M e a s u r e s \ S u m   o f   d a t e \ T a g I n f o \ F o r m u l a < / K e y > < / D i a g r a m O b j e c t K e y > < D i a g r a m O b j e c t K e y > < K e y > M e a s u r e s \ S u m   o f   d a t e \ T a g I n f o \ V a l u e < / K e y > < / D i a g r a m O b j e c t K e y > < D i a g r a m O b j e c t K e y > < K e y > C o l u m n s \ d a t e < / K e y > < / D i a g r a m O b j e c t K e y > < D i a g r a m O b j e c t K e y > < K e y > L i n k s \ & l t ; C o l u m n s \ S u m   o f   d a t e & g t ; - & l t ; M e a s u r e s \ d a t e & g t ; < / K e y > < / D i a g r a m O b j e c t K e y > < D i a g r a m O b j e c t K e y > < K e y > L i n k s \ & l t ; C o l u m n s \ S u m   o f   d a t e & g t ; - & l t ; M e a s u r e s \ d a t e & g t ; \ C O L U M N < / K e y > < / D i a g r a m O b j e c t K e y > < D i a g r a m O b j e c t K e y > < K e y > L i n k s \ & l t ; C o l u m n s \ S u m 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 d a t e < / K e y > < / a : K e y > < a : V a l u e   i : t y p e = " M e a s u r e G r i d N o d e V i e w S t a t e " > < L a y e d O u t > t r u e < / L a y e d O u t > < W a s U I I n v i s i b l e > t r u e < / W a s U I I n v i s i b l e > < / a : V a l u e > < / a : K e y V a l u e O f D i a g r a m O b j e c t K e y a n y T y p e z b w N T n L X > < a : K e y V a l u e O f D i a g r a m O b j e c t K e y a n y T y p e z b w N T n L X > < a : K e y > < K e y > M e a s u r e s \ S u m   o f   d a t e \ T a g I n f o \ F o r m u l a < / K e y > < / a : K e y > < a : V a l u e   i : t y p e = " M e a s u r e G r i d V i e w S t a t e I D i a g r a m T a g A d d i t i o n a l I n f o " / > < / a : K e y V a l u e O f D i a g r a m O b j e c t K e y a n y T y p e z b w N T n L X > < a : K e y V a l u e O f D i a g r a m O b j e c t K e y a n y T y p e z b w N T n L X > < a : K e y > < K e y > M e a s u r e s \ S u m 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 L i n k s \ & l t ; C o l u m n s \ S u m   o f   d a t e & g t ; - & l t ; M e a s u r e s \ d a t e & g t ; < / K e y > < / a : K e y > < a : V a l u e   i : t y p e = " M e a s u r e G r i d V i e w S t a t e I D i a g r a m L i n k " / > < / a : K e y V a l u e O f D i a g r a m O b j e c t K e y a n y T y p e z b w N T n L X > < a : K e y V a l u e O f D i a g r a m O b j e c t K e y a n y T y p e z b w N T n L X > < a : K e y > < K e y > L i n k s \ & l t ; C o l u m n s \ S u m   o f   d a t e & g t ; - & l t ; M e a s u r e s \ d a t e & g t ; \ C O L U M N < / K e y > < / a : K e y > < a : V a l u e   i : t y p e = " M e a s u r e G r i d V i e w S t a t e I D i a g r a m L i n k E n d p o i n t " / > < / a : K e y V a l u e O f D i a g r a m O b j e c t K e y a n y T y p e z b w N T n L X > < a : K e y V a l u e O f D i a g r a m O b j e c t K e y a n y T y p e z b w N T n L X > < a : K e y > < K e y > L i n k s \ & l t ; C o l u m n s \ S u m   o f   d a t e & g t ; - & l t ; M e a s u r e s \ d a t e & g t ; \ M E A S U R E < / K e y > < / a : K e y > < a : V a l u e   i : t y p e = " M e a s u r e G r i d V i e w S t a t e I D i a g r a m L i n k E n d p o i n t " / > < / a : K e y V a l u e O f D i a g r a m O b j e c t K e y a n y T y p e z b w N T n L X > < / V i e w S t a t e s > < / D i a g r a m M a n a g e r . S e r i a l i z a b l e D i a g r a m > < D i a g r a m M a n a g e r . S e r i a l i z a b l e D i a g r a m > < A d a p t e r   i : t y p e = " M e a s u r e D i a g r a m S a n d b o x A d a p t e r " > < T a b l e N a m e > M A K E 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 M e a s u r e s \ S u m   o f   Q u a n t i t y < / K e y > < / D i a g r a m O b j e c t K e y > < D i a g r a m O b j e c t K e y > < K e y > M e a s u r e s \ S u m   o f   Q u a n t i t y \ T a g I n f o \ F o r m u l a < / K e y > < / D i a g r a m O b j e c t K e y > < D i a g r a m O b j e c t K e y > < K e y > M e a s u r e s \ S u m   o f   Q u a n t i t y \ T a g I n f o \ V a l u e < / K e y > < / D i a g r a m O b j e c t K e y > < D i a g r a m O b j e c t K e y > < K e y > M e a s u r e s \ S u m   o f   Y e a r   2 < / K e y > < / D i a g r a m O b j e c t K e y > < D i a g r a m O b j e c t K e y > < K e y > M e a s u r e s \ S u m   o f   Y e a r   2 \ T a g I n f o \ F o r m u l a < / K e y > < / D i a g r a m O b j e c t K e y > < D i a g r a m O b j e c t K e y > < K e y > M e a s u r e s \ S u m   o f   Y e a r   2 \ T a g I n f o \ V a l u e < / K e y > < / D i a g r a m O b j e c t K e y > < D i a g r a m O b j e c t K e y > < K e y > M e a s u r e s \ S u m   o f   P c t   2 < / K e y > < / D i a g r a m O b j e c t K e y > < D i a g r a m O b j e c t K e y > < K e y > M e a s u r e s \ S u m   o f   P c t   2 \ T a g I n f o \ F o r m u l a < / K e y > < / D i a g r a m O b j e c t K e y > < D i a g r a m O b j e c t K e y > < K e y > M e a s u r e s \ S u m   o f   P c t   2 \ T a g I n f o \ V a l u e < / K e y > < / D i a g r a m O b j e c t K e y > < D i a g r a m O b j e c t K e y > < K e y > M e a s u r e s \ A v e r a g e   o f   P c t   2 < / K e y > < / D i a g r a m O b j e c t K e y > < D i a g r a m O b j e c t K e y > < K e y > M e a s u r e s \ A v e r a g e   o f   P c t   2 \ T a g I n f o \ F o r m u l a < / K e y > < / D i a g r a m O b j e c t K e y > < D i a g r a m O b j e c t K e y > < K e y > M e a s u r e s \ A v e r a g e   o f   P c t   2 \ T a g I n f o \ V a l u e < / K e y > < / D i a g r a m O b j e c t K e y > < D i a g r a m O b j e c t K e y > < K e y > M e a s u r e s \ S u m   o f   m a r k e t s h a r e < / K e y > < / D i a g r a m O b j e c t K e y > < D i a g r a m O b j e c t K e y > < K e y > M e a s u r e s \ S u m   o f   m a r k e t s h a r e \ T a g I n f o \ F o r m u l a < / K e y > < / D i a g r a m O b j e c t K e y > < D i a g r a m O b j e c t K e y > < K e y > M e a s u r e s \ S u m   o f   m a r k e t s h a r e \ T a g I n f o \ V a l u e < / K e y > < / D i a g r a m O b j e c t K e y > < D i a g r a m O b j e c t K e y > < K e y > M e a s u r e s \ A v e r a g e   o f   m a r k e t s h a r e < / K e y > < / D i a g r a m O b j e c t K e y > < D i a g r a m O b j e c t K e y > < K e y > M e a s u r e s \ A v e r a g e   o f   m a r k e t s h a r e \ T a g I n f o \ F o r m u l a < / K e y > < / D i a g r a m O b j e c t K e y > < D i a g r a m O b j e c t K e y > < K e y > M e a s u r e s \ A v e r a g e   o f   m a r k e t s h a r e \ T a g I n f o \ V a l u e < / K e y > < / D i a g r a m O b j e c t K e y > < D i a g r a m O b j e c t K e y > < K e y > C o l u m n s \ Y e a r < / K e y > < / D i a g r a m O b j e c t K e y > < D i a g r a m O b j e c t K e y > < K e y > C o l u m n s \ M o n t h < / K e y > < / D i a g r a m O b j e c t K e y > < D i a g r a m O b j e c t K e y > < K e y > C o l u m n s \ M a k e < / K e y > < / D i a g r a m O b j e c t K e y > < D i a g r a m O b j e c t K e y > < K e y > C o l u m n s \ Q u a n t i t y < / K e y > < / D i a g r a m O b j e c t K e y > < D i a g r a m O b j e c t K e y > < K e y > C o l u m n s \ P c t < / K e y > < / D i a g r a m O b j e c t K e y > < D i a g r a m O b j e c t K e y > < K e y > C o l u m n s \ m a r k e t s h a r e 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D i a g r a m O b j e c t K e y > < K e y > L i n k s \ & l t ; C o l u m n s \ S u m   o f   P c t   2 & g t ; - & l t ; M e a s u r e s \ P c t & g t ; < / K e y > < / D i a g r a m O b j e c t K e y > < D i a g r a m O b j e c t K e y > < K e y > L i n k s \ & l t ; C o l u m n s \ S u m   o f   P c t   2 & g t ; - & l t ; M e a s u r e s \ P c t & g t ; \ C O L U M N < / K e y > < / D i a g r a m O b j e c t K e y > < D i a g r a m O b j e c t K e y > < K e y > L i n k s \ & l t ; C o l u m n s \ S u m   o f   P c t   2 & g t ; - & l t ; M e a s u r e s \ P c t & g t ; \ M E A S U R E < / K e y > < / D i a g r a m O b j e c t K e y > < D i a g r a m O b j e c t K e y > < K e y > L i n k s \ & l t ; C o l u m n s \ A v e r a g e   o f   P c t   2 & g t ; - & l t ; M e a s u r e s \ P c t & g t ; < / K e y > < / D i a g r a m O b j e c t K e y > < D i a g r a m O b j e c t K e y > < K e y > L i n k s \ & l t ; C o l u m n s \ A v e r a g e   o f   P c t   2 & g t ; - & l t ; M e a s u r e s \ P c t & g t ; \ C O L U M N < / K e y > < / D i a g r a m O b j e c t K e y > < D i a g r a m O b j e c t K e y > < K e y > L i n k s \ & l t ; C o l u m n s \ A v e r a g e   o f   P c t   2 & g t ; - & l t ; M e a s u r e s \ P c t & g t ; \ M E A S U R E < / K e y > < / D i a g r a m O b j e c t K e y > < D i a g r a m O b j e c t K e y > < K e y > L i n k s \ & l t ; C o l u m n s \ S u m   o f   m a r k e t s h a r e & g t ; - & l t ; M e a s u r e s \ m a r k e t s h a r e & g t ; < / K e y > < / D i a g r a m O b j e c t K e y > < D i a g r a m O b j e c t K e y > < K e y > L i n k s \ & l t ; C o l u m n s \ S u m   o f   m a r k e t s h a r e & g t ; - & l t ; M e a s u r e s \ m a r k e t s h a r e & g t ; \ C O L U M N < / K e y > < / D i a g r a m O b j e c t K e y > < D i a g r a m O b j e c t K e y > < K e y > L i n k s \ & l t ; C o l u m n s \ S u m   o f   m a r k e t s h a r e & g t ; - & l t ; M e a s u r e s \ m a r k e t s h a r e & g t ; \ M E A S U R E < / K e y > < / D i a g r a m O b j e c t K e y > < D i a g r a m O b j e c t K e y > < K e y > L i n k s \ & l t ; C o l u m n s \ A v e r a g e   o f   m a r k e t s h a r e & g t ; - & l t ; M e a s u r e s \ m a r k e t s h a r e & g t ; < / K e y > < / D i a g r a m O b j e c t K e y > < D i a g r a m O b j e c t K e y > < K e y > L i n k s \ & l t ; C o l u m n s \ A v e r a g e   o f   m a r k e t s h a r e & g t ; - & l t ; M e a s u r e s \ m a r k e t s h a r e & g t ; \ C O L U M N < / K e y > < / D i a g r a m O b j e c t K e y > < D i a g r a m O b j e c t K e y > < K e y > L i n k s \ & l t ; C o l u m n s \ A v e r a g e   o f   m a r k e t s h a r e & g t ; - & l t ; M e a s u r e s \ m a r k e t s h a r e & g t ; \ M E A S U R E 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 Y e a r   2 < / K e y > < / a : K e y > < a : V a l u e   i : t y p e = " M e a s u r e G r i d N o d e V i e w S t a t e " > < C o l u m n > 3 < / C o l u m n > < L a y e d O u t > t r u e < / L a y e d O u t > < R o w > 1 < / R o w > < 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 M e a s u r e s \ S u m   o f   P c t   2 < / K e y > < / a : K e y > < a : V a l u e   i : t y p e = " M e a s u r e G r i d N o d e V i e w S t a t e " > < C o l u m n > 4 < / C o l u m n > < L a y e d O u t > t r u e < / L a y e d O u t > < W a s U I I n v i s i b l e > t r u e < / W a s U I I n v i s i b l e > < / a : V a l u e > < / a : K e y V a l u e O f D i a g r a m O b j e c t K e y a n y T y p e z b w N T n L X > < a : K e y V a l u e O f D i a g r a m O b j e c t K e y a n y T y p e z b w N T n L X > < a : K e y > < K e y > M e a s u r e s \ S u m   o f   P c t   2 \ T a g I n f o \ F o r m u l a < / K e y > < / a : K e y > < a : V a l u e   i : t y p e = " M e a s u r e G r i d V i e w S t a t e I D i a g r a m T a g A d d i t i o n a l I n f o " / > < / a : K e y V a l u e O f D i a g r a m O b j e c t K e y a n y T y p e z b w N T n L X > < a : K e y V a l u e O f D i a g r a m O b j e c t K e y a n y T y p e z b w N T n L X > < a : K e y > < K e y > M e a s u r e s \ S u m   o f   P c t   2 \ T a g I n f o \ V a l u e < / K e y > < / a : K e y > < a : V a l u e   i : t y p e = " M e a s u r e G r i d V i e w S t a t e I D i a g r a m T a g A d d i t i o n a l I n f o " / > < / a : K e y V a l u e O f D i a g r a m O b j e c t K e y a n y T y p e z b w N T n L X > < a : K e y V a l u e O f D i a g r a m O b j e c t K e y a n y T y p e z b w N T n L X > < a : K e y > < K e y > M e a s u r e s \ A v e r a g e   o f   P c t   2 < / K e y > < / a : K e y > < a : V a l u e   i : t y p e = " M e a s u r e G r i d N o d e V i e w S t a t e " > < C o l u m n > 4 < / C o l u m n > < L a y e d O u t > t r u e < / L a y e d O u t > < R o w > 1 < / R o w > < W a s U I I n v i s i b l e > t r u e < / W a s U I I n v i s i b l e > < / a : V a l u e > < / a : K e y V a l u e O f D i a g r a m O b j e c t K e y a n y T y p e z b w N T n L X > < a : K e y V a l u e O f D i a g r a m O b j e c t K e y a n y T y p e z b w N T n L X > < a : K e y > < K e y > M e a s u r e s \ A v e r a g e   o f   P c t   2 \ T a g I n f o \ F o r m u l a < / K e y > < / a : K e y > < a : V a l u e   i : t y p e = " M e a s u r e G r i d V i e w S t a t e I D i a g r a m T a g A d d i t i o n a l I n f o " / > < / a : K e y V a l u e O f D i a g r a m O b j e c t K e y a n y T y p e z b w N T n L X > < a : K e y V a l u e O f D i a g r a m O b j e c t K e y a n y T y p e z b w N T n L X > < a : K e y > < K e y > M e a s u r e s \ A v e r a g e   o f   P c t   2 \ T a g I n f o \ V a l u e < / K e y > < / a : K e y > < a : V a l u e   i : t y p e = " M e a s u r e G r i d V i e w S t a t e I D i a g r a m T a g A d d i t i o n a l I n f o " / > < / a : K e y V a l u e O f D i a g r a m O b j e c t K e y a n y T y p e z b w N T n L X > < a : K e y V a l u e O f D i a g r a m O b j e c t K e y a n y T y p e z b w N T n L X > < a : K e y > < K e y > M e a s u r e s \ S u m   o f   m a r k e t s h a r e < / K e y > < / a : K e y > < a : V a l u e   i : t y p e = " M e a s u r e G r i d N o d e V i e w S t a t e " > < C o l u m n > 5 < / C o l u m n > < L a y e d O u t > t r u e < / L a y e d O u t > < W a s U I I n v i s i b l e > t r u e < / W a s U I I n v i s i b l e > < / a : V a l u e > < / a : K e y V a l u e O f D i a g r a m O b j e c t K e y a n y T y p e z b w N T n L X > < a : K e y V a l u e O f D i a g r a m O b j e c t K e y a n y T y p e z b w N T n L X > < a : K e y > < K e y > M e a s u r e s \ S u m   o f   m a r k e t s h a r e \ T a g I n f o \ F o r m u l a < / K e y > < / a : K e y > < a : V a l u e   i : t y p e = " M e a s u r e G r i d V i e w S t a t e I D i a g r a m T a g A d d i t i o n a l I n f o " / > < / a : K e y V a l u e O f D i a g r a m O b j e c t K e y a n y T y p e z b w N T n L X > < a : K e y V a l u e O f D i a g r a m O b j e c t K e y a n y T y p e z b w N T n L X > < a : K e y > < K e y > M e a s u r e s \ S u m   o f   m a r k e t s h a r e \ T a g I n f o \ V a l u e < / K e y > < / a : K e y > < a : V a l u e   i : t y p e = " M e a s u r e G r i d V i e w S t a t e I D i a g r a m T a g A d d i t i o n a l I n f o " / > < / a : K e y V a l u e O f D i a g r a m O b j e c t K e y a n y T y p e z b w N T n L X > < a : K e y V a l u e O f D i a g r a m O b j e c t K e y a n y T y p e z b w N T n L X > < a : K e y > < K e y > M e a s u r e s \ A v e r a g e   o f   m a r k e t s h a r e < / K e y > < / a : K e y > < a : V a l u e   i : t y p e = " M e a s u r e G r i d N o d e V i e w S t a t e " > < C o l u m n > 5 < / C o l u m n > < L a y e d O u t > t r u e < / L a y e d O u t > < R o w > 1 < / R o w > < W a s U I I n v i s i b l e > t r u e < / W a s U I I n v i s i b l e > < / a : V a l u e > < / a : K e y V a l u e O f D i a g r a m O b j e c t K e y a n y T y p e z b w N T n L X > < a : K e y V a l u e O f D i a g r a m O b j e c t K e y a n y T y p e z b w N T n L X > < a : K e y > < K e y > M e a s u r e s \ A v e r a g e   o f   m a r k e t s h a r e \ T a g I n f o \ F o r m u l a < / K e y > < / a : K e y > < a : V a l u e   i : t y p e = " M e a s u r e G r i d V i e w S t a t e I D i a g r a m T a g A d d i t i o n a l I n f o " / > < / a : K e y V a l u e O f D i a g r a m O b j e c t K e y a n y T y p e z b w N T n L X > < a : K e y V a l u e O f D i a g r a m O b j e c t K e y a n y T y p e z b w N T n L X > < a : K e y > < K e y > M e a s u r e s \ A v e r a g e   o f   m a r k e t s h a r e \ T a g I n f o \ V a l u e 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 C o l u m n s \ M a k e < / 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 C o l u m n s \ P c t < / K e y > < / a : K e y > < a : V a l u e   i : t y p e = " M e a s u r e G r i d N o d e V i e w S t a t e " > < C o l u m n > 4 < / C o l u m n > < L a y e d O u t > t r u e < / L a y e d O u t > < / a : V a l u e > < / a : K e y V a l u e O f D i a g r a m O b j e c t K e y a n y T y p e z b w N T n L X > < a : K e y V a l u e O f D i a g r a m O b j e c t K e y a n y T y p e z b w N T n L X > < a : K e y > < K e y > C o l u m n s \ m a r k e t s h a r e < / K e y > < / a : K e y > < a : V a l u e   i : t y p e = " M e a s u r e G r i d N o d e V i e w S t a t e " > < C o l u m n > 5 < / 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a : K e y V a l u e O f D i a g r a m O b j e c t K e y a n y T y p e z b w N T n L X > < a : K e y > < K e y > L i n k s \ & l t ; C o l u m n s \ S u m   o f   P c t   2 & g t ; - & l t ; M e a s u r e s \ P c t & g t ; < / K e y > < / a : K e y > < a : V a l u e   i : t y p e = " M e a s u r e G r i d V i e w S t a t e I D i a g r a m L i n k " / > < / a : K e y V a l u e O f D i a g r a m O b j e c t K e y a n y T y p e z b w N T n L X > < a : K e y V a l u e O f D i a g r a m O b j e c t K e y a n y T y p e z b w N T n L X > < a : K e y > < K e y > L i n k s \ & l t ; C o l u m n s \ S u m   o f   P c t   2 & g t ; - & l t ; M e a s u r e s \ P c t & g t ; \ C O L U M N < / K e y > < / a : K e y > < a : V a l u e   i : t y p e = " M e a s u r e G r i d V i e w S t a t e I D i a g r a m L i n k E n d p o i n t " / > < / a : K e y V a l u e O f D i a g r a m O b j e c t K e y a n y T y p e z b w N T n L X > < a : K e y V a l u e O f D i a g r a m O b j e c t K e y a n y T y p e z b w N T n L X > < a : K e y > < K e y > L i n k s \ & l t ; C o l u m n s \ S u m   o f   P c t   2 & g t ; - & l t ; M e a s u r e s \ P c t & g t ; \ M E A S U R E < / K e y > < / a : K e y > < a : V a l u e   i : t y p e = " M e a s u r e G r i d V i e w S t a t e I D i a g r a m L i n k E n d p o i n t " / > < / a : K e y V a l u e O f D i a g r a m O b j e c t K e y a n y T y p e z b w N T n L X > < a : K e y V a l u e O f D i a g r a m O b j e c t K e y a n y T y p e z b w N T n L X > < a : K e y > < K e y > L i n k s \ & l t ; C o l u m n s \ A v e r a g e   o f   P c t   2 & g t ; - & l t ; M e a s u r e s \ P c t & g t ; < / K e y > < / a : K e y > < a : V a l u e   i : t y p e = " M e a s u r e G r i d V i e w S t a t e I D i a g r a m L i n k " / > < / a : K e y V a l u e O f D i a g r a m O b j e c t K e y a n y T y p e z b w N T n L X > < a : K e y V a l u e O f D i a g r a m O b j e c t K e y a n y T y p e z b w N T n L X > < a : K e y > < K e y > L i n k s \ & l t ; C o l u m n s \ A v e r a g e   o f   P c t   2 & g t ; - & l t ; M e a s u r e s \ P c t & g t ; \ C O L U M N < / K e y > < / a : K e y > < a : V a l u e   i : t y p e = " M e a s u r e G r i d V i e w S t a t e I D i a g r a m L i n k E n d p o i n t " / > < / a : K e y V a l u e O f D i a g r a m O b j e c t K e y a n y T y p e z b w N T n L X > < a : K e y V a l u e O f D i a g r a m O b j e c t K e y a n y T y p e z b w N T n L X > < a : K e y > < K e y > L i n k s \ & l t ; C o l u m n s \ A v e r a g e   o f   P c t   2 & g t ; - & l t ; M e a s u r e s \ P c t & g t ; \ M E A S U R E < / K e y > < / a : K e y > < a : V a l u e   i : t y p e = " M e a s u r e G r i d V i e w S t a t e I D i a g r a m L i n k E n d p o i n t " / > < / a : K e y V a l u e O f D i a g r a m O b j e c t K e y a n y T y p e z b w N T n L X > < a : K e y V a l u e O f D i a g r a m O b j e c t K e y a n y T y p e z b w N T n L X > < a : K e y > < K e y > L i n k s \ & l t ; C o l u m n s \ S u m   o f   m a r k e t s h a r e & g t ; - & l t ; M e a s u r e s \ m a r k e t s h a r e & g t ; < / K e y > < / a : K e y > < a : V a l u e   i : t y p e = " M e a s u r e G r i d V i e w S t a t e I D i a g r a m L i n k " / > < / a : K e y V a l u e O f D i a g r a m O b j e c t K e y a n y T y p e z b w N T n L X > < a : K e y V a l u e O f D i a g r a m O b j e c t K e y a n y T y p e z b w N T n L X > < a : K e y > < K e y > L i n k s \ & l t ; C o l u m n s \ S u m   o f   m a r k e t s h a r e & g t ; - & l t ; M e a s u r e s \ m a r k e t s h a r e & g t ; \ C O L U M N < / K e y > < / a : K e y > < a : V a l u e   i : t y p e = " M e a s u r e G r i d V i e w S t a t e I D i a g r a m L i n k E n d p o i n t " / > < / a : K e y V a l u e O f D i a g r a m O b j e c t K e y a n y T y p e z b w N T n L X > < a : K e y V a l u e O f D i a g r a m O b j e c t K e y a n y T y p e z b w N T n L X > < a : K e y > < K e y > L i n k s \ & l t ; C o l u m n s \ S u m   o f   m a r k e t s h a r e & g t ; - & l t ; M e a s u r e s \ m a r k e t s h a r e & g t ; \ M E A S U R E < / K e y > < / a : K e y > < a : V a l u e   i : t y p e = " M e a s u r e G r i d V i e w S t a t e I D i a g r a m L i n k E n d p o i n t " / > < / a : K e y V a l u e O f D i a g r a m O b j e c t K e y a n y T y p e z b w N T n L X > < a : K e y V a l u e O f D i a g r a m O b j e c t K e y a n y T y p e z b w N T n L X > < a : K e y > < K e y > L i n k s \ & l t ; C o l u m n s \ A v e r a g e   o f   m a r k e t s h a r e & g t ; - & l t ; M e a s u r e s \ m a r k e t s h a r e & g t ; < / K e y > < / a : K e y > < a : V a l u e   i : t y p e = " M e a s u r e G r i d V i e w S t a t e I D i a g r a m L i n k " / > < / a : K e y V a l u e O f D i a g r a m O b j e c t K e y a n y T y p e z b w N T n L X > < a : K e y V a l u e O f D i a g r a m O b j e c t K e y a n y T y p e z b w N T n L X > < a : K e y > < K e y > L i n k s \ & l t ; C o l u m n s \ A v e r a g e   o f   m a r k e t s h a r e & g t ; - & l t ; M e a s u r e s \ m a r k e t s h a r e & g t ; \ C O L U M N < / K e y > < / a : K e y > < a : V a l u e   i : t y p e = " M e a s u r e G r i d V i e w S t a t e I D i a g r a m L i n k E n d p o i n t " / > < / a : K e y V a l u e O f D i a g r a m O b j e c t K e y a n y T y p e z b w N T n L X > < a : K e y V a l u e O f D i a g r a m O b j e c t K e y a n y T y p e z b w N T n L X > < a : K e y > < K e y > L i n k s \ & l t ; C o l u m n s \ A v e r a g e   o f   m a r k e t s h a r e & g t ; - & l t ; M e a s u r e s \ m a r k e t s h a r e & g t ; \ M E A S U R E < / K e y > < / a : K e y > < a : V a l u e   i : t y p e = " M e a s u r e G r i d V i e w S t a t e I D i a g r a m L i n k E n d p o i n t " / > < / a : K e y V a l u e O f D i a g r a m O b j e c t K e y a n y T y p e z b w N T n L X > < / V i e w S t a t e s > < / D i a g r a m M a n a g e r . S e r i a l i z a b l e D i a g r a m > < D i a g r a m M a n a g e r . S e r i a l i z a b l e D i a g r a m > < A d a p t e r   i : t y p e = " M e a s u r e D i a g r a m S a n d b o x A d a p t e r " > < T a b l e N a m e > M O D E L 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 M O D E L 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 M e a s u r e s \ S u m   o f   Q u a n t i t y   2 \ T a g I n f o \ V a l u e < / K e y > < / D i a g r a m O b j e c t K e y > < D i a g r a m O b j e c t K e y > < K e y > M e a s u r e s \ S u m   o f   Y e a r < / K e y > < / D i a g r a m O b j e c t K e y > < D i a g r a m O b j e c t K e y > < K e y > M e a s u r e s \ S u m   o f   Y e a r \ T a g I n f o \ F o r m u l a < / K e y > < / D i a g r a m O b j e c t K e y > < D i a g r a m O b j e c t K e y > < K e y > M e a s u r e s \ S u m   o f   Y e a r \ T a g I n f o \ V a l u e < / K e y > < / D i a g r a m O b j e c t K e y > < D i a g r a m O b j e c t K e y > < K e y > M e a s u r e s \ S u m   o f   P c t < / K e y > < / D i a g r a m O b j e c t K e y > < D i a g r a m O b j e c t K e y > < K e y > M e a s u r e s \ S u m   o f   P c t \ T a g I n f o \ F o r m u l a < / K e y > < / D i a g r a m O b j e c t K e y > < D i a g r a m O b j e c t K e y > < K e y > M e a s u r e s \ S u m   o f   P c t \ T a g I n f o \ V a l u e < / K e y > < / D i a g r a m O b j e c t K e y > < D i a g r a m O b j e c t K e y > < K e y > M e a s u r e s \ C o u n t   o f   M o d e l < / K e y > < / D i a g r a m O b j e c t K e y > < D i a g r a m O b j e c t K e y > < K e y > M e a s u r e s \ C o u n t   o f   M o d e l \ T a g I n f o \ F o r m u l a < / K e y > < / D i a g r a m O b j e c t K e y > < D i a g r a m O b j e c t K e y > < K e y > M e a s u r e s \ C o u n t   o f   M o d e l \ T a g I n f o \ V a l u e < / K e y > < / D i a g r a m O b j e c t K e y > < D i a g r a m O b j e c t K e y > < K e y > M e a s u r e s \ A v e r a g e   o f   P c t < / K e y > < / D i a g r a m O b j e c t K e y > < D i a g r a m O b j e c t K e y > < K e y > M e a s u r e s \ A v e r a g e   o f   P c t \ T a g I n f o \ F o r m u l a < / K e y > < / D i a g r a m O b j e c t K e y > < D i a g r a m O b j e c t K e y > < K e y > M e a s u r e s \ A v e r a g e   o f   P c t \ T a g I n f o \ V a l u e < / K e y > < / D i a g r a m O b j e c t K e y > < D i a g r a m O b j e c t K e y > < K e y > M e a s u r e s \ C o u n t   o f   Q u a n t i t y < / K e y > < / D i a g r a m O b j e c t K e y > < D i a g r a m O b j e c t K e y > < K e y > M e a s u r e s \ C o u n t   o f   Q u a n t i t y \ T a g I n f o \ F o r m u l a < / K e y > < / D i a g r a m O b j e c t K e y > < D i a g r a m O b j e c t K e y > < K e y > M e a s u r e s \ C o u n t   o f   Q u a n t i t y \ T a g I n f o \ V a l u e < / K e y > < / D i a g r a m O b j e c t K e y > < D i a g r a m O b j e c t K e y > < K e y > C o l u m n s \ Y e a r < / K e y > < / D i a g r a m O b j e c t K e y > < D i a g r a m O b j e c t K e y > < K e y > C o l u m n s \ M o n t h < / K e y > < / D i a g r a m O b j e c t K e y > < D i a g r a m O b j e c t K e y > < K e y > C o l u m n s \ M a k e < / K e y > < / D i a g r a m O b j e c t K e y > < D i a g r a m O b j e c t K e y > < K e y > C o l u m n s \ M o d e l < / K e y > < / D i a g r a m O b j e c t K e y > < D i a g r a m O b j e c t K e y > < K e y > C o l u m n s \ Q u a n t i t y < / K e y > < / D i a g r a m O b j e c t K e y > < D i a g r a m O b j e c t K e y > < K e y > C o l u m n s \ P c t < / 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 P c t & g t ; - & l t ; M e a s u r e s \ P c t & g t ; < / K e y > < / D i a g r a m O b j e c t K e y > < D i a g r a m O b j e c t K e y > < K e y > L i n k s \ & l t ; C o l u m n s \ S u m   o f   P c t & g t ; - & l t ; M e a s u r e s \ P c t & g t ; \ C O L U M N < / K e y > < / D i a g r a m O b j e c t K e y > < D i a g r a m O b j e c t K e y > < K e y > L i n k s \ & l t ; C o l u m n s \ S u m   o f   P c t & g t ; - & l t ; M e a s u r e s \ P c t & g t ; \ M E A S U R E < / K e y > < / D i a g r a m O b j e c t K e y > < D i a g r a m O b j e c t K e y > < K e y > L i n k s \ & l t ; C o l u m n s \ C o u n t   o f   M o d e l & g t ; - & l t ; M e a s u r e s \ M o d e l & g t ; < / K e y > < / D i a g r a m O b j e c t K e y > < D i a g r a m O b j e c t K e y > < K e y > L i n k s \ & l t ; C o l u m n s \ C o u n t   o f   M o d e l & g t ; - & l t ; M e a s u r e s \ M o d e l & g t ; \ C O L U M N < / K e y > < / D i a g r a m O b j e c t K e y > < D i a g r a m O b j e c t K e y > < K e y > L i n k s \ & l t ; C o l u m n s \ C o u n t   o f   M o d e l & g t ; - & l t ; M e a s u r e s \ M o d e l & g t ; \ M E A S U R E < / K e y > < / D i a g r a m O b j e c t K e y > < D i a g r a m O b j e c t K e y > < K e y > L i n k s \ & l t ; C o l u m n s \ A v e r a g e   o f   P c t & g t ; - & l t ; M e a s u r e s \ P c t & g t ; < / K e y > < / D i a g r a m O b j e c t K e y > < D i a g r a m O b j e c t K e y > < K e y > L i n k s \ & l t ; C o l u m n s \ A v e r a g e   o f   P c t & g t ; - & l t ; M e a s u r e s \ P c t & g t ; \ C O L U M N < / K e y > < / D i a g r a m O b j e c t K e y > < D i a g r a m O b j e c t K e y > < K e y > L i n k s \ & l t ; C o l u m n s \ A v e r a g e   o f   P c t & g t ; - & l t ; M e a s u r e s \ P c t & g t ; \ M E A S U R E 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C o l u m n > 4 < / 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 M e a s u r e s \ S u m   o f   Y e a r < / K e y > < / a : K e y > < a : V a l u e   i : t y p e = " M e a s u r e G r i d N o d e V i e w S t a t e " > < I s I n I n a c t i v e C o l u m n > t r u e < / I s I n I n a c t i v e 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 P c t < / K e y > < / a : K e y > < a : V a l u e   i : t y p e = " M e a s u r e G r i d N o d e V i e w S t a t e " > < C o l u m n > 5 < / C o l u m n > < L a y e d O u t > t r u e < / L a y e d O u t > < W a s U I I n v i s i b l e > t r u e < / W a s U I I n v i s i b l e > < / a : V a l u e > < / a : K e y V a l u e O f D i a g r a m O b j e c t K e y a n y T y p e z b w N T n L X > < a : K e y V a l u e O f D i a g r a m O b j e c t K e y a n y T y p e z b w N T n L X > < a : K e y > < K e y > M e a s u r e s \ S u m   o f   P c t \ T a g I n f o \ F o r m u l a < / K e y > < / a : K e y > < a : V a l u e   i : t y p e = " M e a s u r e G r i d V i e w S t a t e I D i a g r a m T a g A d d i t i o n a l I n f o " / > < / a : K e y V a l u e O f D i a g r a m O b j e c t K e y a n y T y p e z b w N T n L X > < a : K e y V a l u e O f D i a g r a m O b j e c t K e y a n y T y p e z b w N T n L X > < a : K e y > < K e y > M e a s u r e s \ S u m   o f   P c t \ T a g I n f o \ V a l u e < / K e y > < / a : K e y > < a : V a l u e   i : t y p e = " M e a s u r e G r i d V i e w S t a t e I D i a g r a m T a g A d d i t i o n a l I n f o " / > < / a : K e y V a l u e O f D i a g r a m O b j e c t K e y a n y T y p e z b w N T n L X > < a : K e y V a l u e O f D i a g r a m O b j e c t K e y a n y T y p e z b w N T n L X > < a : K e y > < K e y > M e a s u r e s \ C o u n t   o f   M o d e l < / K e y > < / a : K e y > < a : V a l u e   i : t y p e = " M e a s u r e G r i d N o d e V i e w S t a t e " > < C o l u m n > 3 < / C o l u m n > < L a y e d O u t > t r u e < / L a y e d O u t > < W a s U I I n v i s i b l e > t r u e < / W a s U I I n v i s i b l e > < / a : V a l u e > < / a : K e y V a l u e O f D i a g r a m O b j e c t K e y a n y T y p e z b w N T n L X > < a : K e y V a l u e O f D i a g r a m O b j e c t K e y a n y T y p e z b w N T n L X > < a : K e y > < K e y > M e a s u r e s \ C o u n t   o f   M o d e l \ T a g I n f o \ F o r m u l a < / K e y > < / a : K e y > < a : V a l u e   i : t y p e = " M e a s u r e G r i d V i e w S t a t e I D i a g r a m T a g A d d i t i o n a l I n f o " / > < / a : K e y V a l u e O f D i a g r a m O b j e c t K e y a n y T y p e z b w N T n L X > < a : K e y V a l u e O f D i a g r a m O b j e c t K e y a n y T y p e z b w N T n L X > < a : K e y > < K e y > M e a s u r e s \ C o u n t   o f   M o d e l \ T a g I n f o \ V a l u e < / K e y > < / a : K e y > < a : V a l u e   i : t y p e = " M e a s u r e G r i d V i e w S t a t e I D i a g r a m T a g A d d i t i o n a l I n f o " / > < / a : K e y V a l u e O f D i a g r a m O b j e c t K e y a n y T y p e z b w N T n L X > < a : K e y V a l u e O f D i a g r a m O b j e c t K e y a n y T y p e z b w N T n L X > < a : K e y > < K e y > M e a s u r e s \ A v e r a g e   o f   P c t < / K e y > < / a : K e y > < a : V a l u e   i : t y p e = " M e a s u r e G r i d N o d e V i e w S t a t e " > < C o l u m n > 5 < / C o l u m n > < L a y e d O u t > t r u e < / L a y e d O u t > < W a s U I I n v i s i b l e > t r u e < / W a s U I I n v i s i b l e > < / a : V a l u e > < / a : K e y V a l u e O f D i a g r a m O b j e c t K e y a n y T y p e z b w N T n L X > < a : K e y V a l u e O f D i a g r a m O b j e c t K e y a n y T y p e z b w N T n L X > < a : K e y > < K e y > M e a s u r e s \ A v e r a g e   o f   P c t \ T a g I n f o \ F o r m u l a < / K e y > < / a : K e y > < a : V a l u e   i : t y p e = " M e a s u r e G r i d V i e w S t a t e I D i a g r a m T a g A d d i t i o n a l I n f o " / > < / a : K e y V a l u e O f D i a g r a m O b j e c t K e y a n y T y p e z b w N T n L X > < a : K e y V a l u e O f D i a g r a m O b j e c t K e y a n y T y p e z b w N T n L X > < a : K e y > < K e y > M e a s u r e s \ A v e r a g e   o f   P c t \ T a g I n f o \ V a l u e < / K e y > < / a : K e y > < a : V a l u e   i : t y p e = " M e a s u r e G r i d V i e w S t a t e I D i a g r a m T a g A d d i t i o n a l I n f o " / > < / a : K e y V a l u e O f D i a g r a m O b j e c t K e y a n y T y p e z b w N T n L X > < a : K e y V a l u e O f D i a g r a m O b j e c t K e y a n y T y p e z b w N T n L X > < a : K e y > < K e y > M e a s u r e s \ C o u n t   o f   Q u a n t i t y < / K e y > < / a : K e y > < a : V a l u e   i : t y p e = " M e a s u r e G r i d N o d e V i e w S t a t e " > < C o l u m n > 4 < / 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 C o l u m n s \ M a k e < / K e y > < / a : K e y > < a : V a l u e   i : t y p e = " M e a s u r e G r i d N o d e V i e w S t a t e " > < C o l u m n > 2 < / C o l u m n > < L a y e d O u t > t r u e < / L a y e d O u t > < / a : V a l u e > < / a : K e y V a l u e O f D i a g r a m O b j e c t K e y a n y T y p e z b w N T n L X > < a : K e y V a l u e O f D i a g r a m O b j e c t K e y a n y T y p e z b w N T n L X > < a : K e y > < K e y > C o l u m n s \ M o d e l < / 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 C o l u m n s \ P c t < / K e y > < / a : K e y > < a : V a l u e   i : t y p e = " M e a s u r e G r i d N o d e V i e w S t a t e " > < C o l u m n > 5 < / 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 P c t & g t ; - & l t ; M e a s u r e s \ P c t & g t ; < / K e y > < / a : K e y > < a : V a l u e   i : t y p e = " M e a s u r e G r i d V i e w S t a t e I D i a g r a m L i n k " / > < / a : K e y V a l u e O f D i a g r a m O b j e c t K e y a n y T y p e z b w N T n L X > < a : K e y V a l u e O f D i a g r a m O b j e c t K e y a n y T y p e z b w N T n L X > < a : K e y > < K e y > L i n k s \ & l t ; C o l u m n s \ S u m   o f   P c t & g t ; - & l t ; M e a s u r e s \ P c t & g t ; \ C O L U M N < / K e y > < / a : K e y > < a : V a l u e   i : t y p e = " M e a s u r e G r i d V i e w S t a t e I D i a g r a m L i n k E n d p o i n t " / > < / a : K e y V a l u e O f D i a g r a m O b j e c t K e y a n y T y p e z b w N T n L X > < a : K e y V a l u e O f D i a g r a m O b j e c t K e y a n y T y p e z b w N T n L X > < a : K e y > < K e y > L i n k s \ & l t ; C o l u m n s \ S u m   o f   P c t & g t ; - & l t ; M e a s u r e s \ P c t & g t ; \ M E A S U R E < / K e y > < / a : K e y > < a : V a l u e   i : t y p e = " M e a s u r e G r i d V i e w S t a t e I D i a g r a m L i n k E n d p o i n t " / > < / a : K e y V a l u e O f D i a g r a m O b j e c t K e y a n y T y p e z b w N T n L X > < a : K e y V a l u e O f D i a g r a m O b j e c t K e y a n y T y p e z b w N T n L X > < a : K e y > < K e y > L i n k s \ & l t ; C o l u m n s \ C o u n t   o f   M o d e l & g t ; - & l t ; M e a s u r e s \ M o d e l & g t ; < / K e y > < / a : K e y > < a : V a l u e   i : t y p e = " M e a s u r e G r i d V i e w S t a t e I D i a g r a m L i n k " / > < / a : K e y V a l u e O f D i a g r a m O b j e c t K e y a n y T y p e z b w N T n L X > < a : K e y V a l u e O f D i a g r a m O b j e c t K e y a n y T y p e z b w N T n L X > < a : K e y > < K e y > L i n k s \ & l t ; C o l u m n s \ C o u n t   o f   M o d e l & g t ; - & l t ; M e a s u r e s \ M o d e l & g t ; \ C O L U M N < / K e y > < / a : K e y > < a : V a l u e   i : t y p e = " M e a s u r e G r i d V i e w S t a t e I D i a g r a m L i n k E n d p o i n t " / > < / a : K e y V a l u e O f D i a g r a m O b j e c t K e y a n y T y p e z b w N T n L X > < a : K e y V a l u e O f D i a g r a m O b j e c t K e y a n y T y p e z b w N T n L X > < a : K e y > < K e y > L i n k s \ & l t ; C o l u m n s \ C o u n t   o f   M o d e l & g t ; - & l t ; M e a s u r e s \ M o d e l & g t ; \ M E A S U R E < / K e y > < / a : K e y > < a : V a l u e   i : t y p e = " M e a s u r e G r i d V i e w S t a t e I D i a g r a m L i n k E n d p o i n t " / > < / a : K e y V a l u e O f D i a g r a m O b j e c t K e y a n y T y p e z b w N T n L X > < a : K e y V a l u e O f D i a g r a m O b j e c t K e y a n y T y p e z b w N T n L X > < a : K e y > < K e y > L i n k s \ & l t ; C o l u m n s \ A v e r a g e   o f   P c t & g t ; - & l t ; M e a s u r e s \ P c t & g t ; < / K e y > < / a : K e y > < a : V a l u e   i : t y p e = " M e a s u r e G r i d V i e w S t a t e I D i a g r a m L i n k " / > < / a : K e y V a l u e O f D i a g r a m O b j e c t K e y a n y T y p e z b w N T n L X > < a : K e y V a l u e O f D i a g r a m O b j e c t K e y a n y T y p e z b w N T n L X > < a : K e y > < K e y > L i n k s \ & l t ; C o l u m n s \ A v e r a g e   o f   P c t & g t ; - & l t ; M e a s u r e s \ P c t & g t ; \ C O L U M N < / K e y > < / a : K e y > < a : V a l u e   i : t y p e = " M e a s u r e G r i d V i e w S t a t e I D i a g r a m L i n k E n d p o i n t " / > < / a : K e y V a l u e O f D i a g r a m O b j e c t K e y a n y T y p e z b w N T n L X > < a : K e y V a l u e O f D i a g r a m O b j e c t K e y a n y T y p e z b w N T n L X > < a : K e y > < K e y > L i n k s \ & l t ; C o l u m n s \ A v e r a g e   o f   P c t & g t ; - & l t ; M e a s u r e s \ P c t & g t ; \ M E A S U R E 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V i e w S t a t e s > < / D i a g r a m M a n a g e r . S e r i a l i z a b l e D i a g r a m > < D i a g r a m M a n a g e r . S e r i a l i z a b l e D i a g r a m > < A d a p t e r   i : t y p e = " M e a s u r e D i a g r a m S a n d b o x A d a p t e r " > < T a b l e N a m e > O V E R A L L 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 3 < / K e y > < / D i a g r a m O b j e c t K e y > < D i a g r a m O b j e c t K e y > < K e y > M e a s u r e s \ S u m   o f   Q u a n t i t y   3 \ T a g I n f o \ F o r m u l a < / K e y > < / D i a g r a m O b j e c t K e y > < D i a g r a m O b j e c t K e y > < K e y > M e a s u r e s \ S u m   o f   Q u a n t i t y   3 \ T a g I n f o \ V a l u e < / K e y > < / D i a g r a m O b j e c t K e y > < D i a g r a m O b j e c t K e y > < K e y > M e a s u r e s \ S u m   o f   Y e a r   3 < / K e y > < / D i a g r a m O b j e c t K e y > < D i a g r a m O b j e c t K e y > < K e y > M e a s u r e s \ S u m   o f   Y e a r   3 \ T a g I n f o \ F o r m u l a < / K e y > < / D i a g r a m O b j e c t K e y > < D i a g r a m O b j e c t K e y > < K e y > M e a s u r e s \ S u m   o f   Y e a r   3 \ T a g I n f o \ V a l u e < / K e y > < / D i a g r a m O b j e c t K e y > < D i a g r a m O b j e c t K e y > < K e y > M e a s u r e s \ S u m   o f   Q u a n t i t y _ Y o Y < / K e y > < / D i a g r a m O b j e c t K e y > < D i a g r a m O b j e c t K e y > < K e y > M e a s u r e s \ S u m   o f   Q u a n t i t y _ Y o Y \ T a g I n f o \ F o r m u l a < / K e y > < / D i a g r a m O b j e c t K e y > < D i a g r a m O b j e c t K e y > < K e y > M e a s u r e s \ S u m   o f   Q u a n t i t y _ Y o Y \ T a g I n f o \ V a l u e < / K e y > < / D i a g r a m O b j e c t K e y > < D i a g r a m O b j e c t K e y > < K e y > M e a s u r e s \ S u m   o f   I m p o r t _ Y o Y < / K e y > < / D i a g r a m O b j e c t K e y > < D i a g r a m O b j e c t K e y > < K e y > M e a s u r e s \ S u m   o f   I m p o r t _ Y o Y \ T a g I n f o \ F o r m u l a < / K e y > < / D i a g r a m O b j e c t K e y > < D i a g r a m O b j e c t K e y > < K e y > M e a s u r e s \ S u m   o f   I m p o r t _ Y o Y \ T a g I n f o \ V a l u e < / K e y > < / D i a g r a m O b j e c t K e y > < D i a g r a m O b j e c t K e y > < K e y > M e a s u r e s \ S u m   o f   I m p o r t < / K e y > < / D i a g r a m O b j e c t K e y > < D i a g r a m O b j e c t K e y > < K e y > M e a s u r e s \ S u m   o f   I m p o r t \ T a g I n f o \ F o r m u l a < / K e y > < / D i a g r a m O b j e c t K e y > < D i a g r a m O b j e c t K e y > < K e y > M e a s u r e s \ S u m   o f   I m p o r t \ T a g I n f o \ V a l u e < / K e y > < / D i a g r a m O b j e c t K e y > < D i a g r a m O b j e c t K e y > < K e y > M e a s u r e s \ S u m   o f   D i f f % < / K e y > < / D i a g r a m O b j e c t K e y > < D i a g r a m O b j e c t K e y > < K e y > M e a s u r e s \ S u m   o f   D i f f % \ T a g I n f o \ F o r m u l a < / K e y > < / D i a g r a m O b j e c t K e y > < D i a g r a m O b j e c t K e y > < K e y > M e a s u r e s \ S u m   o f   D i f f % \ T a g I n f o \ V a l u e < / K e y > < / D i a g r a m O b j e c t K e y > < D i a g r a m O b j e c t K e y > < K e y > M e a s u r e s \ A v e r a g e   o f   D i f f % < / K e y > < / D i a g r a m O b j e c t K e y > < D i a g r a m O b j e c t K e y > < K e y > M e a s u r e s \ A v e r a g e   o f   D i f f % \ T a g I n f o \ F o r m u l a < / K e y > < / D i a g r a m O b j e c t K e y > < D i a g r a m O b j e c t K e y > < K e y > M e a s u r e s \ A v e r a g e   o f   D i f f % \ T a g I n f o \ V a l u e < / K e y > < / D i a g r a m O b j e c t K e y > < D i a g r a m O b j e c t K e y > < K e y > M e a s u r e s \ S u m   o f   Q u a n t i t y _ H y b r i d < / K e y > < / D i a g r a m O b j e c t K e y > < D i a g r a m O b j e c t K e y > < K e y > M e a s u r e s \ S u m   o f   Q u a n t i t y _ H y b r i d \ T a g I n f o \ F o r m u l a < / K e y > < / D i a g r a m O b j e c t K e y > < D i a g r a m O b j e c t K e y > < K e y > M e a s u r e s \ S u m   o f   Q u a n t i t y _ H y b r i d \ T a g I n f o \ V a l u e < / K e y > < / D i a g r a m O b j e c t K e y > < D i a g r a m O b j e c t K e y > < K e y > C o l u m n s \ Y e a r < / K e y > < / D i a g r a m O b j e c t K e y > < D i a g r a m O b j e c t K e y > < K e y > C o l u m n s \ M o n t h < / K e y > < / D i a g r a m O b j e c t K e y > < D i a g r a m O b j e c t K e y > < K e y > C o l u m n s \ Q u a n t i t y < / K e y > < / D i a g r a m O b j e c t K e y > < D i a g r a m O b j e c t K e y > < K e y > C o l u m n s \ Q u a n t i t y _ Y o Y < / K e y > < / D i a g r a m O b j e c t K e y > < D i a g r a m O b j e c t K e y > < K e y > C o l u m n s \ I m p o r t < / K e y > < / D i a g r a m O b j e c t K e y > < D i a g r a m O b j e c t K e y > < K e y > C o l u m n s \ I m p o r t _ Y o Y < / K e y > < / D i a g r a m O b j e c t K e y > < D i a g r a m O b j e c t K e y > < K e y > C o l u m n s \ U s e d < / K e y > < / D i a g r a m O b j e c t K e y > < D i a g r a m O b j e c t K e y > < K e y > C o l u m n s \ U s e d _ Y o Y < / K e y > < / D i a g r a m O b j e c t K e y > < D i a g r a m O b j e c t K e y > < K e y > C o l u m n s \ A v g _ C O 2 < / K e y > < / D i a g r a m O b j e c t K e y > < D i a g r a m O b j e c t K e y > < K e y > C o l u m n s \ B e n s i n _ C o 2 < / K e y > < / D i a g r a m O b j e c t K e y > < D i a g r a m O b j e c t K e y > < K e y > C o l u m n s \ D i e s e l _ C o 2 < / K e y > < / D i a g r a m O b j e c t K e y > < D i a g r a m O b j e c t K e y > < K e y > C o l u m n s \ Q u a n t i t y _ D i e s e l < / K e y > < / D i a g r a m O b j e c t K e y > < D i a g r a m O b j e c t K e y > < K e y > C o l u m n s \ D i e s e l _ S h a r e < / K e y > < / D i a g r a m O b j e c t K e y > < D i a g r a m O b j e c t K e y > < K e y > C o l u m n s \ D i e s e l _ S h a r e _ L Y < / K e y > < / D i a g r a m O b j e c t K e y > < D i a g r a m O b j e c t K e y > < K e y > C o l u m n s \ Q u a n t i t y _ H y b r i d < / K e y > < / D i a g r a m O b j e c t K e y > < D i a g r a m O b j e c t K e y > < K e y > C o l u m n s \ Q u a n t i t y _ E l e c t r i c < / K e y > < / D i a g r a m O b j e c t K e y > < D i a g r a m O b j e c t K e y > < K e y > C o l u m n s \ I m p o r t _ E l e c t r i c < / K e y > < / D i a g r a m O b j e c t K e y > < D i a g r a m O b j e c t K e y > < K e y > C o l u m n s \ I m p o r t _ E l e c t r i c _ s h a r e < / K e y > < / D i a g r a m O b j e c t K e y > < D i a g r a m O b j e c t K e y > < K e y > C o l u m n s \ D i f f % < / K e y > < / D i a g r a m O b j e c t K e y > < D i a g r a m O b j e c t K e y > < K e y > L i n k s \ & l t ; C o l u m n s \ S u m   o f   Q u a n t i t y   3 & g t ; - & l t ; M e a s u r e s \ Q u a n t i t y & g t ; < / K e y > < / D i a g r a m O b j e c t K e y > < D i a g r a m O b j e c t K e y > < K e y > L i n k s \ & l t ; C o l u m n s \ S u m   o f   Q u a n t i t y   3 & g t ; - & l t ; M e a s u r e s \ Q u a n t i t y & g t ; \ C O L U M N < / K e y > < / D i a g r a m O b j e c t K e y > < D i a g r a m O b j e c t K e y > < K e y > L i n k s \ & l t ; C o l u m n s \ S u m   o f   Q u a n t i t y   3 & g t ; - & l t ; M e a s u r e s \ Q u a n t i t y & g t ; \ M E A S U R E < / K e y > < / D i a g r a m O b j e c t K e y > < D i a g r a m O b j e c t K e y > < K e y > L i n k s \ & l t ; C o l u m n s \ S u m   o f   Y e a r   3 & g t ; - & l t ; M e a s u r e s \ Y e a r & g t ; < / K e y > < / D i a g r a m O b j e c t K e y > < D i a g r a m O b j e c t K e y > < K e y > L i n k s \ & l t ; C o l u m n s \ S u m   o f   Y e a r   3 & g t ; - & l t ; M e a s u r e s \ Y e a r & g t ; \ C O L U M N < / K e y > < / D i a g r a m O b j e c t K e y > < D i a g r a m O b j e c t K e y > < K e y > L i n k s \ & l t ; C o l u m n s \ S u m   o f   Y e a r   3 & g t ; - & l t ; M e a s u r e s \ Y e a r & g t ; \ M E A S U R E < / K e y > < / D i a g r a m O b j e c t K e y > < D i a g r a m O b j e c t K e y > < K e y > L i n k s \ & l t ; C o l u m n s \ S u m   o f   Q u a n t i t y _ Y o Y & g t ; - & l t ; M e a s u r e s \ Q u a n t i t y _ Y o Y & g t ; < / K e y > < / D i a g r a m O b j e c t K e y > < D i a g r a m O b j e c t K e y > < K e y > L i n k s \ & l t ; C o l u m n s \ S u m   o f   Q u a n t i t y _ Y o Y & g t ; - & l t ; M e a s u r e s \ Q u a n t i t y _ Y o Y & g t ; \ C O L U M N < / K e y > < / D i a g r a m O b j e c t K e y > < D i a g r a m O b j e c t K e y > < K e y > L i n k s \ & l t ; C o l u m n s \ S u m   o f   Q u a n t i t y _ Y o Y & g t ; - & l t ; M e a s u r e s \ Q u a n t i t y _ Y o Y & g t ; \ M E A S U R E < / K e y > < / D i a g r a m O b j e c t K e y > < D i a g r a m O b j e c t K e y > < K e y > L i n k s \ & l t ; C o l u m n s \ S u m   o f   I m p o r t _ Y o Y & g t ; - & l t ; M e a s u r e s \ I m p o r t _ Y o Y & g t ; < / K e y > < / D i a g r a m O b j e c t K e y > < D i a g r a m O b j e c t K e y > < K e y > L i n k s \ & l t ; C o l u m n s \ S u m   o f   I m p o r t _ Y o Y & g t ; - & l t ; M e a s u r e s \ I m p o r t _ Y o Y & g t ; \ C O L U M N < / K e y > < / D i a g r a m O b j e c t K e y > < D i a g r a m O b j e c t K e y > < K e y > L i n k s \ & l t ; C o l u m n s \ S u m   o f   I m p o r t _ Y o Y & g t ; - & l t ; M e a s u r e s \ I m p o r t _ Y o Y & g t ; \ M E A S U R E < / K e y > < / D i a g r a m O b j e c t K e y > < D i a g r a m O b j e c t K e y > < K e y > L i n k s \ & l t ; C o l u m n s \ S u m   o f   I m p o r t & g t ; - & l t ; M e a s u r e s \ I m p o r t & g t ; < / K e y > < / D i a g r a m O b j e c t K e y > < D i a g r a m O b j e c t K e y > < K e y > L i n k s \ & l t ; C o l u m n s \ S u m   o f   I m p o r t & g t ; - & l t ; M e a s u r e s \ I m p o r t & g t ; \ C O L U M N < / K e y > < / D i a g r a m O b j e c t K e y > < D i a g r a m O b j e c t K e y > < K e y > L i n k s \ & l t ; C o l u m n s \ S u m   o f   I m p o r t & g t ; - & l t ; M e a s u r e s \ I m p o r t & g t ; \ M E A S U R E < / K e y > < / D i a g r a m O b j e c t K e y > < D i a g r a m O b j e c t K e y > < K e y > L i n k s \ & l t ; C o l u m n s \ S u m   o f   D i f f % & g t ; - & l t ; M e a s u r e s \ D i f f % & g t ; < / K e y > < / D i a g r a m O b j e c t K e y > < D i a g r a m O b j e c t K e y > < K e y > L i n k s \ & l t ; C o l u m n s \ S u m   o f   D i f f % & g t ; - & l t ; M e a s u r e s \ D i f f % & g t ; \ C O L U M N < / K e y > < / D i a g r a m O b j e c t K e y > < D i a g r a m O b j e c t K e y > < K e y > L i n k s \ & l t ; C o l u m n s \ S u m   o f   D i f f % & g t ; - & l t ; M e a s u r e s \ D i f f % & g t ; \ M E A S U R E < / K e y > < / D i a g r a m O b j e c t K e y > < D i a g r a m O b j e c t K e y > < K e y > L i n k s \ & l t ; C o l u m n s \ A v e r a g e   o f   D i f f % & g t ; - & l t ; M e a s u r e s \ D i f f % & g t ; < / K e y > < / D i a g r a m O b j e c t K e y > < D i a g r a m O b j e c t K e y > < K e y > L i n k s \ & l t ; C o l u m n s \ A v e r a g e   o f   D i f f % & g t ; - & l t ; M e a s u r e s \ D i f f % & g t ; \ C O L U M N < / K e y > < / D i a g r a m O b j e c t K e y > < D i a g r a m O b j e c t K e y > < K e y > L i n k s \ & l t ; C o l u m n s \ A v e r a g e   o f   D i f f % & g t ; - & l t ; M e a s u r e s \ D i f f % & g t ; \ M E A S U R E < / K e y > < / D i a g r a m O b j e c t K e y > < D i a g r a m O b j e c t K e y > < K e y > L i n k s \ & l t ; C o l u m n s \ S u m   o f   Q u a n t i t y _ H y b r i d & g t ; - & l t ; M e a s u r e s \ Q u a n t i t y _ H y b r i d & g t ; < / K e y > < / D i a g r a m O b j e c t K e y > < D i a g r a m O b j e c t K e y > < K e y > L i n k s \ & l t ; C o l u m n s \ S u m   o f   Q u a n t i t y _ H y b r i d & g t ; - & l t ; M e a s u r e s \ Q u a n t i t y _ H y b r i d & g t ; \ C O L U M N < / K e y > < / D i a g r a m O b j e c t K e y > < D i a g r a m O b j e c t K e y > < K e y > L i n k s \ & l t ; C o l u m n s \ S u m   o f   Q u a n t i t y _ H y b r i d & g t ; - & l t ; M e a s u r e s \ Q u a n t i t y _ H y b r i d & g t ; \ M E A S U R E 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 3 < / K e y > < / a : K e y > < a : V a l u e   i : t y p e = " M e a s u r e G r i d N o d e V i e w S t a t e " > < C o l u m n > 2 < / C o l u m n > < L a y e d O u t > t r u e < / L a y e d O u t > < W a s U I I n v i s i b l e > t r u e < / W a s U I I n v i s i b l e > < / a : V a l u e > < / a : K e y V a l u e O f D i a g r a m O b j e c t K e y a n y T y p e z b w N T n L X > < a : K e y V a l u e O f D i a g r a m O b j e c t K e y a n y T y p e z b w N T n L X > < a : K e y > < K e y > M e a s u r e s \ S u m   o f   Q u a n t i t y   3 \ T a g I n f o \ F o r m u l a < / K e y > < / a : K e y > < a : V a l u e   i : t y p e = " M e a s u r e G r i d V i e w S t a t e I D i a g r a m T a g A d d i t i o n a l I n f o " / > < / a : K e y V a l u e O f D i a g r a m O b j e c t K e y a n y T y p e z b w N T n L X > < a : K e y V a l u e O f D i a g r a m O b j e c t K e y a n y T y p e z b w N T n L X > < a : K e y > < K e y > M e a s u r e s \ S u m   o f   Q u a n t i t y   3 \ T a g I n f o \ V a l u e < / K e y > < / a : K e y > < a : V a l u e   i : t y p e = " M e a s u r e G r i d V i e w S t a t e I D i a g r a m T a g A d d i t i o n a l I n f o " / > < / a : K e y V a l u e O f D i a g r a m O b j e c t K e y a n y T y p e z b w N T n L X > < a : K e y V a l u e O f D i a g r a m O b j e c t K e y a n y T y p e z b w N T n L X > < a : K e y > < K e y > M e a s u r e s \ S u m   o f   Y e a r   3 < / K e y > < / a : K e y > < a : V a l u e   i : t y p e = " M e a s u r e G r i d N o d e V i e w S t a t e " > < L a y e d O u t > t r u e < / L a y e d O u t > < W a s U I I n v i s i b l e > t r u e < / W a s U I I n v i s i b l e > < / a : V a l u e > < / a : K e y V a l u e O f D i a g r a m O b j e c t K e y a n y T y p e z b w N T n L X > < a : K e y V a l u e O f D i a g r a m O b j e c t K e y a n y T y p e z b w N T n L X > < a : K e y > < K e y > M e a s u r e s \ S u m   o f   Y e a r   3 \ T a g I n f o \ F o r m u l a < / K e y > < / a : K e y > < a : V a l u e   i : t y p e = " M e a s u r e G r i d V i e w S t a t e I D i a g r a m T a g A d d i t i o n a l I n f o " / > < / a : K e y V a l u e O f D i a g r a m O b j e c t K e y a n y T y p e z b w N T n L X > < a : K e y V a l u e O f D i a g r a m O b j e c t K e y a n y T y p e z b w N T n L X > < a : K e y > < K e y > M e a s u r e s \ S u m   o f   Y e a r   3 \ T a g I n f o \ V a l u e < / K e y > < / a : K e y > < a : V a l u e   i : t y p e = " M e a s u r e G r i d V i e w S t a t e I D i a g r a m T a g A d d i t i o n a l I n f o " / > < / a : K e y V a l u e O f D i a g r a m O b j e c t K e y a n y T y p e z b w N T n L X > < a : K e y V a l u e O f D i a g r a m O b j e c t K e y a n y T y p e z b w N T n L X > < a : K e y > < K e y > M e a s u r e s \ S u m   o f   Q u a n t i t y _ Y o Y < / K e y > < / a : K e y > < a : V a l u e   i : t y p e = " M e a s u r e G r i d N o d e V i e w S t a t e " > < C o l u m n > 3 < / C o l u m n > < L a y e d O u t > t r u e < / L a y e d O u t > < W a s U I I n v i s i b l e > t r u e < / W a s U I I n v i s i b l e > < / a : V a l u e > < / a : K e y V a l u e O f D i a g r a m O b j e c t K e y a n y T y p e z b w N T n L X > < a : K e y V a l u e O f D i a g r a m O b j e c t K e y a n y T y p e z b w N T n L X > < a : K e y > < K e y > M e a s u r e s \ S u m   o f   Q u a n t i t y _ Y o Y \ T a g I n f o \ F o r m u l a < / K e y > < / a : K e y > < a : V a l u e   i : t y p e = " M e a s u r e G r i d V i e w S t a t e I D i a g r a m T a g A d d i t i o n a l I n f o " / > < / a : K e y V a l u e O f D i a g r a m O b j e c t K e y a n y T y p e z b w N T n L X > < a : K e y V a l u e O f D i a g r a m O b j e c t K e y a n y T y p e z b w N T n L X > < a : K e y > < K e y > M e a s u r e s \ S u m   o f   Q u a n t i t y _ Y o Y \ T a g I n f o \ V a l u e < / K e y > < / a : K e y > < a : V a l u e   i : t y p e = " M e a s u r e G r i d V i e w S t a t e I D i a g r a m T a g A d d i t i o n a l I n f o " / > < / a : K e y V a l u e O f D i a g r a m O b j e c t K e y a n y T y p e z b w N T n L X > < a : K e y V a l u e O f D i a g r a m O b j e c t K e y a n y T y p e z b w N T n L X > < a : K e y > < K e y > M e a s u r e s \ S u m   o f   I m p o r t _ Y o Y < / K e y > < / a : K e y > < a : V a l u e   i : t y p e = " M e a s u r e G r i d N o d e V i e w S t a t e " > < C o l u m n > 5 < / C o l u m n > < L a y e d O u t > t r u e < / L a y e d O u t > < W a s U I I n v i s i b l e > t r u e < / W a s U I I n v i s i b l e > < / a : V a l u e > < / a : K e y V a l u e O f D i a g r a m O b j e c t K e y a n y T y p e z b w N T n L X > < a : K e y V a l u e O f D i a g r a m O b j e c t K e y a n y T y p e z b w N T n L X > < a : K e y > < K e y > M e a s u r e s \ S u m   o f   I m p o r t _ Y o Y \ T a g I n f o \ F o r m u l a < / K e y > < / a : K e y > < a : V a l u e   i : t y p e = " M e a s u r e G r i d V i e w S t a t e I D i a g r a m T a g A d d i t i o n a l I n f o " / > < / a : K e y V a l u e O f D i a g r a m O b j e c t K e y a n y T y p e z b w N T n L X > < a : K e y V a l u e O f D i a g r a m O b j e c t K e y a n y T y p e z b w N T n L X > < a : K e y > < K e y > M e a s u r e s \ S u m   o f   I m p o r t _ Y o Y \ T a g I n f o \ V a l u e < / K e y > < / a : K e y > < a : V a l u e   i : t y p e = " M e a s u r e G r i d V i e w S t a t e I D i a g r a m T a g A d d i t i o n a l I n f o " / > < / a : K e y V a l u e O f D i a g r a m O b j e c t K e y a n y T y p e z b w N T n L X > < a : K e y V a l u e O f D i a g r a m O b j e c t K e y a n y T y p e z b w N T n L X > < a : K e y > < K e y > M e a s u r e s \ S u m   o f   I m p o r t < / K e y > < / a : K e y > < a : V a l u e   i : t y p e = " M e a s u r e G r i d N o d e V i e w S t a t e " > < C o l u m n > 4 < / C o l u m n > < L a y e d O u t > t r u e < / L a y e d O u t > < W a s U I I n v i s i b l e > t r u e < / W a s U I I n v i s i b l e > < / a : V a l u e > < / a : K e y V a l u e O f D i a g r a m O b j e c t K e y a n y T y p e z b w N T n L X > < a : K e y V a l u e O f D i a g r a m O b j e c t K e y a n y T y p e z b w N T n L X > < a : K e y > < K e y > M e a s u r e s \ S u m   o f   I m p o r t \ T a g I n f o \ F o r m u l a < / K e y > < / a : K e y > < a : V a l u e   i : t y p e = " M e a s u r e G r i d V i e w S t a t e I D i a g r a m T a g A d d i t i o n a l I n f o " / > < / a : K e y V a l u e O f D i a g r a m O b j e c t K e y a n y T y p e z b w N T n L X > < a : K e y V a l u e O f D i a g r a m O b j e c t K e y a n y T y p e z b w N T n L X > < a : K e y > < K e y > M e a s u r e s \ S u m   o f   I m p o r t \ T a g I n f o \ V a l u e < / K e y > < / a : K e y > < a : V a l u e   i : t y p e = " M e a s u r e G r i d V i e w S t a t e I D i a g r a m T a g A d d i t i o n a l I n f o " / > < / a : K e y V a l u e O f D i a g r a m O b j e c t K e y a n y T y p e z b w N T n L X > < a : K e y V a l u e O f D i a g r a m O b j e c t K e y a n y T y p e z b w N T n L X > < a : K e y > < K e y > M e a s u r e s \ S u m   o f   D i f f % < / K e y > < / a : K e y > < a : V a l u e   i : t y p e = " M e a s u r e G r i d N o d e V i e w S t a t e " > < C o l u m n > 1 8 < / C o l u m n > < L a y e d O u t > t r u e < / L a y e d O u t > < W a s U I I n v i s i b l e > t r u e < / W a s U I I n v i s i b l e > < / a : V a l u e > < / a : K e y V a l u e O f D i a g r a m O b j e c t K e y a n y T y p e z b w N T n L X > < a : K e y V a l u e O f D i a g r a m O b j e c t K e y a n y T y p e z b w N T n L X > < a : K e y > < K e y > M e a s u r e s \ S u m   o f   D i f f % \ T a g I n f o \ F o r m u l a < / K e y > < / a : K e y > < a : V a l u e   i : t y p e = " M e a s u r e G r i d V i e w S t a t e I D i a g r a m T a g A d d i t i o n a l I n f o " / > < / a : K e y V a l u e O f D i a g r a m O b j e c t K e y a n y T y p e z b w N T n L X > < a : K e y V a l u e O f D i a g r a m O b j e c t K e y a n y T y p e z b w N T n L X > < a : K e y > < K e y > M e a s u r e s \ S u m   o f   D i f f % \ T a g I n f o \ V a l u e < / K e y > < / a : K e y > < a : V a l u e   i : t y p e = " M e a s u r e G r i d V i e w S t a t e I D i a g r a m T a g A d d i t i o n a l I n f o " / > < / a : K e y V a l u e O f D i a g r a m O b j e c t K e y a n y T y p e z b w N T n L X > < a : K e y V a l u e O f D i a g r a m O b j e c t K e y a n y T y p e z b w N T n L X > < a : K e y > < K e y > M e a s u r e s \ A v e r a g e   o f   D i f f % < / K e y > < / a : K e y > < a : V a l u e   i : t y p e = " M e a s u r e G r i d N o d e V i e w S t a t e " > < C o l u m n > 1 8 < / C o l u m n > < L a y e d O u t > t r u e < / L a y e d O u t > < R o w > 1 < / R o w > < W a s U I I n v i s i b l e > t r u e < / W a s U I I n v i s i b l e > < / a : V a l u e > < / a : K e y V a l u e O f D i a g r a m O b j e c t K e y a n y T y p e z b w N T n L X > < a : K e y V a l u e O f D i a g r a m O b j e c t K e y a n y T y p e z b w N T n L X > < a : K e y > < K e y > M e a s u r e s \ A v e r a g e   o f   D i f f % \ T a g I n f o \ F o r m u l a < / K e y > < / a : K e y > < a : V a l u e   i : t y p e = " M e a s u r e G r i d V i e w S t a t e I D i a g r a m T a g A d d i t i o n a l I n f o " / > < / a : K e y V a l u e O f D i a g r a m O b j e c t K e y a n y T y p e z b w N T n L X > < a : K e y V a l u e O f D i a g r a m O b j e c t K e y a n y T y p e z b w N T n L X > < a : K e y > < K e y > M e a s u r e s \ A v e r a g e   o f   D i f f % \ T a g I n f o \ V a l u e < / K e y > < / a : K e y > < a : V a l u e   i : t y p e = " M e a s u r e G r i d V i e w S t a t e I D i a g r a m T a g A d d i t i o n a l I n f o " / > < / a : K e y V a l u e O f D i a g r a m O b j e c t K e y a n y T y p e z b w N T n L X > < a : K e y V a l u e O f D i a g r a m O b j e c t K e y a n y T y p e z b w N T n L X > < a : K e y > < K e y > M e a s u r e s \ S u m   o f   Q u a n t i t y _ H y b r i d < / K e y > < / a : K e y > < a : V a l u e   i : t y p e = " M e a s u r e G r i d N o d e V i e w S t a t e " > < C o l u m n > 1 4 < / C o l u m n > < L a y e d O u t > t r u e < / L a y e d O u t > < W a s U I I n v i s i b l e > t r u e < / W a s U I I n v i s i b l e > < / a : V a l u e > < / a : K e y V a l u e O f D i a g r a m O b j e c t K e y a n y T y p e z b w N T n L X > < a : K e y V a l u e O f D i a g r a m O b j e c t K e y a n y T y p e z b w N T n L X > < a : K e y > < K e y > M e a s u r e s \ S u m   o f   Q u a n t i t y _ H y b r i d \ T a g I n f o \ F o r m u l a < / K e y > < / a : K e y > < a : V a l u e   i : t y p e = " M e a s u r e G r i d V i e w S t a t e I D i a g r a m T a g A d d i t i o n a l I n f o " / > < / a : K e y V a l u e O f D i a g r a m O b j e c t K e y a n y T y p e z b w N T n L X > < a : K e y V a l u e O f D i a g r a m O b j e c t K e y a n y T y p e z b w N T n L X > < a : K e y > < K e y > M e a s u r e s \ S u m   o f   Q u a n t i t y _ H y b r i d \ T a g I n f o \ V a l u e 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 C o l u m n s \ Q u a n t i t y _ Y o Y < / K e y > < / a : K e y > < a : V a l u e   i : t y p e = " M e a s u r e G r i d N o d e V i e w S t a t e " > < C o l u m n > 3 < / C o l u m n > < L a y e d O u t > t r u e < / L a y e d O u t > < / a : V a l u e > < / a : K e y V a l u e O f D i a g r a m O b j e c t K e y a n y T y p e z b w N T n L X > < a : K e y V a l u e O f D i a g r a m O b j e c t K e y a n y T y p e z b w N T n L X > < a : K e y > < K e y > C o l u m n s \ I m p o r t < / K e y > < / a : K e y > < a : V a l u e   i : t y p e = " M e a s u r e G r i d N o d e V i e w S t a t e " > < C o l u m n > 4 < / C o l u m n > < L a y e d O u t > t r u e < / L a y e d O u t > < / a : V a l u e > < / a : K e y V a l u e O f D i a g r a m O b j e c t K e y a n y T y p e z b w N T n L X > < a : K e y V a l u e O f D i a g r a m O b j e c t K e y a n y T y p e z b w N T n L X > < a : K e y > < K e y > C o l u m n s \ I m p o r t _ Y o Y < / K e y > < / a : K e y > < a : V a l u e   i : t y p e = " M e a s u r e G r i d N o d e V i e w S t a t e " > < C o l u m n > 5 < / C o l u m n > < L a y e d O u t > t r u e < / L a y e d O u t > < / a : V a l u e > < / a : K e y V a l u e O f D i a g r a m O b j e c t K e y a n y T y p e z b w N T n L X > < a : K e y V a l u e O f D i a g r a m O b j e c t K e y a n y T y p e z b w N T n L X > < a : K e y > < K e y > C o l u m n s \ U s e d < / K e y > < / a : K e y > < a : V a l u e   i : t y p e = " M e a s u r e G r i d N o d e V i e w S t a t e " > < C o l u m n > 6 < / C o l u m n > < L a y e d O u t > t r u e < / L a y e d O u t > < / a : V a l u e > < / a : K e y V a l u e O f D i a g r a m O b j e c t K e y a n y T y p e z b w N T n L X > < a : K e y V a l u e O f D i a g r a m O b j e c t K e y a n y T y p e z b w N T n L X > < a : K e y > < K e y > C o l u m n s \ U s e d _ Y o Y < / K e y > < / a : K e y > < a : V a l u e   i : t y p e = " M e a s u r e G r i d N o d e V i e w S t a t e " > < C o l u m n > 7 < / C o l u m n > < L a y e d O u t > t r u e < / L a y e d O u t > < / a : V a l u e > < / a : K e y V a l u e O f D i a g r a m O b j e c t K e y a n y T y p e z b w N T n L X > < a : K e y V a l u e O f D i a g r a m O b j e c t K e y a n y T y p e z b w N T n L X > < a : K e y > < K e y > C o l u m n s \ A v g _ C O 2 < / K e y > < / a : K e y > < a : V a l u e   i : t y p e = " M e a s u r e G r i d N o d e V i e w S t a t e " > < C o l u m n > 8 < / C o l u m n > < L a y e d O u t > t r u e < / L a y e d O u t > < / a : V a l u e > < / a : K e y V a l u e O f D i a g r a m O b j e c t K e y a n y T y p e z b w N T n L X > < a : K e y V a l u e O f D i a g r a m O b j e c t K e y a n y T y p e z b w N T n L X > < a : K e y > < K e y > C o l u m n s \ B e n s i n _ C o 2 < / K e y > < / a : K e y > < a : V a l u e   i : t y p e = " M e a s u r e G r i d N o d e V i e w S t a t e " > < C o l u m n > 9 < / C o l u m n > < L a y e d O u t > t r u e < / L a y e d O u t > < / a : V a l u e > < / a : K e y V a l u e O f D i a g r a m O b j e c t K e y a n y T y p e z b w N T n L X > < a : K e y V a l u e O f D i a g r a m O b j e c t K e y a n y T y p e z b w N T n L X > < a : K e y > < K e y > C o l u m n s \ D i e s e l _ C o 2 < / K e y > < / a : K e y > < a : V a l u e   i : t y p e = " M e a s u r e G r i d N o d e V i e w S t a t e " > < C o l u m n > 1 0 < / C o l u m n > < L a y e d O u t > t r u e < / L a y e d O u t > < / a : V a l u e > < / a : K e y V a l u e O f D i a g r a m O b j e c t K e y a n y T y p e z b w N T n L X > < a : K e y V a l u e O f D i a g r a m O b j e c t K e y a n y T y p e z b w N T n L X > < a : K e y > < K e y > C o l u m n s \ Q u a n t i t y _ D i e s e l < / K e y > < / a : K e y > < a : V a l u e   i : t y p e = " M e a s u r e G r i d N o d e V i e w S t a t e " > < C o l u m n > 1 1 < / C o l u m n > < L a y e d O u t > t r u e < / L a y e d O u t > < / a : V a l u e > < / a : K e y V a l u e O f D i a g r a m O b j e c t K e y a n y T y p e z b w N T n L X > < a : K e y V a l u e O f D i a g r a m O b j e c t K e y a n y T y p e z b w N T n L X > < a : K e y > < K e y > C o l u m n s \ D i e s e l _ S h a r e < / K e y > < / a : K e y > < a : V a l u e   i : t y p e = " M e a s u r e G r i d N o d e V i e w S t a t e " > < C o l u m n > 1 2 < / C o l u m n > < L a y e d O u t > t r u e < / L a y e d O u t > < / a : V a l u e > < / a : K e y V a l u e O f D i a g r a m O b j e c t K e y a n y T y p e z b w N T n L X > < a : K e y V a l u e O f D i a g r a m O b j e c t K e y a n y T y p e z b w N T n L X > < a : K e y > < K e y > C o l u m n s \ D i e s e l _ S h a r e _ L Y < / K e y > < / a : K e y > < a : V a l u e   i : t y p e = " M e a s u r e G r i d N o d e V i e w S t a t e " > < C o l u m n > 1 3 < / C o l u m n > < L a y e d O u t > t r u e < / L a y e d O u t > < / a : V a l u e > < / a : K e y V a l u e O f D i a g r a m O b j e c t K e y a n y T y p e z b w N T n L X > < a : K e y V a l u e O f D i a g r a m O b j e c t K e y a n y T y p e z b w N T n L X > < a : K e y > < K e y > C o l u m n s \ Q u a n t i t y _ H y b r i d < / K e y > < / a : K e y > < a : V a l u e   i : t y p e = " M e a s u r e G r i d N o d e V i e w S t a t e " > < C o l u m n > 1 4 < / C o l u m n > < L a y e d O u t > t r u e < / L a y e d O u t > < / a : V a l u e > < / a : K e y V a l u e O f D i a g r a m O b j e c t K e y a n y T y p e z b w N T n L X > < a : K e y V a l u e O f D i a g r a m O b j e c t K e y a n y T y p e z b w N T n L X > < a : K e y > < K e y > C o l u m n s \ Q u a n t i t y _ E l e c t r i c < / K e y > < / a : K e y > < a : V a l u e   i : t y p e = " M e a s u r e G r i d N o d e V i e w S t a t e " > < C o l u m n > 1 5 < / C o l u m n > < L a y e d O u t > t r u e < / L a y e d O u t > < / a : V a l u e > < / a : K e y V a l u e O f D i a g r a m O b j e c t K e y a n y T y p e z b w N T n L X > < a : K e y V a l u e O f D i a g r a m O b j e c t K e y a n y T y p e z b w N T n L X > < a : K e y > < K e y > C o l u m n s \ I m p o r t _ E l e c t r i c < / K e y > < / a : K e y > < a : V a l u e   i : t y p e = " M e a s u r e G r i d N o d e V i e w S t a t e " > < C o l u m n > 1 6 < / C o l u m n > < L a y e d O u t > t r u e < / L a y e d O u t > < / a : V a l u e > < / a : K e y V a l u e O f D i a g r a m O b j e c t K e y a n y T y p e z b w N T n L X > < a : K e y V a l u e O f D i a g r a m O b j e c t K e y a n y T y p e z b w N T n L X > < a : K e y > < K e y > C o l u m n s \ I m p o r t _ E l e c t r i c _ s h a r e < / K e y > < / a : K e y > < a : V a l u e   i : t y p e = " M e a s u r e G r i d N o d e V i e w S t a t e " > < C o l u m n > 1 7 < / C o l u m n > < L a y e d O u t > t r u e < / L a y e d O u t > < / a : V a l u e > < / a : K e y V a l u e O f D i a g r a m O b j e c t K e y a n y T y p e z b w N T n L X > < a : K e y V a l u e O f D i a g r a m O b j e c t K e y a n y T y p e z b w N T n L X > < a : K e y > < K e y > C o l u m n s \ D i f f % < / K e y > < / a : K e y > < a : V a l u e   i : t y p e = " M e a s u r e G r i d N o d e V i e w S t a t e " > < C o l u m n > 1 8 < / C o l u m n > < L a y e d O u t > t r u e < / L a y e d O u t > < / a : V a l u e > < / a : K e y V a l u e O f D i a g r a m O b j e c t K e y a n y T y p e z b w N T n L X > < a : K e y V a l u e O f D i a g r a m O b j e c t K e y a n y T y p e z b w N T n L X > < a : K e y > < K e y > L i n k s \ & l t ; C o l u m n s \ S u m   o f   Q u a n t i t y   3 & g t ; - & l t ; M e a s u r e s \ Q u a n t i t y & g t ; < / K e y > < / a : K e y > < a : V a l u e   i : t y p e = " M e a s u r e G r i d V i e w S t a t e I D i a g r a m L i n k " / > < / a : K e y V a l u e O f D i a g r a m O b j e c t K e y a n y T y p e z b w N T n L X > < a : K e y V a l u e O f D i a g r a m O b j e c t K e y a n y T y p e z b w N T n L X > < a : K e y > < K e y > L i n k s \ & l t ; C o l u m n s \ S u m   o f   Q u a n t i t y   3 & g t ; - & l t ; M e a s u r e s \ Q u a n t i t y & g t ; \ C O L U M N < / K e y > < / a : K e y > < a : V a l u e   i : t y p e = " M e a s u r e G r i d V i e w S t a t e I D i a g r a m L i n k E n d p o i n t " / > < / a : K e y V a l u e O f D i a g r a m O b j e c t K e y a n y T y p e z b w N T n L X > < a : K e y V a l u e O f D i a g r a m O b j e c t K e y a n y T y p e z b w N T n L X > < a : K e y > < K e y > L i n k s \ & l t ; C o l u m n s \ S u m   o f   Q u a n t i t y   3 & g t ; - & l t ; M e a s u r e s \ Q u a n t i t y & g t ; \ M E A S U R E < / K e y > < / a : K e y > < a : V a l u e   i : t y p e = " M e a s u r e G r i d V i e w S t a t e I D i a g r a m L i n k E n d p o i n t " / > < / a : K e y V a l u e O f D i a g r a m O b j e c t K e y a n y T y p e z b w N T n L X > < a : K e y V a l u e O f D i a g r a m O b j e c t K e y a n y T y p e z b w N T n L X > < a : K e y > < K e y > L i n k s \ & l t ; C o l u m n s \ S u m   o f   Y e a r   3 & g t ; - & l t ; M e a s u r e s \ Y e a r & g t ; < / K e y > < / a : K e y > < a : V a l u e   i : t y p e = " M e a s u r e G r i d V i e w S t a t e I D i a g r a m L i n k " / > < / a : K e y V a l u e O f D i a g r a m O b j e c t K e y a n y T y p e z b w N T n L X > < a : K e y V a l u e O f D i a g r a m O b j e c t K e y a n y T y p e z b w N T n L X > < a : K e y > < K e y > L i n k s \ & l t ; C o l u m n s \ S u m   o f   Y e a r   3 & g t ; - & l t ; M e a s u r e s \ Y e a r & g t ; \ C O L U M N < / K e y > < / a : K e y > < a : V a l u e   i : t y p e = " M e a s u r e G r i d V i e w S t a t e I D i a g r a m L i n k E n d p o i n t " / > < / a : K e y V a l u e O f D i a g r a m O b j e c t K e y a n y T y p e z b w N T n L X > < a : K e y V a l u e O f D i a g r a m O b j e c t K e y a n y T y p e z b w N T n L X > < a : K e y > < K e y > L i n k s \ & l t ; C o l u m n s \ S u m   o f   Y e a r   3 & g t ; - & l t ; M e a s u r e s \ Y e a r & g t ; \ M E A S U R E < / K e y > < / a : K e y > < a : V a l u e   i : t y p e = " M e a s u r e G r i d V i e w S t a t e I D i a g r a m L i n k E n d p o i n t " / > < / a : K e y V a l u e O f D i a g r a m O b j e c t K e y a n y T y p e z b w N T n L X > < a : K e y V a l u e O f D i a g r a m O b j e c t K e y a n y T y p e z b w N T n L X > < a : K e y > < K e y > L i n k s \ & l t ; C o l u m n s \ S u m   o f   Q u a n t i t y _ Y o Y & g t ; - & l t ; M e a s u r e s \ Q u a n t i t y _ Y o Y & g t ; < / K e y > < / a : K e y > < a : V a l u e   i : t y p e = " M e a s u r e G r i d V i e w S t a t e I D i a g r a m L i n k " / > < / a : K e y V a l u e O f D i a g r a m O b j e c t K e y a n y T y p e z b w N T n L X > < a : K e y V a l u e O f D i a g r a m O b j e c t K e y a n y T y p e z b w N T n L X > < a : K e y > < K e y > L i n k s \ & l t ; C o l u m n s \ S u m   o f   Q u a n t i t y _ Y o Y & g t ; - & l t ; M e a s u r e s \ Q u a n t i t y _ Y o Y & g t ; \ C O L U M N < / K e y > < / a : K e y > < a : V a l u e   i : t y p e = " M e a s u r e G r i d V i e w S t a t e I D i a g r a m L i n k E n d p o i n t " / > < / a : K e y V a l u e O f D i a g r a m O b j e c t K e y a n y T y p e z b w N T n L X > < a : K e y V a l u e O f D i a g r a m O b j e c t K e y a n y T y p e z b w N T n L X > < a : K e y > < K e y > L i n k s \ & l t ; C o l u m n s \ S u m   o f   Q u a n t i t y _ Y o Y & g t ; - & l t ; M e a s u r e s \ Q u a n t i t y _ Y o Y & g t ; \ M E A S U R E < / K e y > < / a : K e y > < a : V a l u e   i : t y p e = " M e a s u r e G r i d V i e w S t a t e I D i a g r a m L i n k E n d p o i n t " / > < / a : K e y V a l u e O f D i a g r a m O b j e c t K e y a n y T y p e z b w N T n L X > < a : K e y V a l u e O f D i a g r a m O b j e c t K e y a n y T y p e z b w N T n L X > < a : K e y > < K e y > L i n k s \ & l t ; C o l u m n s \ S u m   o f   I m p o r t _ Y o Y & g t ; - & l t ; M e a s u r e s \ I m p o r t _ Y o Y & g t ; < / K e y > < / a : K e y > < a : V a l u e   i : t y p e = " M e a s u r e G r i d V i e w S t a t e I D i a g r a m L i n k " / > < / a : K e y V a l u e O f D i a g r a m O b j e c t K e y a n y T y p e z b w N T n L X > < a : K e y V a l u e O f D i a g r a m O b j e c t K e y a n y T y p e z b w N T n L X > < a : K e y > < K e y > L i n k s \ & l t ; C o l u m n s \ S u m   o f   I m p o r t _ Y o Y & g t ; - & l t ; M e a s u r e s \ I m p o r t _ Y o Y & g t ; \ C O L U M N < / K e y > < / a : K e y > < a : V a l u e   i : t y p e = " M e a s u r e G r i d V i e w S t a t e I D i a g r a m L i n k E n d p o i n t " / > < / a : K e y V a l u e O f D i a g r a m O b j e c t K e y a n y T y p e z b w N T n L X > < a : K e y V a l u e O f D i a g r a m O b j e c t K e y a n y T y p e z b w N T n L X > < a : K e y > < K e y > L i n k s \ & l t ; C o l u m n s \ S u m   o f   I m p o r t _ Y o Y & g t ; - & l t ; M e a s u r e s \ I m p o r t _ Y o Y & g t ; \ M E A S U R E < / K e y > < / a : K e y > < a : V a l u e   i : t y p e = " M e a s u r e G r i d V i e w S t a t e I D i a g r a m L i n k E n d p o i n t " / > < / a : K e y V a l u e O f D i a g r a m O b j e c t K e y a n y T y p e z b w N T n L X > < a : K e y V a l u e O f D i a g r a m O b j e c t K e y a n y T y p e z b w N T n L X > < a : K e y > < K e y > L i n k s \ & l t ; C o l u m n s \ S u m   o f   I m p o r t & g t ; - & l t ; M e a s u r e s \ I m p o r t & g t ; < / K e y > < / a : K e y > < a : V a l u e   i : t y p e = " M e a s u r e G r i d V i e w S t a t e I D i a g r a m L i n k " / > < / a : K e y V a l u e O f D i a g r a m O b j e c t K e y a n y T y p e z b w N T n L X > < a : K e y V a l u e O f D i a g r a m O b j e c t K e y a n y T y p e z b w N T n L X > < a : K e y > < K e y > L i n k s \ & l t ; C o l u m n s \ S u m   o f   I m p o r t & g t ; - & l t ; M e a s u r e s \ I m p o r t & g t ; \ C O L U M N < / K e y > < / a : K e y > < a : V a l u e   i : t y p e = " M e a s u r e G r i d V i e w S t a t e I D i a g r a m L i n k E n d p o i n t " / > < / a : K e y V a l u e O f D i a g r a m O b j e c t K e y a n y T y p e z b w N T n L X > < a : K e y V a l u e O f D i a g r a m O b j e c t K e y a n y T y p e z b w N T n L X > < a : K e y > < K e y > L i n k s \ & l t ; C o l u m n s \ S u m   o f   I m p o r t & g t ; - & l t ; M e a s u r e s \ I m p o r t & g t ; \ M E A S U R E < / K e y > < / a : K e y > < a : V a l u e   i : t y p e = " M e a s u r e G r i d V i e w S t a t e I D i a g r a m L i n k E n d p o i n t " / > < / a : K e y V a l u e O f D i a g r a m O b j e c t K e y a n y T y p e z b w N T n L X > < a : K e y V a l u e O f D i a g r a m O b j e c t K e y a n y T y p e z b w N T n L X > < a : K e y > < K e y > L i n k s \ & l t ; C o l u m n s \ S u m   o f   D i f f % & g t ; - & l t ; M e a s u r e s \ D i f f % & g t ; < / K e y > < / a : K e y > < a : V a l u e   i : t y p e = " M e a s u r e G r i d V i e w S t a t e I D i a g r a m L i n k " / > < / a : K e y V a l u e O f D i a g r a m O b j e c t K e y a n y T y p e z b w N T n L X > < a : K e y V a l u e O f D i a g r a m O b j e c t K e y a n y T y p e z b w N T n L X > < a : K e y > < K e y > L i n k s \ & l t ; C o l u m n s \ S u m   o f   D i f f % & g t ; - & l t ; M e a s u r e s \ D i f f % & g t ; \ C O L U M N < / K e y > < / a : K e y > < a : V a l u e   i : t y p e = " M e a s u r e G r i d V i e w S t a t e I D i a g r a m L i n k E n d p o i n t " / > < / a : K e y V a l u e O f D i a g r a m O b j e c t K e y a n y T y p e z b w N T n L X > < a : K e y V a l u e O f D i a g r a m O b j e c t K e y a n y T y p e z b w N T n L X > < a : K e y > < K e y > L i n k s \ & l t ; C o l u m n s \ S u m   o f   D i f f % & g t ; - & l t ; M e a s u r e s \ D i f f % & g t ; \ M E A S U R E < / K e y > < / a : K e y > < a : V a l u e   i : t y p e = " M e a s u r e G r i d V i e w S t a t e I D i a g r a m L i n k E n d p o i n t " / > < / a : K e y V a l u e O f D i a g r a m O b j e c t K e y a n y T y p e z b w N T n L X > < a : K e y V a l u e O f D i a g r a m O b j e c t K e y a n y T y p e z b w N T n L X > < a : K e y > < K e y > L i n k s \ & l t ; C o l u m n s \ A v e r a g e   o f   D i f f % & g t ; - & l t ; M e a s u r e s \ D i f f % & g t ; < / K e y > < / a : K e y > < a : V a l u e   i : t y p e = " M e a s u r e G r i d V i e w S t a t e I D i a g r a m L i n k " / > < / a : K e y V a l u e O f D i a g r a m O b j e c t K e y a n y T y p e z b w N T n L X > < a : K e y V a l u e O f D i a g r a m O b j e c t K e y a n y T y p e z b w N T n L X > < a : K e y > < K e y > L i n k s \ & l t ; C o l u m n s \ A v e r a g e   o f   D i f f % & g t ; - & l t ; M e a s u r e s \ D i f f % & g t ; \ C O L U M N < / K e y > < / a : K e y > < a : V a l u e   i : t y p e = " M e a s u r e G r i d V i e w S t a t e I D i a g r a m L i n k E n d p o i n t " / > < / a : K e y V a l u e O f D i a g r a m O b j e c t K e y a n y T y p e z b w N T n L X > < a : K e y V a l u e O f D i a g r a m O b j e c t K e y a n y T y p e z b w N T n L X > < a : K e y > < K e y > L i n k s \ & l t ; C o l u m n s \ A v e r a g e   o f   D i f f % & g t ; - & l t ; M e a s u r e s \ D i f f % & g t ; \ M E A S U R E < / K e y > < / a : K e y > < a : V a l u e   i : t y p e = " M e a s u r e G r i d V i e w S t a t e I D i a g r a m L i n k E n d p o i n t " / > < / a : K e y V a l u e O f D i a g r a m O b j e c t K e y a n y T y p e z b w N T n L X > < a : K e y V a l u e O f D i a g r a m O b j e c t K e y a n y T y p e z b w N T n L X > < a : K e y > < K e y > L i n k s \ & l t ; C o l u m n s \ S u m   o f   Q u a n t i t y _ H y b r i d & g t ; - & l t ; M e a s u r e s \ Q u a n t i t y _ H y b r i d & g t ; < / K e y > < / a : K e y > < a : V a l u e   i : t y p e = " M e a s u r e G r i d V i e w S t a t e I D i a g r a m L i n k " / > < / a : K e y V a l u e O f D i a g r a m O b j e c t K e y a n y T y p e z b w N T n L X > < a : K e y V a l u e O f D i a g r a m O b j e c t K e y a n y T y p e z b w N T n L X > < a : K e y > < K e y > L i n k s \ & l t ; C o l u m n s \ S u m   o f   Q u a n t i t y _ H y b r i d & g t ; - & l t ; M e a s u r e s \ Q u a n t i t y _ H y b r i d & g t ; \ C O L U M N < / K e y > < / a : K e y > < a : V a l u e   i : t y p e = " M e a s u r e G r i d V i e w S t a t e I D i a g r a m L i n k E n d p o i n t " / > < / a : K e y V a l u e O f D i a g r a m O b j e c t K e y a n y T y p e z b w N T n L X > < a : K e y V a l u e O f D i a g r a m O b j e c t K e y a n y T y p e z b w N T n L X > < a : K e y > < K e y > L i n k s \ & l t ; C o l u m n s \ S u m   o f   Q u a n t i t y _ H y b r i d & g t ; - & l t ; M e a s u r e s \ Q u a n t i t y _ H y b r i d & g t ; \ M E A S U R E 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 T a g s \ T a b l e s \ & l t ; T a b l e s \ M O D E L & g t ; < / K e y > < / D i a g r a m O b j e c t K e y > < D i a g r a m O b j e c t K e y > < K e y > D y n a m i c   T a g s \ T a b l e s \ & l t ; T a b l e s \ M A K E & g t ; < / K e y > < / D i a g r a m O b j e c t K e y > < D i a g r a m O b j e c t K e y > < K e y > D y n a m i c   T a g s \ T a b l e s \ & l t ; T a b l e s \ o n l y _ m a k e 2 & g t ; < / K e y > < / D i a g r a m O b j e c t K e y > < D i a g r a m O b j e c t K e y > < K e y > D y n a m i c   T a g s \ T a b l e s \ & l t ; T a b l e s \ O V E R A L L & g t ; < / K e y > < / D i a g r a m O b j e c t K e y > < D i a g r a m O b j e c t K e y > < K e y > D y n a m i c   T a g s \ T a b l e s \ & l t ; T a b l e s \ T a b l e 1 3 & g t ; < / K e y > < / D i a g r a m O b j e c t K e y > < D i a g r a m O b j e c t K e y > < K e y > D y n a m i c   T a g s \ T a b l e s \ & l t ; T a b l e s \ m o n t h & g t ; < / K e y > < / D i a g r a m O b j e c t K e y > < D i a g r a m O b j e c t K e y > < K e y > T a b l e s \ M O D E L < / K e y > < / D i a g r a m O b j e c t K e y > < D i a g r a m O b j e c t K e y > < K e y > T a b l e s \ M O D E L \ C o l u m n s \ Y e a r < / K e y > < / D i a g r a m O b j e c t K e y > < D i a g r a m O b j e c t K e y > < K e y > T a b l e s \ M O D E L \ C o l u m n s \ M o n t h < / K e y > < / D i a g r a m O b j e c t K e y > < D i a g r a m O b j e c t K e y > < K e y > T a b l e s \ M O D E L \ C o l u m n s \ M a k e < / K e y > < / D i a g r a m O b j e c t K e y > < D i a g r a m O b j e c t K e y > < K e y > T a b l e s \ M O D E L \ C o l u m n s \ M o d e l < / K e y > < / D i a g r a m O b j e c t K e y > < D i a g r a m O b j e c t K e y > < K e y > T a b l e s \ M O D E L \ C o l u m n s \ Q u a n t i t y < / K e y > < / D i a g r a m O b j e c t K e y > < D i a g r a m O b j e c t K e y > < K e y > T a b l e s \ M O D E L \ C o l u m n s \ P c t < / K e y > < / D i a g r a m O b j e c t K e y > < D i a g r a m O b j e c t K e y > < K e y > T a b l e s \ M O D E L \ M e a s u r e s \ S u m   o f   Q u a n t i t y   2 < / K e y > < / D i a g r a m O b j e c t K e y > < D i a g r a m O b j e c t K e y > < K e y > T a b l e s \ M O D E L \ S u m   o f   Q u a n t i t y   2 \ A d d i t i o n a l   I n f o \ I m p l i c i t   M e a s u r e < / K e y > < / D i a g r a m O b j e c t K e y > < D i a g r a m O b j e c t K e y > < K e y > T a b l e s \ M O D E L \ M e a s u r e s \ S u m   o f   Y e a r < / K e y > < / D i a g r a m O b j e c t K e y > < D i a g r a m O b j e c t K e y > < K e y > T a b l e s \ M O D E L \ S u m   o f   Y e a r \ A d d i t i o n a l   I n f o \ I m p l i c i t   M e a s u r e < / K e y > < / D i a g r a m O b j e c t K e y > < D i a g r a m O b j e c t K e y > < K e y > T a b l e s \ M O D E L \ M e a s u r e s \ S u m   o f   P c t < / K e y > < / D i a g r a m O b j e c t K e y > < D i a g r a m O b j e c t K e y > < K e y > T a b l e s \ M O D E L \ S u m   o f   P c t \ A d d i t i o n a l   I n f o \ I m p l i c i t   M e a s u r e < / K e y > < / D i a g r a m O b j e c t K e y > < D i a g r a m O b j e c t K e y > < K e y > T a b l e s \ M O D E L \ M e a s u r e s \ C o u n t   o f   M o d e l < / K e y > < / D i a g r a m O b j e c t K e y > < D i a g r a m O b j e c t K e y > < K e y > T a b l e s \ M O D E L \ C o u n t   o f   M o d e l \ A d d i t i o n a l   I n f o \ I m p l i c i t   M e a s u r e < / K e y > < / D i a g r a m O b j e c t K e y > < D i a g r a m O b j e c t K e y > < K e y > T a b l e s \ M O D E L \ M e a s u r e s \ A v e r a g e   o f   P c t < / K e y > < / D i a g r a m O b j e c t K e y > < D i a g r a m O b j e c t K e y > < K e y > T a b l e s \ M O D E L \ A v e r a g e   o f   P c t \ A d d i t i o n a l   I n f o \ I m p l i c i t   M e a s u r e < / K e y > < / D i a g r a m O b j e c t K e y > < D i a g r a m O b j e c t K e y > < K e y > T a b l e s \ M O D E L \ M e a s u r e s \ C o u n t   o f   Q u a n t i t y < / K e y > < / D i a g r a m O b j e c t K e y > < D i a g r a m O b j e c t K e y > < K e y > T a b l e s \ M O D E L \ C o u n t   o f   Q u a n t i t y \ A d d i t i o n a l   I n f o \ I m p l i c i t   M e a s u r e < / K e y > < / D i a g r a m O b j e c t K e y > < D i a g r a m O b j e c t K e y > < K e y > T a b l e s \ M A K E < / K e y > < / D i a g r a m O b j e c t K e y > < D i a g r a m O b j e c t K e y > < K e y > T a b l e s \ M A K E \ C o l u m n s \ Y e a r < / K e y > < / D i a g r a m O b j e c t K e y > < D i a g r a m O b j e c t K e y > < K e y > T a b l e s \ M A K E \ C o l u m n s \ M o n t h < / K e y > < / D i a g r a m O b j e c t K e y > < D i a g r a m O b j e c t K e y > < K e y > T a b l e s \ M A K E \ C o l u m n s \ M a k e < / K e y > < / D i a g r a m O b j e c t K e y > < D i a g r a m O b j e c t K e y > < K e y > T a b l e s \ M A K E \ C o l u m n s \ Q u a n t i t y < / K e y > < / D i a g r a m O b j e c t K e y > < D i a g r a m O b j e c t K e y > < K e y > T a b l e s \ M A K E \ C o l u m n s \ P c t < / K e y > < / D i a g r a m O b j e c t K e y > < D i a g r a m O b j e c t K e y > < K e y > T a b l e s \ M A K E \ C o l u m n s \ m a r k e t s h a r e < / K e y > < / D i a g r a m O b j e c t K e y > < D i a g r a m O b j e c t K e y > < K e y > T a b l e s \ M A K E \ M e a s u r e s \ m e a s u r e   1 < / K e y > < / D i a g r a m O b j e c t K e y > < D i a g r a m O b j e c t K e y > < K e y > T a b l e s \ M A K E \ M e a s u r e s \ S u m   o f   Q u a n t i t y < / K e y > < / D i a g r a m O b j e c t K e y > < D i a g r a m O b j e c t K e y > < K e y > T a b l e s \ M A K E \ S u m   o f   Q u a n t i t y \ A d d i t i o n a l   I n f o \ I m p l i c i t   M e a s u r e < / K e y > < / D i a g r a m O b j e c t K e y > < D i a g r a m O b j e c t K e y > < K e y > T a b l e s \ M A K E \ M e a s u r e s \ S u m   o f   Y e a r   2 < / K e y > < / D i a g r a m O b j e c t K e y > < D i a g r a m O b j e c t K e y > < K e y > T a b l e s \ M A K E \ S u m   o f   Y e a r   2 \ A d d i t i o n a l   I n f o \ I m p l i c i t   M e a s u r e < / K e y > < / D i a g r a m O b j e c t K e y > < D i a g r a m O b j e c t K e y > < K e y > T a b l e s \ M A K E \ M e a s u r e s \ S u m   o f   P c t   2 < / K e y > < / D i a g r a m O b j e c t K e y > < D i a g r a m O b j e c t K e y > < K e y > T a b l e s \ M A K E \ S u m   o f   P c t   2 \ A d d i t i o n a l   I n f o \ I m p l i c i t   M e a s u r e < / K e y > < / D i a g r a m O b j e c t K e y > < D i a g r a m O b j e c t K e y > < K e y > T a b l e s \ M A K E \ M e a s u r e s \ A v e r a g e   o f   P c t   2 < / K e y > < / D i a g r a m O b j e c t K e y > < D i a g r a m O b j e c t K e y > < K e y > T a b l e s \ M A K E \ A v e r a g e   o f   P c t   2 \ A d d i t i o n a l   I n f o \ I m p l i c i t   M e a s u r e < / K e y > < / D i a g r a m O b j e c t K e y > < D i a g r a m O b j e c t K e y > < K e y > T a b l e s \ M A K E \ M e a s u r e s \ S u m   o f   m a r k e t s h a r e < / K e y > < / D i a g r a m O b j e c t K e y > < D i a g r a m O b j e c t K e y > < K e y > T a b l e s \ M A K E \ S u m   o f   m a r k e t s h a r e \ A d d i t i o n a l   I n f o \ I m p l i c i t   M e a s u r e < / K e y > < / D i a g r a m O b j e c t K e y > < D i a g r a m O b j e c t K e y > < K e y > T a b l e s \ M A K E \ M e a s u r e s \ A v e r a g e   o f   m a r k e t s h a r e < / K e y > < / D i a g r a m O b j e c t K e y > < D i a g r a m O b j e c t K e y > < K e y > T a b l e s \ M A K E \ A v e r a g e   o f   m a r k e t s h a r e \ A d d i t i o n a l   I n f o \ I m p l i c i t   M e a s u r e < / K e y > < / D i a g r a m O b j e c t K e y > < D i a g r a m O b j e c t K e y > < K e y > T a b l e s \ o n l y _ m a k e 2 < / K e y > < / D i a g r a m O b j e c t K e y > < D i a g r a m O b j e c t K e y > < K e y > T a b l e s \ o n l y _ m a k e 2 \ C o l u m n s \ M a k e < / K e y > < / D i a g r a m O b j e c t K e y > < D i a g r a m O b j e c t K e y > < K e y > T a b l e s \ o n l y _ m a k e 2 \ M e a s u r e s \ C o u n t   o f   M a k e < / K e y > < / D i a g r a m O b j e c t K e y > < D i a g r a m O b j e c t K e y > < K e y > T a b l e s \ o n l y _ m a k e 2 \ C o u n t   o f   M a k e \ A d d i t i o n a l   I n f o \ I m p l i c i t   M e a s u r e < / K e y > < / D i a g r a m O b j e c t K e y > < D i a g r a m O b j e c t K e y > < K e y > T a b l e s \ O V E R A L L < / K e y > < / D i a g r a m O b j e c t K e y > < D i a g r a m O b j e c t K e y > < K e y > T a b l e s \ O V E R A L L \ C o l u m n s \ Y e a r < / K e y > < / D i a g r a m O b j e c t K e y > < D i a g r a m O b j e c t K e y > < K e y > T a b l e s \ O V E R A L L \ C o l u m n s \ M o n t h < / K e y > < / D i a g r a m O b j e c t K e y > < D i a g r a m O b j e c t K e y > < K e y > T a b l e s \ O V E R A L L \ C o l u m n s \ Q u a n t i t y < / K e y > < / D i a g r a m O b j e c t K e y > < D i a g r a m O b j e c t K e y > < K e y > T a b l e s \ O V E R A L L \ C o l u m n s \ Q u a n t i t y _ Y o Y < / K e y > < / D i a g r a m O b j e c t K e y > < D i a g r a m O b j e c t K e y > < K e y > T a b l e s \ O V E R A L L \ C o l u m n s \ I m p o r t < / K e y > < / D i a g r a m O b j e c t K e y > < D i a g r a m O b j e c t K e y > < K e y > T a b l e s \ O V E R A L L \ C o l u m n s \ I m p o r t _ Y o Y < / K e y > < / D i a g r a m O b j e c t K e y > < D i a g r a m O b j e c t K e y > < K e y > T a b l e s \ O V E R A L L \ C o l u m n s \ U s e d < / K e y > < / D i a g r a m O b j e c t K e y > < D i a g r a m O b j e c t K e y > < K e y > T a b l e s \ O V E R A L L \ C o l u m n s \ U s e d _ Y o Y < / K e y > < / D i a g r a m O b j e c t K e y > < D i a g r a m O b j e c t K e y > < K e y > T a b l e s \ O V E R A L L \ C o l u m n s \ A v g _ C O 2 < / K e y > < / D i a g r a m O b j e c t K e y > < D i a g r a m O b j e c t K e y > < K e y > T a b l e s \ O V E R A L L \ C o l u m n s \ B e n s i n _ C o 2 < / K e y > < / D i a g r a m O b j e c t K e y > < D i a g r a m O b j e c t K e y > < K e y > T a b l e s \ O V E R A L L \ C o l u m n s \ D i e s e l _ C o 2 < / K e y > < / D i a g r a m O b j e c t K e y > < D i a g r a m O b j e c t K e y > < K e y > T a b l e s \ O V E R A L L \ C o l u m n s \ Q u a n t i t y _ D i e s e l < / K e y > < / D i a g r a m O b j e c t K e y > < D i a g r a m O b j e c t K e y > < K e y > T a b l e s \ O V E R A L L \ C o l u m n s \ D i e s e l _ S h a r e < / K e y > < / D i a g r a m O b j e c t K e y > < D i a g r a m O b j e c t K e y > < K e y > T a b l e s \ O V E R A L L \ C o l u m n s \ D i e s e l _ S h a r e _ L Y < / K e y > < / D i a g r a m O b j e c t K e y > < D i a g r a m O b j e c t K e y > < K e y > T a b l e s \ O V E R A L L \ C o l u m n s \ Q u a n t i t y _ H y b r i d < / K e y > < / D i a g r a m O b j e c t K e y > < D i a g r a m O b j e c t K e y > < K e y > T a b l e s \ O V E R A L L \ C o l u m n s \ Q u a n t i t y _ E l e c t r i c < / K e y > < / D i a g r a m O b j e c t K e y > < D i a g r a m O b j e c t K e y > < K e y > T a b l e s \ O V E R A L L \ C o l u m n s \ I m p o r t _ E l e c t r i c < / K e y > < / D i a g r a m O b j e c t K e y > < D i a g r a m O b j e c t K e y > < K e y > T a b l e s \ O V E R A L L \ C o l u m n s \ I m p o r t _ E l e c t r i c _ s h a r e < / K e y > < / D i a g r a m O b j e c t K e y > < D i a g r a m O b j e c t K e y > < K e y > T a b l e s \ O V E R A L L \ C o l u m n s \ D i f f % < / K e y > < / D i a g r a m O b j e c t K e y > < D i a g r a m O b j e c t K e y > < K e y > T a b l e s \ O V E R A L L \ M e a s u r e s \ S u m   o f   Q u a n t i t y   3 < / K e y > < / D i a g r a m O b j e c t K e y > < D i a g r a m O b j e c t K e y > < K e y > T a b l e s \ O V E R A L L \ S u m   o f   Q u a n t i t y   3 \ A d d i t i o n a l   I n f o \ I m p l i c i t   M e a s u r e < / K e y > < / D i a g r a m O b j e c t K e y > < D i a g r a m O b j e c t K e y > < K e y > T a b l e s \ O V E R A L L \ M e a s u r e s \ S u m   o f   Y e a r   3 < / K e y > < / D i a g r a m O b j e c t K e y > < D i a g r a m O b j e c t K e y > < K e y > T a b l e s \ O V E R A L L \ S u m   o f   Y e a r   3 \ A d d i t i o n a l   I n f o \ I m p l i c i t   M e a s u r e < / K e y > < / D i a g r a m O b j e c t K e y > < D i a g r a m O b j e c t K e y > < K e y > T a b l e s \ O V E R A L L \ M e a s u r e s \ S u m   o f   Q u a n t i t y _ Y o Y < / K e y > < / D i a g r a m O b j e c t K e y > < D i a g r a m O b j e c t K e y > < K e y > T a b l e s \ O V E R A L L \ S u m   o f   Q u a n t i t y _ Y o Y \ A d d i t i o n a l   I n f o \ I m p l i c i t   M e a s u r e < / K e y > < / D i a g r a m O b j e c t K e y > < D i a g r a m O b j e c t K e y > < K e y > T a b l e s \ O V E R A L L \ M e a s u r e s \ S u m   o f   I m p o r t _ Y o Y < / K e y > < / D i a g r a m O b j e c t K e y > < D i a g r a m O b j e c t K e y > < K e y > T a b l e s \ O V E R A L L \ S u m   o f   I m p o r t _ Y o Y \ A d d i t i o n a l   I n f o \ I m p l i c i t   M e a s u r e < / K e y > < / D i a g r a m O b j e c t K e y > < D i a g r a m O b j e c t K e y > < K e y > T a b l e s \ O V E R A L L \ M e a s u r e s \ S u m   o f   I m p o r t < / K e y > < / D i a g r a m O b j e c t K e y > < D i a g r a m O b j e c t K e y > < K e y > T a b l e s \ O V E R A L L \ S u m   o f   I m p o r t \ A d d i t i o n a l   I n f o \ I m p l i c i t   M e a s u r e < / K e y > < / D i a g r a m O b j e c t K e y > < D i a g r a m O b j e c t K e y > < K e y > T a b l e s \ O V E R A L L \ M e a s u r e s \ S u m   o f   D i f f % < / K e y > < / D i a g r a m O b j e c t K e y > < D i a g r a m O b j e c t K e y > < K e y > T a b l e s \ O V E R A L L \ S u m   o f   D i f f % \ A d d i t i o n a l   I n f o \ I m p l i c i t   M e a s u r e < / K e y > < / D i a g r a m O b j e c t K e y > < D i a g r a m O b j e c t K e y > < K e y > T a b l e s \ O V E R A L L \ M e a s u r e s \ A v e r a g e   o f   D i f f % < / K e y > < / D i a g r a m O b j e c t K e y > < D i a g r a m O b j e c t K e y > < K e y > T a b l e s \ O V E R A L L \ A v e r a g e   o f   D i f f % \ A d d i t i o n a l   I n f o \ I m p l i c i t   M e a s u r e < / K e y > < / D i a g r a m O b j e c t K e y > < D i a g r a m O b j e c t K e y > < K e y > T a b l e s \ O V E R A L L \ M e a s u r e s \ S u m   o f   Q u a n t i t y _ H y b r i d < / K e y > < / D i a g r a m O b j e c t K e y > < D i a g r a m O b j e c t K e y > < K e y > T a b l e s \ O V E R A L L \ S u m   o f   Q u a n t i t y _ H y b r i d \ A d d i t i o n a l   I n f o \ I m p l i c i t   M e a s u r e < / K e y > < / D i a g r a m O b j e c t K e y > < D i a g r a m O b j e c t K e y > < K e y > T a b l e s \ T a b l e 1 3 < / K e y > < / D i a g r a m O b j e c t K e y > < D i a g r a m O b j e c t K e y > < K e y > T a b l e s \ T a b l e 1 3 \ C o l u m n s \ d a t e < / K e y > < / D i a g r a m O b j e c t K e y > < D i a g r a m O b j e c t K e y > < K e y > T a b l e s \ T a b l e 1 3 \ M e a s u r e s \ S u m   o f   d a t e < / K e y > < / D i a g r a m O b j e c t K e y > < D i a g r a m O b j e c t K e y > < K e y > T a b l e s \ T a b l e 1 3 \ S u m   o f   d a t e \ A d d i t i o n a l   I n f o \ I m p l i c i t   M e a s u r e < / K e y > < / D i a g r a m O b j e c t K e y > < D i a g r a m O b j e c t K e y > < K e y > T a b l e s \ m o n t h < / K e y > < / D i a g r a m O b j e c t K e y > < D i a g r a m O b j e c t K e y > < K e y > T a b l e s \ m o n t h \ C o l u m n s \ m o n t h < / K e y > < / D i a g r a m O b j e c t K e y > < D i a g r a m O b j e c t K e y > < K e y > T a b l e s \ m o n t h \ M e a s u r e s \ S u m   o f   m o n t h < / K e y > < / D i a g r a m O b j e c t K e y > < D i a g r a m O b j e c t K e y > < K e y > T a b l e s \ m o n t h \ S u m   o f   m o n t h \ A d d i t i o n a l   I n f o \ I m p l i c i t   M e a s u r e < / K e y > < / D i a g r a m O b j e c t K e y > < D i a g r a m O b j e c t K e y > < K e y > R e l a t i o n s h i p s \ & l t ; T a b l e s \ M O D E L \ C o l u m n s \ M a k e & g t ; - & l t ; T a b l e s \ o n l y _ m a k e 2 \ C o l u m n s \ M a k e & g t ; < / K e y > < / D i a g r a m O b j e c t K e y > < D i a g r a m O b j e c t K e y > < K e y > R e l a t i o n s h i p s \ & l t ; T a b l e s \ M O D E L \ C o l u m n s \ M a k e & g t ; - & l t ; T a b l e s \ o n l y _ m a k e 2 \ C o l u m n s \ M a k e & g t ; \ F K < / K e y > < / D i a g r a m O b j e c t K e y > < D i a g r a m O b j e c t K e y > < K e y > R e l a t i o n s h i p s \ & l t ; T a b l e s \ M O D E L \ C o l u m n s \ M a k e & g t ; - & l t ; T a b l e s \ o n l y _ m a k e 2 \ C o l u m n s \ M a k e & g t ; \ P K < / K e y > < / D i a g r a m O b j e c t K e y > < D i a g r a m O b j e c t K e y > < K e y > R e l a t i o n s h i p s \ & l t ; T a b l e s \ M O D E L \ C o l u m n s \ M a k e & g t ; - & l t ; T a b l e s \ o n l y _ m a k e 2 \ C o l u m n s \ M a k e & g t ; \ C r o s s F i l t e r < / K e y > < / D i a g r a m O b j e c t K e y > < D i a g r a m O b j e c t K e y > < K e y > R e l a t i o n s h i p s \ & l t ; T a b l e s \ M O D E L \ C o l u m n s \ Y e a r & g t ; - & l t ; T a b l e s \ T a b l e 1 3 \ C o l u m n s \ d a t e & g t ; < / K e y > < / D i a g r a m O b j e c t K e y > < D i a g r a m O b j e c t K e y > < K e y > R e l a t i o n s h i p s \ & l t ; T a b l e s \ M O D E L \ C o l u m n s \ Y e a r & g t ; - & l t ; T a b l e s \ T a b l e 1 3 \ C o l u m n s \ d a t e & g t ; \ F K < / K e y > < / D i a g r a m O b j e c t K e y > < D i a g r a m O b j e c t K e y > < K e y > R e l a t i o n s h i p s \ & l t ; T a b l e s \ M O D E L \ C o l u m n s \ Y e a r & g t ; - & l t ; T a b l e s \ T a b l e 1 3 \ C o l u m n s \ d a t e & g t ; \ P K < / K e y > < / D i a g r a m O b j e c t K e y > < D i a g r a m O b j e c t K e y > < K e y > R e l a t i o n s h i p s \ & l t ; T a b l e s \ M O D E L \ C o l u m n s \ Y e a r & g t ; - & l t ; T a b l e s \ T a b l e 1 3 \ C o l u m n s \ d a t e & g t ; \ C r o s s F i l t e r < / K e y > < / D i a g r a m O b j e c t K e y > < D i a g r a m O b j e c t K e y > < K e y > R e l a t i o n s h i p s \ & l t ; T a b l e s \ M O D E L \ C o l u m n s \ M o n t h & g t ; - & l t ; T a b l e s \ m o n t h \ C o l u m n s \ m o n t h & g t ; < / K e y > < / D i a g r a m O b j e c t K e y > < D i a g r a m O b j e c t K e y > < K e y > R e l a t i o n s h i p s \ & l t ; T a b l e s \ M O D E L \ C o l u m n s \ M o n t h & g t ; - & l t ; T a b l e s \ m o n t h \ C o l u m n s \ m o n t h & g t ; \ F K < / K e y > < / D i a g r a m O b j e c t K e y > < D i a g r a m O b j e c t K e y > < K e y > R e l a t i o n s h i p s \ & l t ; T a b l e s \ M O D E L \ C o l u m n s \ M o n t h & g t ; - & l t ; T a b l e s \ m o n t h \ C o l u m n s \ m o n t h & g t ; \ P K < / K e y > < / D i a g r a m O b j e c t K e y > < D i a g r a m O b j e c t K e y > < K e y > R e l a t i o n s h i p s \ & l t ; T a b l e s \ M O D E L \ C o l u m n s \ M o n t h & g t ; - & l t ; T a b l e s \ m o n t h \ C o l u m n s \ m o n t h & g t ; \ C r o s s F i l t e r < / K e y > < / D i a g r a m O b j e c t K e y > < D i a g r a m O b j e c t K e y > < K e y > R e l a t i o n s h i p s \ & l t ; T a b l e s \ M A K E \ C o l u m n s \ M a k e & g t ; - & l t ; T a b l e s \ o n l y _ m a k e 2 \ C o l u m n s \ M a k e & g t ; < / K e y > < / D i a g r a m O b j e c t K e y > < D i a g r a m O b j e c t K e y > < K e y > R e l a t i o n s h i p s \ & l t ; T a b l e s \ M A K E \ C o l u m n s \ M a k e & g t ; - & l t ; T a b l e s \ o n l y _ m a k e 2 \ C o l u m n s \ M a k e & g t ; \ F K < / K e y > < / D i a g r a m O b j e c t K e y > < D i a g r a m O b j e c t K e y > < K e y > R e l a t i o n s h i p s \ & l t ; T a b l e s \ M A K E \ C o l u m n s \ M a k e & g t ; - & l t ; T a b l e s \ o n l y _ m a k e 2 \ C o l u m n s \ M a k e & g t ; \ P K < / K e y > < / D i a g r a m O b j e c t K e y > < D i a g r a m O b j e c t K e y > < K e y > R e l a t i o n s h i p s \ & l t ; T a b l e s \ M A K E \ C o l u m n s \ M a k e & g t ; - & l t ; T a b l e s \ o n l y _ m a k e 2 \ C o l u m n s \ M a k e & g t ; \ C r o s s F i l t e r < / K e y > < / D i a g r a m O b j e c t K e y > < D i a g r a m O b j e c t K e y > < K e y > R e l a t i o n s h i p s \ & l t ; T a b l e s \ M A K E \ C o l u m n s \ Y e a r & g t ; - & l t ; T a b l e s \ T a b l e 1 3 \ C o l u m n s \ d a t e & g t ; < / K e y > < / D i a g r a m O b j e c t K e y > < D i a g r a m O b j e c t K e y > < K e y > R e l a t i o n s h i p s \ & l t ; T a b l e s \ M A K E \ C o l u m n s \ Y e a r & g t ; - & l t ; T a b l e s \ T a b l e 1 3 \ C o l u m n s \ d a t e & g t ; \ F K < / K e y > < / D i a g r a m O b j e c t K e y > < D i a g r a m O b j e c t K e y > < K e y > R e l a t i o n s h i p s \ & l t ; T a b l e s \ M A K E \ C o l u m n s \ Y e a r & g t ; - & l t ; T a b l e s \ T a b l e 1 3 \ C o l u m n s \ d a t e & g t ; \ P K < / K e y > < / D i a g r a m O b j e c t K e y > < D i a g r a m O b j e c t K e y > < K e y > R e l a t i o n s h i p s \ & l t ; T a b l e s \ M A K E \ C o l u m n s \ Y e a r & g t ; - & l t ; T a b l e s \ T a b l e 1 3 \ C o l u m n s \ d a t e & g t ; \ C r o s s F i l t e r < / K e y > < / D i a g r a m O b j e c t K e y > < D i a g r a m O b j e c t K e y > < K e y > R e l a t i o n s h i p s \ & l t ; T a b l e s \ M A K E \ C o l u m n s \ M o n t h & g t ; - & l t ; T a b l e s \ m o n t h \ C o l u m n s \ m o n t h & g t ; < / K e y > < / D i a g r a m O b j e c t K e y > < D i a g r a m O b j e c t K e y > < K e y > R e l a t i o n s h i p s \ & l t ; T a b l e s \ M A K E \ C o l u m n s \ M o n t h & g t ; - & l t ; T a b l e s \ m o n t h \ C o l u m n s \ m o n t h & g t ; \ F K < / K e y > < / D i a g r a m O b j e c t K e y > < D i a g r a m O b j e c t K e y > < K e y > R e l a t i o n s h i p s \ & l t ; T a b l e s \ M A K E \ C o l u m n s \ M o n t h & g t ; - & l t ; T a b l e s \ m o n t h \ C o l u m n s \ m o n t h & g t ; \ P K < / K e y > < / D i a g r a m O b j e c t K e y > < D i a g r a m O b j e c t K e y > < K e y > R e l a t i o n s h i p s \ & l t ; T a b l e s \ M A K E \ C o l u m n s \ M o n t h & g t ; - & l t ; T a b l e s \ m o n t h \ C o l u m n s \ m o n t h & g t ; \ C r o s s F i l t e r < / K e y > < / D i a g r a m O b j e c t K e y > < / A l l K e y s > < S e l e c t e d K e y s > < D i a g r a m O b j e c t K e y > < K e y > T a b l e s \ O V E R A L L 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 T a g s \ T a b l e s \ & l t ; T a b l e s \ M O D E L & g t ; < / K e y > < / a : K e y > < a : V a l u e   i : t y p e = " D i a g r a m D i s p l a y T a g V i e w S t a t e " > < I s N o t F i l t e r e d O u t > t r u e < / I s N o t F i l t e r e d O u t > < / a : V a l u e > < / a : K e y V a l u e O f D i a g r a m O b j e c t K e y a n y T y p e z b w N T n L X > < a : K e y V a l u e O f D i a g r a m O b j e c t K e y a n y T y p e z b w N T n L X > < a : K e y > < K e y > D y n a m i c   T a g s \ T a b l e s \ & l t ; T a b l e s \ M A K E & g t ; < / K e y > < / a : K e y > < a : V a l u e   i : t y p e = " D i a g r a m D i s p l a y T a g V i e w S t a t e " > < I s N o t F i l t e r e d O u t > t r u e < / I s N o t F i l t e r e d O u t > < / a : V a l u e > < / a : K e y V a l u e O f D i a g r a m O b j e c t K e y a n y T y p e z b w N T n L X > < a : K e y V a l u e O f D i a g r a m O b j e c t K e y a n y T y p e z b w N T n L X > < a : K e y > < K e y > D y n a m i c   T a g s \ T a b l e s \ & l t ; T a b l e s \ o n l y _ m a k e 2 & g t ; < / K e y > < / a : K e y > < a : V a l u e   i : t y p e = " D i a g r a m D i s p l a y T a g V i e w S t a t e " > < I s N o t F i l t e r e d O u t > t r u e < / I s N o t F i l t e r e d O u t > < / a : V a l u e > < / a : K e y V a l u e O f D i a g r a m O b j e c t K e y a n y T y p e z b w N T n L X > < a : K e y V a l u e O f D i a g r a m O b j e c t K e y a n y T y p e z b w N T n L X > < a : K e y > < K e y > D y n a m i c   T a g s \ T a b l e s \ & l t ; T a b l e s \ O V E R A L L & g t ; < / K e y > < / a : K e y > < a : V a l u e   i : t y p e = " D i a g r a m D i s p l a y T a g V i e w S t a t e " > < I s N o t F i l t e r e d O u t > t r u e < / I s N o t F i l t e r e d O u t > < / a : V a l u e > < / a : K e y V a l u e O f D i a g r a m O b j e c t K e y a n y T y p e z b w N T n L X > < a : K e y V a l u e O f D i a g r a m O b j e c t K e y a n y T y p e z b w N T n L X > < a : K e y > < K e y > D y n a m i c   T a g s \ T a b l e s \ & l t ; T a b l e s \ T a b l e 1 3 & g t ; < / K e y > < / a : K e y > < a : V a l u e   i : t y p e = " D i a g r a m D i s p l a y T a g V i e w S t a t e " > < I s N o t F i l t e r e d O u t > t r u e < / I s N o t F i l t e r e d O u t > < / a : V a l u e > < / a : K e y V a l u e O f D i a g r a m O b j e c t K e y a n y T y p e z b w N T n L X > < a : K e y V a l u e O f D i a g r a m O b j e c t K e y a n y T y p e z b w N T n L X > < a : K e y > < K e y > D y n a m i c   T a g s \ T a b l e s \ & l t ; T a b l e s \ m o n t h & g t ; < / K e y > < / a : K e y > < a : V a l u e   i : t y p e = " D i a g r a m D i s p l a y T a g V i e w S t a t e " > < I s N o t F i l t e r e d O u t > t r u e < / I s N o t F i l t e r e d O u t > < / a : V a l u e > < / a : K e y V a l u e O f D i a g r a m O b j e c t K e y a n y T y p e z b w N T n L X > < a : K e y V a l u e O f D i a g r a m O b j e c t K e y a n y T y p e z b w N T n L X > < a : K e y > < K e y > T a b l e s \ M O D E L < / K e y > < / a : K e y > < a : V a l u e   i : t y p e = " D i a g r a m D i s p l a y N o d e V i e w S t a t e " > < H e i g h t > 2 1 9 . 6 < / H e i g h t > < I s E x p a n d e d > t r u e < / I s E x p a n d e d > < L a y e d O u t > t r u e < / L a y e d O u t > < L e f t > 1 8 2 . 4 0 0 0 0 0 0 0 0 0 0 0 0 3 < / L e f t > < T a b I n d e x > 4 < / T a b I n d e x > < T o p > 3 4 4 . 4 0 0 0 0 0 0 0 0 0 0 0 0 9 < / T o p > < W i d t h > 2 0 0 < / W i d t h > < / a : V a l u e > < / a : K e y V a l u e O f D i a g r a m O b j e c t K e y a n y T y p e z b w N T n L X > < a : K e y V a l u e O f D i a g r a m O b j e c t K e y a n y T y p e z b w N T n L X > < a : K e y > < K e y > T a b l e s \ M O D E L \ C o l u m n s \ Y e a r < / K e y > < / a : K e y > < a : V a l u e   i : t y p e = " D i a g r a m D i s p l a y N o d e V i e w S t a t e " > < H e i g h t > 1 5 0 < / H e i g h t > < I s E x p a n d e d > t r u e < / I s E x p a n d e d > < W i d t h > 2 0 0 < / W i d t h > < / a : V a l u e > < / a : K e y V a l u e O f D i a g r a m O b j e c t K e y a n y T y p e z b w N T n L X > < a : K e y V a l u e O f D i a g r a m O b j e c t K e y a n y T y p e z b w N T n L X > < a : K e y > < K e y > T a b l e s \ M O D E L \ C o l u m n s \ M o n t h < / K e y > < / a : K e y > < a : V a l u e   i : t y p e = " D i a g r a m D i s p l a y N o d e V i e w S t a t e " > < H e i g h t > 1 5 0 < / H e i g h t > < I s E x p a n d e d > t r u e < / I s E x p a n d e d > < W i d t h > 2 0 0 < / W i d t h > < / a : V a l u e > < / a : K e y V a l u e O f D i a g r a m O b j e c t K e y a n y T y p e z b w N T n L X > < a : K e y V a l u e O f D i a g r a m O b j e c t K e y a n y T y p e z b w N T n L X > < a : K e y > < K e y > T a b l e s \ M O D E L \ C o l u m n s \ M a k e < / K e y > < / a : K e y > < a : V a l u e   i : t y p e = " D i a g r a m D i s p l a y N o d e V i e w S t a t e " > < H e i g h t > 1 5 0 < / H e i g h t > < I s E x p a n d e d > t r u e < / I s E x p a n d e d > < W i d t h > 2 0 0 < / W i d t h > < / a : V a l u e > < / a : K e y V a l u e O f D i a g r a m O b j e c t K e y a n y T y p e z b w N T n L X > < a : K e y V a l u e O f D i a g r a m O b j e c t K e y a n y T y p e z b w N T n L X > < a : K e y > < K e y > T a b l e s \ M O D E L \ C o l u m n s \ M o d e l < / K e y > < / a : K e y > < a : V a l u e   i : t y p e = " D i a g r a m D i s p l a y N o d e V i e w S t a t e " > < H e i g h t > 1 5 0 < / H e i g h t > < I s E x p a n d e d > t r u e < / I s E x p a n d e d > < W i d t h > 2 0 0 < / W i d t h > < / a : V a l u e > < / a : K e y V a l u e O f D i a g r a m O b j e c t K e y a n y T y p e z b w N T n L X > < a : K e y V a l u e O f D i a g r a m O b j e c t K e y a n y T y p e z b w N T n L X > < a : K e y > < K e y > T a b l e s \ M O D E L \ C o l u m n s \ Q u a n t i t y < / K e y > < / a : K e y > < a : V a l u e   i : t y p e = " D i a g r a m D i s p l a y N o d e V i e w S t a t e " > < H e i g h t > 1 5 0 < / H e i g h t > < I s E x p a n d e d > t r u e < / I s E x p a n d e d > < W i d t h > 2 0 0 < / W i d t h > < / a : V a l u e > < / a : K e y V a l u e O f D i a g r a m O b j e c t K e y a n y T y p e z b w N T n L X > < a : K e y V a l u e O f D i a g r a m O b j e c t K e y a n y T y p e z b w N T n L X > < a : K e y > < K e y > T a b l e s \ M O D E L \ C o l u m n s \ P c t < / K e y > < / a : K e y > < a : V a l u e   i : t y p e = " D i a g r a m D i s p l a y N o d e V i e w S t a t e " > < H e i g h t > 1 5 0 < / H e i g h t > < I s E x p a n d e d > t r u e < / I s E x p a n d e d > < W i d t h > 2 0 0 < / W i d t h > < / a : V a l u e > < / a : K e y V a l u e O f D i a g r a m O b j e c t K e y a n y T y p e z b w N T n L X > < a : K e y V a l u e O f D i a g r a m O b j e c t K e y a n y T y p e z b w N T n L X > < a : K e y > < K e y > T a b l e s \ M O D E L \ M e a s u r e s \ S u m   o f   Q u a n t i t y   2 < / K e y > < / a : K e y > < a : V a l u e   i : t y p e = " D i a g r a m D i s p l a y N o d e V i e w S t a t e " > < H e i g h t > 1 5 0 < / H e i g h t > < I s E x p a n d e d > t r u e < / I s E x p a n d e d > < W i d t h > 2 0 0 < / W i d t h > < / a : V a l u e > < / a : K e y V a l u e O f D i a g r a m O b j e c t K e y a n y T y p e z b w N T n L X > < a : K e y V a l u e O f D i a g r a m O b j e c t K e y a n y T y p e z b w N T n L X > < a : K e y > < K e y > T a b l e s \ M O D E L \ S u m   o f   Q u a n t i t y   2 \ A d d i t i o n a l   I n f o \ I m p l i c i t   M e a s u r e < / K e y > < / a : K e y > < a : V a l u e   i : t y p e = " D i a g r a m D i s p l a y V i e w S t a t e I D i a g r a m T a g A d d i t i o n a l I n f o " / > < / a : K e y V a l u e O f D i a g r a m O b j e c t K e y a n y T y p e z b w N T n L X > < a : K e y V a l u e O f D i a g r a m O b j e c t K e y a n y T y p e z b w N T n L X > < a : K e y > < K e y > T a b l e s \ M O D E L \ M e a s u r e s \ S u m   o f   Y e a r < / K e y > < / a : K e y > < a : V a l u e   i : t y p e = " D i a g r a m D i s p l a y N o d e V i e w S t a t e " > < H e i g h t > 1 5 0 < / H e i g h t > < I s E x p a n d e d > t r u e < / I s E x p a n d e d > < W i d t h > 2 0 0 < / W i d t h > < / a : V a l u e > < / a : K e y V a l u e O f D i a g r a m O b j e c t K e y a n y T y p e z b w N T n L X > < a : K e y V a l u e O f D i a g r a m O b j e c t K e y a n y T y p e z b w N T n L X > < a : K e y > < K e y > T a b l e s \ M O D E L \ S u m   o f   Y e a r \ A d d i t i o n a l   I n f o \ I m p l i c i t   M e a s u r e < / K e y > < / a : K e y > < a : V a l u e   i : t y p e = " D i a g r a m D i s p l a y V i e w S t a t e I D i a g r a m T a g A d d i t i o n a l I n f o " / > < / a : K e y V a l u e O f D i a g r a m O b j e c t K e y a n y T y p e z b w N T n L X > < a : K e y V a l u e O f D i a g r a m O b j e c t K e y a n y T y p e z b w N T n L X > < a : K e y > < K e y > T a b l e s \ M O D E L \ M e a s u r e s \ S u m   o f   P c t < / K e y > < / a : K e y > < a : V a l u e   i : t y p e = " D i a g r a m D i s p l a y N o d e V i e w S t a t e " > < H e i g h t > 1 5 0 < / H e i g h t > < I s E x p a n d e d > t r u e < / I s E x p a n d e d > < W i d t h > 2 0 0 < / W i d t h > < / a : V a l u e > < / a : K e y V a l u e O f D i a g r a m O b j e c t K e y a n y T y p e z b w N T n L X > < a : K e y V a l u e O f D i a g r a m O b j e c t K e y a n y T y p e z b w N T n L X > < a : K e y > < K e y > T a b l e s \ M O D E L \ S u m   o f   P c t \ A d d i t i o n a l   I n f o \ I m p l i c i t   M e a s u r e < / K e y > < / a : K e y > < a : V a l u e   i : t y p e = " D i a g r a m D i s p l a y V i e w S t a t e I D i a g r a m T a g A d d i t i o n a l I n f o " / > < / a : K e y V a l u e O f D i a g r a m O b j e c t K e y a n y T y p e z b w N T n L X > < a : K e y V a l u e O f D i a g r a m O b j e c t K e y a n y T y p e z b w N T n L X > < a : K e y > < K e y > T a b l e s \ M O D E L \ M e a s u r e s \ C o u n t   o f   M o d e l < / K e y > < / a : K e y > < a : V a l u e   i : t y p e = " D i a g r a m D i s p l a y N o d e V i e w S t a t e " > < H e i g h t > 1 5 0 < / H e i g h t > < I s E x p a n d e d > t r u e < / I s E x p a n d e d > < W i d t h > 2 0 0 < / W i d t h > < / a : V a l u e > < / a : K e y V a l u e O f D i a g r a m O b j e c t K e y a n y T y p e z b w N T n L X > < a : K e y V a l u e O f D i a g r a m O b j e c t K e y a n y T y p e z b w N T n L X > < a : K e y > < K e y > T a b l e s \ M O D E L \ C o u n t   o f   M o d e l \ A d d i t i o n a l   I n f o \ I m p l i c i t   M e a s u r e < / K e y > < / a : K e y > < a : V a l u e   i : t y p e = " D i a g r a m D i s p l a y V i e w S t a t e I D i a g r a m T a g A d d i t i o n a l I n f o " / > < / a : K e y V a l u e O f D i a g r a m O b j e c t K e y a n y T y p e z b w N T n L X > < a : K e y V a l u e O f D i a g r a m O b j e c t K e y a n y T y p e z b w N T n L X > < a : K e y > < K e y > T a b l e s \ M O D E L \ M e a s u r e s \ A v e r a g e   o f   P c t < / K e y > < / a : K e y > < a : V a l u e   i : t y p e = " D i a g r a m D i s p l a y N o d e V i e w S t a t e " > < H e i g h t > 1 5 0 < / H e i g h t > < I s E x p a n d e d > t r u e < / I s E x p a n d e d > < W i d t h > 2 0 0 < / W i d t h > < / a : V a l u e > < / a : K e y V a l u e O f D i a g r a m O b j e c t K e y a n y T y p e z b w N T n L X > < a : K e y V a l u e O f D i a g r a m O b j e c t K e y a n y T y p e z b w N T n L X > < a : K e y > < K e y > T a b l e s \ M O D E L \ A v e r a g e   o f   P c t \ A d d i t i o n a l   I n f o \ I m p l i c i t   M e a s u r e < / K e y > < / a : K e y > < a : V a l u e   i : t y p e = " D i a g r a m D i s p l a y V i e w S t a t e I D i a g r a m T a g A d d i t i o n a l I n f o " / > < / a : K e y V a l u e O f D i a g r a m O b j e c t K e y a n y T y p e z b w N T n L X > < a : K e y V a l u e O f D i a g r a m O b j e c t K e y a n y T y p e z b w N T n L X > < a : K e y > < K e y > T a b l e s \ M O D E L \ M e a s u r e s \ C o u n t   o f   Q u a n t i t y < / K e y > < / a : K e y > < a : V a l u e   i : t y p e = " D i a g r a m D i s p l a y N o d e V i e w S t a t e " > < H e i g h t > 1 5 0 < / H e i g h t > < I s E x p a n d e d > t r u e < / I s E x p a n d e d > < W i d t h > 2 0 0 < / W i d t h > < / a : V a l u e > < / a : K e y V a l u e O f D i a g r a m O b j e c t K e y a n y T y p e z b w N T n L X > < a : K e y V a l u e O f D i a g r a m O b j e c t K e y a n y T y p e z b w N T n L X > < a : K e y > < K e y > T a b l e s \ M O D E L \ C o u n t   o f   Q u a n t i t y \ A d d i t i o n a l   I n f o \ I m p l i c i t   M e a s u r e < / K e y > < / a : K e y > < a : V a l u e   i : t y p e = " D i a g r a m D i s p l a y V i e w S t a t e I D i a g r a m T a g A d d i t i o n a l I n f o " / > < / a : K e y V a l u e O f D i a g r a m O b j e c t K e y a n y T y p e z b w N T n L X > < a : K e y V a l u e O f D i a g r a m O b j e c t K e y a n y T y p e z b w N T n L X > < a : K e y > < K e y > T a b l e s \ M A K E < / K e y > < / a : K e y > < a : V a l u e   i : t y p e = " D i a g r a m D i s p l a y N o d e V i e w S t a t e " > < H e i g h t > 1 5 0 < / H e i g h t > < I s E x p a n d e d > t r u e < / I s E x p a n d e d > < L a y e d O u t > t r u e < / L a y e d O u t > < L e f t > 3 8 3 . 6 0 0 0 0 0 0 0 0 0 0 0 3 6 < / L e f t > < T a b I n d e x > 1 < / T a b I n d e x > < W i d t h > 2 0 0 < / W i d t h > < / a : V a l u e > < / a : K e y V a l u e O f D i a g r a m O b j e c t K e y a n y T y p e z b w N T n L X > < a : K e y V a l u e O f D i a g r a m O b j e c t K e y a n y T y p e z b w N T n L X > < a : K e y > < K e y > T a b l e s \ M A K E \ C o l u m n s \ Y e a r < / K e y > < / a : K e y > < a : V a l u e   i : t y p e = " D i a g r a m D i s p l a y N o d e V i e w S t a t e " > < H e i g h t > 1 5 0 < / H e i g h t > < I s E x p a n d e d > t r u e < / I s E x p a n d e d > < W i d t h > 2 0 0 < / W i d t h > < / a : V a l u e > < / a : K e y V a l u e O f D i a g r a m O b j e c t K e y a n y T y p e z b w N T n L X > < a : K e y V a l u e O f D i a g r a m O b j e c t K e y a n y T y p e z b w N T n L X > < a : K e y > < K e y > T a b l e s \ M A K E \ C o l u m n s \ M o n t h < / K e y > < / a : K e y > < a : V a l u e   i : t y p e = " D i a g r a m D i s p l a y N o d e V i e w S t a t e " > < H e i g h t > 1 5 0 < / H e i g h t > < I s E x p a n d e d > t r u e < / I s E x p a n d e d > < W i d t h > 2 0 0 < / W i d t h > < / a : V a l u e > < / a : K e y V a l u e O f D i a g r a m O b j e c t K e y a n y T y p e z b w N T n L X > < a : K e y V a l u e O f D i a g r a m O b j e c t K e y a n y T y p e z b w N T n L X > < a : K e y > < K e y > T a b l e s \ M A K E \ C o l u m n s \ M a k e < / K e y > < / a : K e y > < a : V a l u e   i : t y p e = " D i a g r a m D i s p l a y N o d e V i e w S t a t e " > < H e i g h t > 1 5 0 < / H e i g h t > < I s E x p a n d e d > t r u e < / I s E x p a n d e d > < W i d t h > 2 0 0 < / W i d t h > < / a : V a l u e > < / a : K e y V a l u e O f D i a g r a m O b j e c t K e y a n y T y p e z b w N T n L X > < a : K e y V a l u e O f D i a g r a m O b j e c t K e y a n y T y p e z b w N T n L X > < a : K e y > < K e y > T a b l e s \ M A K E \ C o l u m n s \ Q u a n t i t y < / K e y > < / a : K e y > < a : V a l u e   i : t y p e = " D i a g r a m D i s p l a y N o d e V i e w S t a t e " > < H e i g h t > 1 5 0 < / H e i g h t > < I s E x p a n d e d > t r u e < / I s E x p a n d e d > < W i d t h > 2 0 0 < / W i d t h > < / a : V a l u e > < / a : K e y V a l u e O f D i a g r a m O b j e c t K e y a n y T y p e z b w N T n L X > < a : K e y V a l u e O f D i a g r a m O b j e c t K e y a n y T y p e z b w N T n L X > < a : K e y > < K e y > T a b l e s \ M A K E \ C o l u m n s \ P c t < / K e y > < / a : K e y > < a : V a l u e   i : t y p e = " D i a g r a m D i s p l a y N o d e V i e w S t a t e " > < H e i g h t > 1 5 0 < / H e i g h t > < I s E x p a n d e d > t r u e < / I s E x p a n d e d > < W i d t h > 2 0 0 < / W i d t h > < / a : V a l u e > < / a : K e y V a l u e O f D i a g r a m O b j e c t K e y a n y T y p e z b w N T n L X > < a : K e y V a l u e O f D i a g r a m O b j e c t K e y a n y T y p e z b w N T n L X > < a : K e y > < K e y > T a b l e s \ M A K E \ C o l u m n s \ m a r k e t s h a r e < / K e y > < / a : K e y > < a : V a l u e   i : t y p e = " D i a g r a m D i s p l a y N o d e V i e w S t a t e " > < H e i g h t > 1 5 0 < / H e i g h t > < I s E x p a n d e d > t r u e < / I s E x p a n d e d > < W i d t h > 2 0 0 < / W i d t h > < / a : V a l u e > < / a : K e y V a l u e O f D i a g r a m O b j e c t K e y a n y T y p e z b w N T n L X > < a : K e y V a l u e O f D i a g r a m O b j e c t K e y a n y T y p e z b w N T n L X > < a : K e y > < K e y > T a b l e s \ M A K E \ M e a s u r e s \ m e a s u r e   1 < / K e y > < / a : K e y > < a : V a l u e   i : t y p e = " D i a g r a m D i s p l a y N o d e V i e w S t a t e " > < H e i g h t > 1 5 0 < / H e i g h t > < I s E x p a n d e d > t r u e < / I s E x p a n d e d > < W i d t h > 2 0 0 < / W i d t h > < / a : V a l u e > < / a : K e y V a l u e O f D i a g r a m O b j e c t K e y a n y T y p e z b w N T n L X > < a : K e y V a l u e O f D i a g r a m O b j e c t K e y a n y T y p e z b w N T n L X > < a : K e y > < K e y > T a b l e s \ M A K E \ M e a s u r e s \ S u m   o f   Q u a n t i t y < / K e y > < / a : K e y > < a : V a l u e   i : t y p e = " D i a g r a m D i s p l a y N o d e V i e w S t a t e " > < H e i g h t > 1 5 0 < / H e i g h t > < I s E x p a n d e d > t r u e < / I s E x p a n d e d > < W i d t h > 2 0 0 < / W i d t h > < / a : V a l u e > < / a : K e y V a l u e O f D i a g r a m O b j e c t K e y a n y T y p e z b w N T n L X > < a : K e y V a l u e O f D i a g r a m O b j e c t K e y a n y T y p e z b w N T n L X > < a : K e y > < K e y > T a b l e s \ M A K E \ S u m   o f   Q u a n t i t y \ A d d i t i o n a l   I n f o \ I m p l i c i t   M e a s u r e < / K e y > < / a : K e y > < a : V a l u e   i : t y p e = " D i a g r a m D i s p l a y V i e w S t a t e I D i a g r a m T a g A d d i t i o n a l I n f o " / > < / a : K e y V a l u e O f D i a g r a m O b j e c t K e y a n y T y p e z b w N T n L X > < a : K e y V a l u e O f D i a g r a m O b j e c t K e y a n y T y p e z b w N T n L X > < a : K e y > < K e y > T a b l e s \ M A K E \ M e a s u r e s \ S u m   o f   Y e a r   2 < / K e y > < / a : K e y > < a : V a l u e   i : t y p e = " D i a g r a m D i s p l a y N o d e V i e w S t a t e " > < H e i g h t > 1 5 0 < / H e i g h t > < I s E x p a n d e d > t r u e < / I s E x p a n d e d > < W i d t h > 2 0 0 < / W i d t h > < / a : V a l u e > < / a : K e y V a l u e O f D i a g r a m O b j e c t K e y a n y T y p e z b w N T n L X > < a : K e y V a l u e O f D i a g r a m O b j e c t K e y a n y T y p e z b w N T n L X > < a : K e y > < K e y > T a b l e s \ M A K E \ S u m   o f   Y e a r   2 \ A d d i t i o n a l   I n f o \ I m p l i c i t   M e a s u r e < / K e y > < / a : K e y > < a : V a l u e   i : t y p e = " D i a g r a m D i s p l a y V i e w S t a t e I D i a g r a m T a g A d d i t i o n a l I n f o " / > < / a : K e y V a l u e O f D i a g r a m O b j e c t K e y a n y T y p e z b w N T n L X > < a : K e y V a l u e O f D i a g r a m O b j e c t K e y a n y T y p e z b w N T n L X > < a : K e y > < K e y > T a b l e s \ M A K E \ M e a s u r e s \ S u m   o f   P c t   2 < / K e y > < / a : K e y > < a : V a l u e   i : t y p e = " D i a g r a m D i s p l a y N o d e V i e w S t a t e " > < H e i g h t > 1 5 0 < / H e i g h t > < I s E x p a n d e d > t r u e < / I s E x p a n d e d > < W i d t h > 2 0 0 < / W i d t h > < / a : V a l u e > < / a : K e y V a l u e O f D i a g r a m O b j e c t K e y a n y T y p e z b w N T n L X > < a : K e y V a l u e O f D i a g r a m O b j e c t K e y a n y T y p e z b w N T n L X > < a : K e y > < K e y > T a b l e s \ M A K E \ S u m   o f   P c t   2 \ A d d i t i o n a l   I n f o \ I m p l i c i t   M e a s u r e < / K e y > < / a : K e y > < a : V a l u e   i : t y p e = " D i a g r a m D i s p l a y V i e w S t a t e I D i a g r a m T a g A d d i t i o n a l I n f o " / > < / a : K e y V a l u e O f D i a g r a m O b j e c t K e y a n y T y p e z b w N T n L X > < a : K e y V a l u e O f D i a g r a m O b j e c t K e y a n y T y p e z b w N T n L X > < a : K e y > < K e y > T a b l e s \ M A K E \ M e a s u r e s \ A v e r a g e   o f   P c t   2 < / K e y > < / a : K e y > < a : V a l u e   i : t y p e = " D i a g r a m D i s p l a y N o d e V i e w S t a t e " > < H e i g h t > 1 5 0 < / H e i g h t > < I s E x p a n d e d > t r u e < / I s E x p a n d e d > < W i d t h > 2 0 0 < / W i d t h > < / a : V a l u e > < / a : K e y V a l u e O f D i a g r a m O b j e c t K e y a n y T y p e z b w N T n L X > < a : K e y V a l u e O f D i a g r a m O b j e c t K e y a n y T y p e z b w N T n L X > < a : K e y > < K e y > T a b l e s \ M A K E \ A v e r a g e   o f   P c t   2 \ A d d i t i o n a l   I n f o \ I m p l i c i t   M e a s u r e < / K e y > < / a : K e y > < a : V a l u e   i : t y p e = " D i a g r a m D i s p l a y V i e w S t a t e I D i a g r a m T a g A d d i t i o n a l I n f o " / > < / a : K e y V a l u e O f D i a g r a m O b j e c t K e y a n y T y p e z b w N T n L X > < a : K e y V a l u e O f D i a g r a m O b j e c t K e y a n y T y p e z b w N T n L X > < a : K e y > < K e y > T a b l e s \ M A K E \ M e a s u r e s \ S u m   o f   m a r k e t s h a r e < / K e y > < / a : K e y > < a : V a l u e   i : t y p e = " D i a g r a m D i s p l a y N o d e V i e w S t a t e " > < H e i g h t > 1 5 0 < / H e i g h t > < I s E x p a n d e d > t r u e < / I s E x p a n d e d > < W i d t h > 2 0 0 < / W i d t h > < / a : V a l u e > < / a : K e y V a l u e O f D i a g r a m O b j e c t K e y a n y T y p e z b w N T n L X > < a : K e y V a l u e O f D i a g r a m O b j e c t K e y a n y T y p e z b w N T n L X > < a : K e y > < K e y > T a b l e s \ M A K E \ S u m   o f   m a r k e t s h a r e \ A d d i t i o n a l   I n f o \ I m p l i c i t   M e a s u r e < / K e y > < / a : K e y > < a : V a l u e   i : t y p e = " D i a g r a m D i s p l a y V i e w S t a t e I D i a g r a m T a g A d d i t i o n a l I n f o " / > < / a : K e y V a l u e O f D i a g r a m O b j e c t K e y a n y T y p e z b w N T n L X > < a : K e y V a l u e O f D i a g r a m O b j e c t K e y a n y T y p e z b w N T n L X > < a : K e y > < K e y > T a b l e s \ M A K E \ M e a s u r e s \ A v e r a g e   o f   m a r k e t s h a r e < / K e y > < / a : K e y > < a : V a l u e   i : t y p e = " D i a g r a m D i s p l a y N o d e V i e w S t a t e " > < H e i g h t > 1 5 0 < / H e i g h t > < I s E x p a n d e d > t r u e < / I s E x p a n d e d > < W i d t h > 2 0 0 < / W i d t h > < / a : V a l u e > < / a : K e y V a l u e O f D i a g r a m O b j e c t K e y a n y T y p e z b w N T n L X > < a : K e y V a l u e O f D i a g r a m O b j e c t K e y a n y T y p e z b w N T n L X > < a : K e y > < K e y > T a b l e s \ M A K E \ A v e r a g e   o f   m a r k e t s h a r e \ A d d i t i o n a l   I n f o \ I m p l i c i t   M e a s u r e < / K e y > < / a : K e y > < a : V a l u e   i : t y p e = " D i a g r a m D i s p l a y V i e w S t a t e I D i a g r a m T a g A d d i t i o n a l I n f o " / > < / a : K e y V a l u e O f D i a g r a m O b j e c t K e y a n y T y p e z b w N T n L X > < a : K e y V a l u e O f D i a g r a m O b j e c t K e y a n y T y p e z b w N T n L X > < a : K e y > < K e y > T a b l e s \ o n l y _ m a k e 2 < / K e y > < / a : K e y > < a : V a l u e   i : t y p e = " D i a g r a m D i s p l a y N o d e V i e w S t a t e " > < H e i g h t > 1 5 0 < / H e i g h t > < I s E x p a n d e d > t r u e < / I s E x p a n d e d > < L a y e d O u t > t r u e < / L a y e d O u t > < L e f t > 1 . 1 3 6 8 6 8 3 7 7 2 1 6 1 6 0 3 E - 1 3 < / L e f t > < T o p > 1 3 . 5 9 9 9 9 9 9 9 9 9 9 9 9 0 9 < / T o p > < W i d t h > 2 0 0 < / W i d t h > < / a : V a l u e > < / a : K e y V a l u e O f D i a g r a m O b j e c t K e y a n y T y p e z b w N T n L X > < a : K e y V a l u e O f D i a g r a m O b j e c t K e y a n y T y p e z b w N T n L X > < a : K e y > < K e y > T a b l e s \ o n l y _ m a k e 2 \ C o l u m n s \ M a k e < / K e y > < / a : K e y > < a : V a l u e   i : t y p e = " D i a g r a m D i s p l a y N o d e V i e w S t a t e " > < H e i g h t > 1 5 0 < / H e i g h t > < I s E x p a n d e d > t r u e < / I s E x p a n d e d > < W i d t h > 2 0 0 < / W i d t h > < / a : V a l u e > < / a : K e y V a l u e O f D i a g r a m O b j e c t K e y a n y T y p e z b w N T n L X > < a : K e y V a l u e O f D i a g r a m O b j e c t K e y a n y T y p e z b w N T n L X > < a : K e y > < K e y > T a b l e s \ o n l y _ m a k e 2 \ M e a s u r e s \ C o u n t   o f   M a k e < / K e y > < / a : K e y > < a : V a l u e   i : t y p e = " D i a g r a m D i s p l a y N o d e V i e w S t a t e " > < H e i g h t > 1 5 0 < / H e i g h t > < I s E x p a n d e d > t r u e < / I s E x p a n d e d > < W i d t h > 2 0 0 < / W i d t h > < / a : V a l u e > < / a : K e y V a l u e O f D i a g r a m O b j e c t K e y a n y T y p e z b w N T n L X > < a : K e y V a l u e O f D i a g r a m O b j e c t K e y a n y T y p e z b w N T n L X > < a : K e y > < K e y > T a b l e s \ o n l y _ m a k e 2 \ C o u n t   o f   M a k e \ A d d i t i o n a l   I n f o \ I m p l i c i t   M e a s u r e < / K e y > < / a : K e y > < a : V a l u e   i : t y p e = " D i a g r a m D i s p l a y V i e w S t a t e I D i a g r a m T a g A d d i t i o n a l I n f o " / > < / a : K e y V a l u e O f D i a g r a m O b j e c t K e y a n y T y p e z b w N T n L X > < a : K e y V a l u e O f D i a g r a m O b j e c t K e y a n y T y p e z b w N T n L X > < a : K e y > < K e y > T a b l e s \ O V E R A L L < / K e y > < / a : K e y > < a : V a l u e   i : t y p e = " D i a g r a m D i s p l a y N o d e V i e w S t a t e " > < H e i g h t > 4 9 1 . 6 < / H e i g h t > < I s E x p a n d e d > t r u e < / I s E x p a n d e d > < L a y e d O u t > t r u e < / L a y e d O u t > < L e f t > 1 1 4 3 . 8 0 7 6 2 1 1 3 5 3 3 1 8 < / L e f t > < T a b I n d e x > 3 < / T a b I n d e x > < T o p > 3 8 . 1 9 9 9 9 9 9 9 9 9 9 9 9 3 2 < / T o p > < W i d t h > 2 0 0 < / W i d t h > < / a : V a l u e > < / a : K e y V a l u e O f D i a g r a m O b j e c t K e y a n y T y p e z b w N T n L X > < a : K e y V a l u e O f D i a g r a m O b j e c t K e y a n y T y p e z b w N T n L X > < a : K e y > < K e y > T a b l e s \ O V E R A L L \ C o l u m n s \ Y e a r < / K e y > < / a : K e y > < a : V a l u e   i : t y p e = " D i a g r a m D i s p l a y N o d e V i e w S t a t e " > < H e i g h t > 1 5 0 < / H e i g h t > < I s E x p a n d e d > t r u e < / I s E x p a n d e d > < W i d t h > 2 0 0 < / W i d t h > < / a : V a l u e > < / a : K e y V a l u e O f D i a g r a m O b j e c t K e y a n y T y p e z b w N T n L X > < a : K e y V a l u e O f D i a g r a m O b j e c t K e y a n y T y p e z b w N T n L X > < a : K e y > < K e y > T a b l e s \ O V E R A L L \ C o l u m n s \ M o n t h < / K e y > < / a : K e y > < a : V a l u e   i : t y p e = " D i a g r a m D i s p l a y N o d e V i e w S t a t e " > < H e i g h t > 1 5 0 < / H e i g h t > < I s E x p a n d e d > t r u e < / I s E x p a n d e d > < W i d t h > 2 0 0 < / W i d t h > < / a : V a l u e > < / a : K e y V a l u e O f D i a g r a m O b j e c t K e y a n y T y p e z b w N T n L X > < a : K e y V a l u e O f D i a g r a m O b j e c t K e y a n y T y p e z b w N T n L X > < a : K e y > < K e y > T a b l e s \ O V E R A L L \ C o l u m n s \ Q u a n t i t y < / K e y > < / a : K e y > < a : V a l u e   i : t y p e = " D i a g r a m D i s p l a y N o d e V i e w S t a t e " > < H e i g h t > 1 5 0 < / H e i g h t > < I s E x p a n d e d > t r u e < / I s E x p a n d e d > < W i d t h > 2 0 0 < / W i d t h > < / a : V a l u e > < / a : K e y V a l u e O f D i a g r a m O b j e c t K e y a n y T y p e z b w N T n L X > < a : K e y V a l u e O f D i a g r a m O b j e c t K e y a n y T y p e z b w N T n L X > < a : K e y > < K e y > T a b l e s \ O V E R A L L \ C o l u m n s \ Q u a n t i t y _ Y o Y < / K e y > < / a : K e y > < a : V a l u e   i : t y p e = " D i a g r a m D i s p l a y N o d e V i e w S t a t e " > < H e i g h t > 1 5 0 < / H e i g h t > < I s E x p a n d e d > t r u e < / I s E x p a n d e d > < W i d t h > 2 0 0 < / W i d t h > < / a : V a l u e > < / a : K e y V a l u e O f D i a g r a m O b j e c t K e y a n y T y p e z b w N T n L X > < a : K e y V a l u e O f D i a g r a m O b j e c t K e y a n y T y p e z b w N T n L X > < a : K e y > < K e y > T a b l e s \ O V E R A L L \ C o l u m n s \ I m p o r t < / K e y > < / a : K e y > < a : V a l u e   i : t y p e = " D i a g r a m D i s p l a y N o d e V i e w S t a t e " > < H e i g h t > 1 5 0 < / H e i g h t > < I s E x p a n d e d > t r u e < / I s E x p a n d e d > < W i d t h > 2 0 0 < / W i d t h > < / a : V a l u e > < / a : K e y V a l u e O f D i a g r a m O b j e c t K e y a n y T y p e z b w N T n L X > < a : K e y V a l u e O f D i a g r a m O b j e c t K e y a n y T y p e z b w N T n L X > < a : K e y > < K e y > T a b l e s \ O V E R A L L \ C o l u m n s \ I m p o r t _ Y o Y < / K e y > < / a : K e y > < a : V a l u e   i : t y p e = " D i a g r a m D i s p l a y N o d e V i e w S t a t e " > < H e i g h t > 1 5 0 < / H e i g h t > < I s E x p a n d e d > t r u e < / I s E x p a n d e d > < W i d t h > 2 0 0 < / W i d t h > < / a : V a l u e > < / a : K e y V a l u e O f D i a g r a m O b j e c t K e y a n y T y p e z b w N T n L X > < a : K e y V a l u e O f D i a g r a m O b j e c t K e y a n y T y p e z b w N T n L X > < a : K e y > < K e y > T a b l e s \ O V E R A L L \ C o l u m n s \ U s e d < / K e y > < / a : K e y > < a : V a l u e   i : t y p e = " D i a g r a m D i s p l a y N o d e V i e w S t a t e " > < H e i g h t > 1 5 0 < / H e i g h t > < I s E x p a n d e d > t r u e < / I s E x p a n d e d > < W i d t h > 2 0 0 < / W i d t h > < / a : V a l u e > < / a : K e y V a l u e O f D i a g r a m O b j e c t K e y a n y T y p e z b w N T n L X > < a : K e y V a l u e O f D i a g r a m O b j e c t K e y a n y T y p e z b w N T n L X > < a : K e y > < K e y > T a b l e s \ O V E R A L L \ C o l u m n s \ U s e d _ Y o Y < / K e y > < / a : K e y > < a : V a l u e   i : t y p e = " D i a g r a m D i s p l a y N o d e V i e w S t a t e " > < H e i g h t > 1 5 0 < / H e i g h t > < I s E x p a n d e d > t r u e < / I s E x p a n d e d > < W i d t h > 2 0 0 < / W i d t h > < / a : V a l u e > < / a : K e y V a l u e O f D i a g r a m O b j e c t K e y a n y T y p e z b w N T n L X > < a : K e y V a l u e O f D i a g r a m O b j e c t K e y a n y T y p e z b w N T n L X > < a : K e y > < K e y > T a b l e s \ O V E R A L L \ C o l u m n s \ A v g _ C O 2 < / K e y > < / a : K e y > < a : V a l u e   i : t y p e = " D i a g r a m D i s p l a y N o d e V i e w S t a t e " > < H e i g h t > 1 5 0 < / H e i g h t > < I s E x p a n d e d > t r u e < / I s E x p a n d e d > < W i d t h > 2 0 0 < / W i d t h > < / a : V a l u e > < / a : K e y V a l u e O f D i a g r a m O b j e c t K e y a n y T y p e z b w N T n L X > < a : K e y V a l u e O f D i a g r a m O b j e c t K e y a n y T y p e z b w N T n L X > < a : K e y > < K e y > T a b l e s \ O V E R A L L \ C o l u m n s \ B e n s i n _ C o 2 < / K e y > < / a : K e y > < a : V a l u e   i : t y p e = " D i a g r a m D i s p l a y N o d e V i e w S t a t e " > < H e i g h t > 1 5 0 < / H e i g h t > < I s E x p a n d e d > t r u e < / I s E x p a n d e d > < W i d t h > 2 0 0 < / W i d t h > < / a : V a l u e > < / a : K e y V a l u e O f D i a g r a m O b j e c t K e y a n y T y p e z b w N T n L X > < a : K e y V a l u e O f D i a g r a m O b j e c t K e y a n y T y p e z b w N T n L X > < a : K e y > < K e y > T a b l e s \ O V E R A L L \ C o l u m n s \ D i e s e l _ C o 2 < / K e y > < / a : K e y > < a : V a l u e   i : t y p e = " D i a g r a m D i s p l a y N o d e V i e w S t a t e " > < H e i g h t > 1 5 0 < / H e i g h t > < I s E x p a n d e d > t r u e < / I s E x p a n d e d > < W i d t h > 2 0 0 < / W i d t h > < / a : V a l u e > < / a : K e y V a l u e O f D i a g r a m O b j e c t K e y a n y T y p e z b w N T n L X > < a : K e y V a l u e O f D i a g r a m O b j e c t K e y a n y T y p e z b w N T n L X > < a : K e y > < K e y > T a b l e s \ O V E R A L L \ C o l u m n s \ Q u a n t i t y _ D i e s e l < / K e y > < / a : K e y > < a : V a l u e   i : t y p e = " D i a g r a m D i s p l a y N o d e V i e w S t a t e " > < H e i g h t > 1 5 0 < / H e i g h t > < I s E x p a n d e d > t r u e < / I s E x p a n d e d > < W i d t h > 2 0 0 < / W i d t h > < / a : V a l u e > < / a : K e y V a l u e O f D i a g r a m O b j e c t K e y a n y T y p e z b w N T n L X > < a : K e y V a l u e O f D i a g r a m O b j e c t K e y a n y T y p e z b w N T n L X > < a : K e y > < K e y > T a b l e s \ O V E R A L L \ C o l u m n s \ D i e s e l _ S h a r e < / K e y > < / a : K e y > < a : V a l u e   i : t y p e = " D i a g r a m D i s p l a y N o d e V i e w S t a t e " > < H e i g h t > 1 5 0 < / H e i g h t > < I s E x p a n d e d > t r u e < / I s E x p a n d e d > < W i d t h > 2 0 0 < / W i d t h > < / a : V a l u e > < / a : K e y V a l u e O f D i a g r a m O b j e c t K e y a n y T y p e z b w N T n L X > < a : K e y V a l u e O f D i a g r a m O b j e c t K e y a n y T y p e z b w N T n L X > < a : K e y > < K e y > T a b l e s \ O V E R A L L \ C o l u m n s \ D i e s e l _ S h a r e _ L Y < / K e y > < / a : K e y > < a : V a l u e   i : t y p e = " D i a g r a m D i s p l a y N o d e V i e w S t a t e " > < H e i g h t > 1 5 0 < / H e i g h t > < I s E x p a n d e d > t r u e < / I s E x p a n d e d > < W i d t h > 2 0 0 < / W i d t h > < / a : V a l u e > < / a : K e y V a l u e O f D i a g r a m O b j e c t K e y a n y T y p e z b w N T n L X > < a : K e y V a l u e O f D i a g r a m O b j e c t K e y a n y T y p e z b w N T n L X > < a : K e y > < K e y > T a b l e s \ O V E R A L L \ C o l u m n s \ Q u a n t i t y _ H y b r i d < / K e y > < / a : K e y > < a : V a l u e   i : t y p e = " D i a g r a m D i s p l a y N o d e V i e w S t a t e " > < H e i g h t > 1 5 0 < / H e i g h t > < I s E x p a n d e d > t r u e < / I s E x p a n d e d > < W i d t h > 2 0 0 < / W i d t h > < / a : V a l u e > < / a : K e y V a l u e O f D i a g r a m O b j e c t K e y a n y T y p e z b w N T n L X > < a : K e y V a l u e O f D i a g r a m O b j e c t K e y a n y T y p e z b w N T n L X > < a : K e y > < K e y > T a b l e s \ O V E R A L L \ C o l u m n s \ Q u a n t i t y _ E l e c t r i c < / K e y > < / a : K e y > < a : V a l u e   i : t y p e = " D i a g r a m D i s p l a y N o d e V i e w S t a t e " > < H e i g h t > 1 5 0 < / H e i g h t > < I s E x p a n d e d > t r u e < / I s E x p a n d e d > < W i d t h > 2 0 0 < / W i d t h > < / a : V a l u e > < / a : K e y V a l u e O f D i a g r a m O b j e c t K e y a n y T y p e z b w N T n L X > < a : K e y V a l u e O f D i a g r a m O b j e c t K e y a n y T y p e z b w N T n L X > < a : K e y > < K e y > T a b l e s \ O V E R A L L \ C o l u m n s \ I m p o r t _ E l e c t r i c < / K e y > < / a : K e y > < a : V a l u e   i : t y p e = " D i a g r a m D i s p l a y N o d e V i e w S t a t e " > < H e i g h t > 1 5 0 < / H e i g h t > < I s E x p a n d e d > t r u e < / I s E x p a n d e d > < W i d t h > 2 0 0 < / W i d t h > < / a : V a l u e > < / a : K e y V a l u e O f D i a g r a m O b j e c t K e y a n y T y p e z b w N T n L X > < a : K e y V a l u e O f D i a g r a m O b j e c t K e y a n y T y p e z b w N T n L X > < a : K e y > < K e y > T a b l e s \ O V E R A L L \ C o l u m n s \ I m p o r t _ E l e c t r i c _ s h a r e < / K e y > < / a : K e y > < a : V a l u e   i : t y p e = " D i a g r a m D i s p l a y N o d e V i e w S t a t e " > < H e i g h t > 1 5 0 < / H e i g h t > < I s E x p a n d e d > t r u e < / I s E x p a n d e d > < W i d t h > 2 0 0 < / W i d t h > < / a : V a l u e > < / a : K e y V a l u e O f D i a g r a m O b j e c t K e y a n y T y p e z b w N T n L X > < a : K e y V a l u e O f D i a g r a m O b j e c t K e y a n y T y p e z b w N T n L X > < a : K e y > < K e y > T a b l e s \ O V E R A L L \ C o l u m n s \ D i f f % < / K e y > < / a : K e y > < a : V a l u e   i : t y p e = " D i a g r a m D i s p l a y N o d e V i e w S t a t e " > < H e i g h t > 1 5 0 < / H e i g h t > < I s E x p a n d e d > t r u e < / I s E x p a n d e d > < W i d t h > 2 0 0 < / W i d t h > < / a : V a l u e > < / a : K e y V a l u e O f D i a g r a m O b j e c t K e y a n y T y p e z b w N T n L X > < a : K e y V a l u e O f D i a g r a m O b j e c t K e y a n y T y p e z b w N T n L X > < a : K e y > < K e y > T a b l e s \ O V E R A L L \ M e a s u r e s \ S u m   o f   Q u a n t i t y   3 < / K e y > < / a : K e y > < a : V a l u e   i : t y p e = " D i a g r a m D i s p l a y N o d e V i e w S t a t e " > < H e i g h t > 1 5 0 < / H e i g h t > < I s E x p a n d e d > t r u e < / I s E x p a n d e d > < W i d t h > 2 0 0 < / W i d t h > < / a : V a l u e > < / a : K e y V a l u e O f D i a g r a m O b j e c t K e y a n y T y p e z b w N T n L X > < a : K e y V a l u e O f D i a g r a m O b j e c t K e y a n y T y p e z b w N T n L X > < a : K e y > < K e y > T a b l e s \ O V E R A L L \ S u m   o f   Q u a n t i t y   3 \ A d d i t i o n a l   I n f o \ I m p l i c i t   M e a s u r e < / K e y > < / a : K e y > < a : V a l u e   i : t y p e = " D i a g r a m D i s p l a y V i e w S t a t e I D i a g r a m T a g A d d i t i o n a l I n f o " / > < / a : K e y V a l u e O f D i a g r a m O b j e c t K e y a n y T y p e z b w N T n L X > < a : K e y V a l u e O f D i a g r a m O b j e c t K e y a n y T y p e z b w N T n L X > < a : K e y > < K e y > T a b l e s \ O V E R A L L \ M e a s u r e s \ S u m   o f   Y e a r   3 < / K e y > < / a : K e y > < a : V a l u e   i : t y p e = " D i a g r a m D i s p l a y N o d e V i e w S t a t e " > < H e i g h t > 1 5 0 < / H e i g h t > < I s E x p a n d e d > t r u e < / I s E x p a n d e d > < W i d t h > 2 0 0 < / W i d t h > < / a : V a l u e > < / a : K e y V a l u e O f D i a g r a m O b j e c t K e y a n y T y p e z b w N T n L X > < a : K e y V a l u e O f D i a g r a m O b j e c t K e y a n y T y p e z b w N T n L X > < a : K e y > < K e y > T a b l e s \ O V E R A L L \ S u m   o f   Y e a r   3 \ A d d i t i o n a l   I n f o \ I m p l i c i t   M e a s u r e < / K e y > < / a : K e y > < a : V a l u e   i : t y p e = " D i a g r a m D i s p l a y V i e w S t a t e I D i a g r a m T a g A d d i t i o n a l I n f o " / > < / a : K e y V a l u e O f D i a g r a m O b j e c t K e y a n y T y p e z b w N T n L X > < a : K e y V a l u e O f D i a g r a m O b j e c t K e y a n y T y p e z b w N T n L X > < a : K e y > < K e y > T a b l e s \ O V E R A L L \ M e a s u r e s \ S u m   o f   Q u a n t i t y _ Y o Y < / K e y > < / a : K e y > < a : V a l u e   i : t y p e = " D i a g r a m D i s p l a y N o d e V i e w S t a t e " > < H e i g h t > 1 5 0 < / H e i g h t > < I s E x p a n d e d > t r u e < / I s E x p a n d e d > < W i d t h > 2 0 0 < / W i d t h > < / a : V a l u e > < / a : K e y V a l u e O f D i a g r a m O b j e c t K e y a n y T y p e z b w N T n L X > < a : K e y V a l u e O f D i a g r a m O b j e c t K e y a n y T y p e z b w N T n L X > < a : K e y > < K e y > T a b l e s \ O V E R A L L \ S u m   o f   Q u a n t i t y _ Y o Y \ A d d i t i o n a l   I n f o \ I m p l i c i t   M e a s u r e < / K e y > < / a : K e y > < a : V a l u e   i : t y p e = " D i a g r a m D i s p l a y V i e w S t a t e I D i a g r a m T a g A d d i t i o n a l I n f o " / > < / a : K e y V a l u e O f D i a g r a m O b j e c t K e y a n y T y p e z b w N T n L X > < a : K e y V a l u e O f D i a g r a m O b j e c t K e y a n y T y p e z b w N T n L X > < a : K e y > < K e y > T a b l e s \ O V E R A L L \ M e a s u r e s \ S u m   o f   I m p o r t _ Y o Y < / K e y > < / a : K e y > < a : V a l u e   i : t y p e = " D i a g r a m D i s p l a y N o d e V i e w S t a t e " > < H e i g h t > 1 5 0 < / H e i g h t > < I s E x p a n d e d > t r u e < / I s E x p a n d e d > < W i d t h > 2 0 0 < / W i d t h > < / a : V a l u e > < / a : K e y V a l u e O f D i a g r a m O b j e c t K e y a n y T y p e z b w N T n L X > < a : K e y V a l u e O f D i a g r a m O b j e c t K e y a n y T y p e z b w N T n L X > < a : K e y > < K e y > T a b l e s \ O V E R A L L \ S u m   o f   I m p o r t _ Y o Y \ A d d i t i o n a l   I n f o \ I m p l i c i t   M e a s u r e < / K e y > < / a : K e y > < a : V a l u e   i : t y p e = " D i a g r a m D i s p l a y V i e w S t a t e I D i a g r a m T a g A d d i t i o n a l I n f o " / > < / a : K e y V a l u e O f D i a g r a m O b j e c t K e y a n y T y p e z b w N T n L X > < a : K e y V a l u e O f D i a g r a m O b j e c t K e y a n y T y p e z b w N T n L X > < a : K e y > < K e y > T a b l e s \ O V E R A L L \ M e a s u r e s \ S u m   o f   I m p o r t < / K e y > < / a : K e y > < a : V a l u e   i : t y p e = " D i a g r a m D i s p l a y N o d e V i e w S t a t e " > < H e i g h t > 1 5 0 < / H e i g h t > < I s E x p a n d e d > t r u e < / I s E x p a n d e d > < W i d t h > 2 0 0 < / W i d t h > < / a : V a l u e > < / a : K e y V a l u e O f D i a g r a m O b j e c t K e y a n y T y p e z b w N T n L X > < a : K e y V a l u e O f D i a g r a m O b j e c t K e y a n y T y p e z b w N T n L X > < a : K e y > < K e y > T a b l e s \ O V E R A L L \ S u m   o f   I m p o r t \ A d d i t i o n a l   I n f o \ I m p l i c i t   M e a s u r e < / K e y > < / a : K e y > < a : V a l u e   i : t y p e = " D i a g r a m D i s p l a y V i e w S t a t e I D i a g r a m T a g A d d i t i o n a l I n f o " / > < / a : K e y V a l u e O f D i a g r a m O b j e c t K e y a n y T y p e z b w N T n L X > < a : K e y V a l u e O f D i a g r a m O b j e c t K e y a n y T y p e z b w N T n L X > < a : K e y > < K e y > T a b l e s \ O V E R A L L \ M e a s u r e s \ S u m   o f   D i f f % < / K e y > < / a : K e y > < a : V a l u e   i : t y p e = " D i a g r a m D i s p l a y N o d e V i e w S t a t e " > < H e i g h t > 1 5 0 < / H e i g h t > < I s E x p a n d e d > t r u e < / I s E x p a n d e d > < W i d t h > 2 0 0 < / W i d t h > < / a : V a l u e > < / a : K e y V a l u e O f D i a g r a m O b j e c t K e y a n y T y p e z b w N T n L X > < a : K e y V a l u e O f D i a g r a m O b j e c t K e y a n y T y p e z b w N T n L X > < a : K e y > < K e y > T a b l e s \ O V E R A L L \ S u m   o f   D i f f % \ A d d i t i o n a l   I n f o \ I m p l i c i t   M e a s u r e < / K e y > < / a : K e y > < a : V a l u e   i : t y p e = " D i a g r a m D i s p l a y V i e w S t a t e I D i a g r a m T a g A d d i t i o n a l I n f o " / > < / a : K e y V a l u e O f D i a g r a m O b j e c t K e y a n y T y p e z b w N T n L X > < a : K e y V a l u e O f D i a g r a m O b j e c t K e y a n y T y p e z b w N T n L X > < a : K e y > < K e y > T a b l e s \ O V E R A L L \ M e a s u r e s \ A v e r a g e   o f   D i f f % < / K e y > < / a : K e y > < a : V a l u e   i : t y p e = " D i a g r a m D i s p l a y N o d e V i e w S t a t e " > < H e i g h t > 1 5 0 < / H e i g h t > < I s E x p a n d e d > t r u e < / I s E x p a n d e d > < W i d t h > 2 0 0 < / W i d t h > < / a : V a l u e > < / a : K e y V a l u e O f D i a g r a m O b j e c t K e y a n y T y p e z b w N T n L X > < a : K e y V a l u e O f D i a g r a m O b j e c t K e y a n y T y p e z b w N T n L X > < a : K e y > < K e y > T a b l e s \ O V E R A L L \ A v e r a g e   o f   D i f f % \ A d d i t i o n a l   I n f o \ I m p l i c i t   M e a s u r e < / K e y > < / a : K e y > < a : V a l u e   i : t y p e = " D i a g r a m D i s p l a y V i e w S t a t e I D i a g r a m T a g A d d i t i o n a l I n f o " / > < / a : K e y V a l u e O f D i a g r a m O b j e c t K e y a n y T y p e z b w N T n L X > < a : K e y V a l u e O f D i a g r a m O b j e c t K e y a n y T y p e z b w N T n L X > < a : K e y > < K e y > T a b l e s \ O V E R A L L \ M e a s u r e s \ S u m   o f   Q u a n t i t y _ H y b r i d < / K e y > < / a : K e y > < a : V a l u e   i : t y p e = " D i a g r a m D i s p l a y N o d e V i e w S t a t e " > < H e i g h t > 1 5 0 < / H e i g h t > < I s E x p a n d e d > t r u e < / I s E x p a n d e d > < W i d t h > 2 0 0 < / W i d t h > < / a : V a l u e > < / a : K e y V a l u e O f D i a g r a m O b j e c t K e y a n y T y p e z b w N T n L X > < a : K e y V a l u e O f D i a g r a m O b j e c t K e y a n y T y p e z b w N T n L X > < a : K e y > < K e y > T a b l e s \ O V E R A L L \ S u m   o f   Q u a n t i t y _ H y b r i d \ A d d i t i o n a l   I n f o \ I m p l i c i t   M e a s u r e < / K e y > < / a : K e y > < a : V a l u e   i : t y p e = " D i a g r a m D i s p l a y V i e w S t a t e I D i a g r a m T a g A d d i t i o n a l I n f o " / > < / a : K e y V a l u e O f D i a g r a m O b j e c t K e y a n y T y p e z b w N T n L X > < a : K e y V a l u e O f D i a g r a m O b j e c t K e y a n y T y p e z b w N T n L X > < a : K e y > < K e y > T a b l e s \ T a b l e 1 3 < / K e y > < / a : K e y > < a : V a l u e   i : t y p e = " D i a g r a m D i s p l a y N o d e V i e w S t a t e " > < H e i g h t > 1 5 0 < / H e i g h t > < I s E x p a n d e d > t r u e < / I s E x p a n d e d > < L a y e d O u t > t r u e < / L a y e d O u t > < L e f t > 8 5 8 . 2 0 7 6 2 1 1 3 5 3 3 1 9 2 < / L e f t > < T a b I n d e x > 5 < / T a b I n d e x > < T o p > 3 7 8 . 1 9 9 9 9 9 9 9 9 9 9 9 9 3 < / T o p > < W i d t h > 2 0 0 < / W i d t h > < / a : V a l u e > < / a : K e y V a l u e O f D i a g r a m O b j e c t K e y a n y T y p e z b w N T n L X > < a : K e y V a l u e O f D i a g r a m O b j e c t K e y a n y T y p e z b w N T n L X > < a : K e y > < K e y > T a b l e s \ T a b l e 1 3 \ C o l u m n s \ d a t e < / K e y > < / a : K e y > < a : V a l u e   i : t y p e = " D i a g r a m D i s p l a y N o d e V i e w S t a t e " > < H e i g h t > 1 5 0 < / H e i g h t > < I s E x p a n d e d > t r u e < / I s E x p a n d e d > < W i d t h > 2 0 0 < / W i d t h > < / a : V a l u e > < / a : K e y V a l u e O f D i a g r a m O b j e c t K e y a n y T y p e z b w N T n L X > < a : K e y V a l u e O f D i a g r a m O b j e c t K e y a n y T y p e z b w N T n L X > < a : K e y > < K e y > T a b l e s \ T a b l e 1 3 \ M e a s u r e s \ S u m   o f   d a t e < / K e y > < / a : K e y > < a : V a l u e   i : t y p e = " D i a g r a m D i s p l a y N o d e V i e w S t a t e " > < H e i g h t > 1 5 0 < / H e i g h t > < I s E x p a n d e d > t r u e < / I s E x p a n d e d > < W i d t h > 2 0 0 < / W i d t h > < / a : V a l u e > < / a : K e y V a l u e O f D i a g r a m O b j e c t K e y a n y T y p e z b w N T n L X > < a : K e y V a l u e O f D i a g r a m O b j e c t K e y a n y T y p e z b w N T n L X > < a : K e y > < K e y > T a b l e s \ T a b l e 1 3 \ S u m   o f   d a t e \ A d d i t i o n a l   I n f o \ I m p l i c i t   M e a s u r e < / K e y > < / a : K e y > < a : V a l u e   i : t y p e = " D i a g r a m D i s p l a y V i e w S t a t e I D i a g r a m T a g A d d i t i o n a l I n f o " / > < / a : K e y V a l u e O f D i a g r a m O b j e c t K e y a n y T y p e z b w N T n L X > < a : K e y V a l u e O f D i a g r a m O b j e c t K e y a n y T y p e z b w N T n L X > < a : K e y > < K e y > T a b l e s \ m o n t h < / K e y > < / a : K e y > < a : V a l u e   i : t y p e = " D i a g r a m D i s p l a y N o d e V i e w S t a t e " > < H e i g h t > 1 5 0 < / H e i g h t > < I s E x p a n d e d > t r u e < / I s E x p a n d e d > < L a y e d O u t > t r u e < / L a y e d O u t > < L e f t > 8 6 5 . 4 0 7 6 2 1 1 3 5 3 3 1 7 4 < / L e f t > < T a b I n d e x > 2 < / T a b I n d e x > < W i d t h > 2 0 0 < / W i d t h > < / a : V a l u e > < / a : K e y V a l u e O f D i a g r a m O b j e c t K e y a n y T y p e z b w N T n L X > < a : K e y V a l u e O f D i a g r a m O b j e c t K e y a n y T y p e z b w N T n L X > < a : K e y > < K e y > T a b l e s \ m o n t h \ C o l u m n s \ m o n t h < / K e y > < / a : K e y > < a : V a l u e   i : t y p e = " D i a g r a m D i s p l a y N o d e V i e w S t a t e " > < H e i g h t > 1 5 0 < / H e i g h t > < I s E x p a n d e d > t r u e < / I s E x p a n d e d > < W i d t h > 2 0 0 < / W i d t h > < / a : V a l u e > < / a : K e y V a l u e O f D i a g r a m O b j e c t K e y a n y T y p e z b w N T n L X > < a : K e y V a l u e O f D i a g r a m O b j e c t K e y a n y T y p e z b w N T n L X > < a : K e y > < K e y > T a b l e s \ m o n t h \ M e a s u r e s \ S u m   o f   m o n t h < / K e y > < / a : K e y > < a : V a l u e   i : t y p e = " D i a g r a m D i s p l a y N o d e V i e w S t a t e " > < H e i g h t > 1 5 0 < / H e i g h t > < I s E x p a n d e d > t r u e < / I s E x p a n d e d > < W i d t h > 2 0 0 < / W i d t h > < / a : V a l u e > < / a : K e y V a l u e O f D i a g r a m O b j e c t K e y a n y T y p e z b w N T n L X > < a : K e y V a l u e O f D i a g r a m O b j e c t K e y a n y T y p e z b w N T n L X > < a : K e y > < K e y > T a b l e s \ m o n t h \ S u m   o f   m o n t h \ A d d i t i o n a l   I n f o \ I m p l i c i t   M e a s u r e < / K e y > < / a : K e y > < a : V a l u e   i : t y p e = " D i a g r a m D i s p l a y V i e w S t a t e I D i a g r a m T a g A d d i t i o n a l I n f o " / > < / a : K e y V a l u e O f D i a g r a m O b j e c t K e y a n y T y p e z b w N T n L X > < a : K e y V a l u e O f D i a g r a m O b j e c t K e y a n y T y p e z b w N T n L X > < a : K e y > < K e y > R e l a t i o n s h i p s \ & l t ; T a b l e s \ M O D E L \ C o l u m n s \ M a k e & g t ; - & l t ; T a b l e s \ o n l y _ m a k e 2 \ C o l u m n s \ M a k e & g t ; < / K e y > < / a : K e y > < a : V a l u e   i : t y p e = " D i a g r a m D i s p l a y L i n k V i e w S t a t e " > < A u t o m a t i o n P r o p e r t y H e l p e r T e x t > E n d   p o i n t   1 :   ( 2 8 3 . 0 3 3 3 3 3 , 3 2 8 . 4 ) .   E n d   p o i n t   2 :   ( 2 1 6 , 1 0 4 . 0 6 6 6 6 7 )   < / A u t o m a t i o n P r o p e r t y H e l p e r T e x t > < L a y e d O u t > t r u e < / L a y e d O u t > < P o i n t s   x m l n s : b = " h t t p : / / s c h e m a s . d a t a c o n t r a c t . o r g / 2 0 0 4 / 0 7 / S y s t e m . W i n d o w s " > < b : P o i n t > < b : _ x > 2 8 3 . 0 3 3 3 3 3 < / b : _ x > < b : _ y > 3 2 8 . 4 0 0 0 0 0 0 0 0 0 0 0 0 3 < / b : _ y > < / b : P o i n t > < b : P o i n t > < b : _ x > 2 8 3 . 0 3 3 3 3 3 < / b : _ x > < b : _ y > 1 0 6 . 0 6 6 6 6 7 < / b : _ y > < / b : P o i n t > < b : P o i n t > < b : _ x > 2 8 1 . 0 3 3 3 3 3 < / b : _ x > < b : _ y > 1 0 4 . 0 6 6 6 6 7 < / b : _ y > < / b : P o i n t > < b : P o i n t > < b : _ x > 2 1 6 . 0 0 0 0 0 0 0 0 0 0 0 0 1 1 < / b : _ x > < b : _ y > 1 0 4 . 0 6 6 6 6 7 < / b : _ y > < / b : P o i n t > < / P o i n t s > < / a : V a l u e > < / a : K e y V a l u e O f D i a g r a m O b j e c t K e y a n y T y p e z b w N T n L X > < a : K e y V a l u e O f D i a g r a m O b j e c t K e y a n y T y p e z b w N T n L X > < a : K e y > < K e y > R e l a t i o n s h i p s \ & l t ; T a b l e s \ M O D E L \ C o l u m n s \ M a k e & g t ; - & l t ; T a b l e s \ o n l y _ m a k e 2 \ C o l u m n s \ M a k e & g t ; \ F K < / K e y > < / a : K e y > < a : V a l u e   i : t y p e = " D i a g r a m D i s p l a y L i n k E n d p o i n t V i e w S t a t e " > < H e i g h t > 1 6 < / H e i g h t > < L a b e l L o c a t i o n   x m l n s : b = " h t t p : / / s c h e m a s . d a t a c o n t r a c t . o r g / 2 0 0 4 / 0 7 / S y s t e m . W i n d o w s " > < b : _ x > 2 7 5 . 0 3 3 3 3 3 < / b : _ x > < b : _ y > 3 2 8 . 4 0 0 0 0 0 0 0 0 0 0 0 0 3 < / b : _ y > < / L a b e l L o c a t i o n > < L o c a t i o n   x m l n s : b = " h t t p : / / s c h e m a s . d a t a c o n t r a c t . o r g / 2 0 0 4 / 0 7 / S y s t e m . W i n d o w s " > < b : _ x > 2 8 3 . 0 3 3 3 3 3 < / b : _ x > < b : _ y > 3 4 4 . 4 0 0 0 0 0 0 0 0 0 0 0 0 3 < / b : _ y > < / L o c a t i o n > < S h a p e R o t a t e A n g l e > 2 7 0 < / S h a p e R o t a t e A n g l e > < W i d t h > 1 6 < / W i d t h > < / a : V a l u e > < / a : K e y V a l u e O f D i a g r a m O b j e c t K e y a n y T y p e z b w N T n L X > < a : K e y V a l u e O f D i a g r a m O b j e c t K e y a n y T y p e z b w N T n L X > < a : K e y > < K e y > R e l a t i o n s h i p s \ & l t ; T a b l e s \ M O D E L \ C o l u m n s \ M a k e & g t ; - & l t ; T a b l e s \ o n l y _ m a k e 2 \ C o l u m n s \ M a k e & g t ; \ P K < / K e y > < / a : K e y > < a : V a l u e   i : t y p e = " D i a g r a m D i s p l a y L i n k E n d p o i n t V i e w S t a t e " > < H e i g h t > 1 6 < / H e i g h t > < L a b e l L o c a t i o n   x m l n s : b = " h t t p : / / s c h e m a s . d a t a c o n t r a c t . o r g / 2 0 0 4 / 0 7 / S y s t e m . W i n d o w s " > < b : _ x > 2 0 0 . 0 0 0 0 0 0 0 0 0 0 0 0 1 1 < / b : _ x > < b : _ y > 9 6 . 0 6 6 6 6 7 < / b : _ y > < / L a b e l L o c a t i o n > < L o c a t i o n   x m l n s : b = " h t t p : / / s c h e m a s . d a t a c o n t r a c t . o r g / 2 0 0 4 / 0 7 / S y s t e m . W i n d o w s " > < b : _ x > 2 0 0 . 0 0 0 0 0 0 0 0 0 0 0 0 0 9 < / b : _ x > < b : _ y > 1 0 4 . 0 6 6 6 6 7 < / b : _ y > < / L o c a t i o n > < S h a p e R o t a t e A n g l e > 3 6 0 < / S h a p e R o t a t e A n g l e > < W i d t h > 1 6 < / W i d t h > < / a : V a l u e > < / a : K e y V a l u e O f D i a g r a m O b j e c t K e y a n y T y p e z b w N T n L X > < a : K e y V a l u e O f D i a g r a m O b j e c t K e y a n y T y p e z b w N T n L X > < a : K e y > < K e y > R e l a t i o n s h i p s \ & l t ; T a b l e s \ M O D E L \ C o l u m n s \ M a k e & g t ; - & l t ; T a b l e s \ o n l y _ m a k e 2 \ C o l u m n s \ M a k e & g t ; \ C r o s s F i l t e r < / K e y > < / a : K e y > < a : V a l u e   i : t y p e = " D i a g r a m D i s p l a y L i n k C r o s s F i l t e r V i e w S t a t e " > < P o i n t s   x m l n s : b = " h t t p : / / s c h e m a s . d a t a c o n t r a c t . o r g / 2 0 0 4 / 0 7 / S y s t e m . W i n d o w s " > < b : P o i n t > < b : _ x > 2 8 3 . 0 3 3 3 3 3 < / b : _ x > < b : _ y > 3 2 8 . 4 0 0 0 0 0 0 0 0 0 0 0 0 3 < / b : _ y > < / b : P o i n t > < b : P o i n t > < b : _ x > 2 8 3 . 0 3 3 3 3 3 < / b : _ x > < b : _ y > 1 0 6 . 0 6 6 6 6 7 < / b : _ y > < / b : P o i n t > < b : P o i n t > < b : _ x > 2 8 1 . 0 3 3 3 3 3 < / b : _ x > < b : _ y > 1 0 4 . 0 6 6 6 6 7 < / b : _ y > < / b : P o i n t > < b : P o i n t > < b : _ x > 2 1 6 . 0 0 0 0 0 0 0 0 0 0 0 0 1 1 < / b : _ x > < b : _ y > 1 0 4 . 0 6 6 6 6 7 < / b : _ y > < / b : P o i n t > < / P o i n t s > < / a : V a l u e > < / a : K e y V a l u e O f D i a g r a m O b j e c t K e y a n y T y p e z b w N T n L X > < a : K e y V a l u e O f D i a g r a m O b j e c t K e y a n y T y p e z b w N T n L X > < a : K e y > < K e y > R e l a t i o n s h i p s \ & l t ; T a b l e s \ M O D E L \ C o l u m n s \ Y e a r & g t ; - & l t ; T a b l e s \ T a b l e 1 3 \ C o l u m n s \ d a t e & g t ; < / K e y > < / a : K e y > < a : V a l u e   i : t y p e = " D i a g r a m D i s p l a y L i n k V i e w S t a t e " > < A u t o m a t i o n P r o p e r t y H e l p e r T e x t > E n d   p o i n t   1 :   ( 3 9 8 . 4 , 4 7 3 . 5 3 3 3 3 3 ) .   E n d   p o i n t   2 :   ( 8 4 2 . 2 0 7 6 2 1 1 3 5 3 3 2 , 4 5 3 . 5 3 3 3 3 3 )   < / A u t o m a t i o n P r o p e r t y H e l p e r T e x t > < L a y e d O u t > t r u e < / L a y e d O u t > < P o i n t s   x m l n s : b = " h t t p : / / s c h e m a s . d a t a c o n t r a c t . o r g / 2 0 0 4 / 0 7 / S y s t e m . W i n d o w s " > < b : P o i n t > < b : _ x > 3 9 8 . 4 < / b : _ x > < b : _ y > 4 7 3 . 5 3 3 3 3 3 < / b : _ y > < / b : P o i n t > < b : P o i n t > < b : _ x > 6 1 8 . 3 0 3 8 1 0 5 < / b : _ x > < b : _ y > 4 7 3 . 5 3 3 3 3 3 < / b : _ y > < / b : P o i n t > < b : P o i n t > < b : _ x > 6 2 0 . 3 0 3 8 1 0 5 < / b : _ x > < b : _ y > 4 7 1 . 5 3 3 3 3 3 < / b : _ y > < / b : P o i n t > < b : P o i n t > < b : _ x > 6 2 0 . 3 0 3 8 1 0 5 < / b : _ x > < b : _ y > 4 5 5 . 5 3 3 3 3 3 < / b : _ y > < / b : P o i n t > < b : P o i n t > < b : _ x > 6 2 2 . 3 0 3 8 1 0 5 < / b : _ x > < b : _ y > 4 5 3 . 5 3 3 3 3 3 < / b : _ y > < / b : P o i n t > < b : P o i n t > < b : _ x > 8 4 2 . 2 0 7 6 2 1 1 3 5 3 3 2 < / b : _ x > < b : _ y > 4 5 3 . 5 3 3 3 3 3 < / b : _ y > < / b : P o i n t > < / P o i n t s > < / a : V a l u e > < / a : K e y V a l u e O f D i a g r a m O b j e c t K e y a n y T y p e z b w N T n L X > < a : K e y V a l u e O f D i a g r a m O b j e c t K e y a n y T y p e z b w N T n L X > < a : K e y > < K e y > R e l a t i o n s h i p s \ & l t ; T a b l e s \ M O D E L \ C o l u m n s \ Y e a r & g t ; - & l t ; T a b l e s \ T a b l e 1 3 \ C o l u m n s \ d a t e & g t ; \ F K < / K e y > < / a : K e y > < a : V a l u e   i : t y p e = " D i a g r a m D i s p l a y L i n k E n d p o i n t V i e w S t a t e " > < H e i g h t > 1 6 < / H e i g h t > < L a b e l L o c a t i o n   x m l n s : b = " h t t p : / / s c h e m a s . d a t a c o n t r a c t . o r g / 2 0 0 4 / 0 7 / S y s t e m . W i n d o w s " > < b : _ x > 3 8 2 . 4 < / b : _ x > < b : _ y > 4 6 5 . 5 3 3 3 3 3 < / b : _ y > < / L a b e l L o c a t i o n > < L o c a t i o n   x m l n s : b = " h t t p : / / s c h e m a s . d a t a c o n t r a c t . o r g / 2 0 0 4 / 0 7 / S y s t e m . W i n d o w s " > < b : _ x > 3 8 2 . 4 0 0 0 0 0 0 0 0 0 0 0 0 3 < / b : _ x > < b : _ y > 4 7 3 . 5 3 3 3 3 3 < / b : _ y > < / L o c a t i o n > < S h a p e R o t a t e A n g l e > 3 6 0 < / S h a p e R o t a t e A n g l e > < W i d t h > 1 6 < / W i d t h > < / a : V a l u e > < / a : K e y V a l u e O f D i a g r a m O b j e c t K e y a n y T y p e z b w N T n L X > < a : K e y V a l u e O f D i a g r a m O b j e c t K e y a n y T y p e z b w N T n L X > < a : K e y > < K e y > R e l a t i o n s h i p s \ & l t ; T a b l e s \ M O D E L \ C o l u m n s \ Y e a r & g t ; - & l t ; T a b l e s \ T a b l e 1 3 \ C o l u m n s \ d a t e & g t ; \ P K < / K e y > < / a : K e y > < a : V a l u e   i : t y p e = " D i a g r a m D i s p l a y L i n k E n d p o i n t V i e w S t a t e " > < H e i g h t > 1 6 < / H e i g h t > < L a b e l L o c a t i o n   x m l n s : b = " h t t p : / / s c h e m a s . d a t a c o n t r a c t . o r g / 2 0 0 4 / 0 7 / S y s t e m . W i n d o w s " > < b : _ x > 8 4 2 . 2 0 7 6 2 1 1 3 5 3 3 2 < / b : _ x > < b : _ y > 4 4 5 . 5 3 3 3 3 3 < / b : _ y > < / L a b e l L o c a t i o n > < L o c a t i o n   x m l n s : b = " h t t p : / / s c h e m a s . d a t a c o n t r a c t . o r g / 2 0 0 4 / 0 7 / S y s t e m . W i n d o w s " > < b : _ x > 8 5 8 . 2 0 7 6 2 1 1 3 5 3 3 1 9 2 < / b : _ x > < b : _ y > 4 5 3 . 5 3 3 3 3 3 0 0 0 0 0 0 0 8 < / b : _ y > < / L o c a t i o n > < S h a p e R o t a t e A n g l e > 1 8 0 . 0 0 0 0 0 0 0 0 0 0 0 0 2 < / S h a p e R o t a t e A n g l e > < W i d t h > 1 6 < / W i d t h > < / a : V a l u e > < / a : K e y V a l u e O f D i a g r a m O b j e c t K e y a n y T y p e z b w N T n L X > < a : K e y V a l u e O f D i a g r a m O b j e c t K e y a n y T y p e z b w N T n L X > < a : K e y > < K e y > R e l a t i o n s h i p s \ & l t ; T a b l e s \ M O D E L \ C o l u m n s \ Y e a r & g t ; - & l t ; T a b l e s \ T a b l e 1 3 \ C o l u m n s \ d a t e & g t ; \ C r o s s F i l t e r < / K e y > < / a : K e y > < a : V a l u e   i : t y p e = " D i a g r a m D i s p l a y L i n k C r o s s F i l t e r V i e w S t a t e " > < P o i n t s   x m l n s : b = " h t t p : / / s c h e m a s . d a t a c o n t r a c t . o r g / 2 0 0 4 / 0 7 / S y s t e m . W i n d o w s " > < b : P o i n t > < b : _ x > 3 9 8 . 4 < / b : _ x > < b : _ y > 4 7 3 . 5 3 3 3 3 3 < / b : _ y > < / b : P o i n t > < b : P o i n t > < b : _ x > 6 1 8 . 3 0 3 8 1 0 5 < / b : _ x > < b : _ y > 4 7 3 . 5 3 3 3 3 3 < / b : _ y > < / b : P o i n t > < b : P o i n t > < b : _ x > 6 2 0 . 3 0 3 8 1 0 5 < / b : _ x > < b : _ y > 4 7 1 . 5 3 3 3 3 3 < / b : _ y > < / b : P o i n t > < b : P o i n t > < b : _ x > 6 2 0 . 3 0 3 8 1 0 5 < / b : _ x > < b : _ y > 4 5 5 . 5 3 3 3 3 3 < / b : _ y > < / b : P o i n t > < b : P o i n t > < b : _ x > 6 2 2 . 3 0 3 8 1 0 5 < / b : _ x > < b : _ y > 4 5 3 . 5 3 3 3 3 3 < / b : _ y > < / b : P o i n t > < b : P o i n t > < b : _ x > 8 4 2 . 2 0 7 6 2 1 1 3 5 3 3 2 < / b : _ x > < b : _ y > 4 5 3 . 5 3 3 3 3 3 < / b : _ y > < / b : P o i n t > < / P o i n t s > < / a : V a l u e > < / a : K e y V a l u e O f D i a g r a m O b j e c t K e y a n y T y p e z b w N T n L X > < a : K e y V a l u e O f D i a g r a m O b j e c t K e y a n y T y p e z b w N T n L X > < a : K e y > < K e y > R e l a t i o n s h i p s \ & l t ; T a b l e s \ M O D E L \ C o l u m n s \ M o n t h & g t ; - & l t ; T a b l e s \ m o n t h \ C o l u m n s \ m o n t h & g t ; < / K e y > < / a : K e y > < a : V a l u e   i : t y p e = " D i a g r a m D i s p l a y L i n k V i e w S t a t e " > < A u t o m a t i o n P r o p e r t y H e l p e r T e x t > E n d   p o i n t   1 :   ( 3 0 3 . 0 3 3 3 3 3 , 3 2 8 . 4 ) .   E n d   p o i n t   2 :   ( 8 4 9 . 4 0 7 6 2 1 1 3 5 3 3 2 , 8 1 . 6 6 6 6 6 7 )   < / A u t o m a t i o n P r o p e r t y H e l p e r T e x t > < L a y e d O u t > t r u e < / L a y e d O u t > < P o i n t s   x m l n s : b = " h t t p : / / s c h e m a s . d a t a c o n t r a c t . o r g / 2 0 0 4 / 0 7 / S y s t e m . W i n d o w s " > < b : P o i n t > < b : _ x > 3 0 3 . 0 3 3 3 3 3 < / b : _ x > < b : _ y > 3 2 8 . 4 0 0 0 0 0 0 0 0 0 0 0 0 9 < / b : _ y > < / b : P o i n t > < b : P o i n t > < b : _ x > 3 0 3 . 0 3 3 3 3 3 < / b : _ x > < b : _ y > 2 1 1 . 7 < / b : _ y > < / b : P o i n t > < b : P o i n t > < b : _ x > 3 0 5 . 0 3 3 3 3 3 < / b : _ x > < b : _ y > 2 0 9 . 7 < / b : _ y > < / b : P o i n t > < b : P o i n t > < b : _ x > 6 6 0 . 2 5 1 9 0 5 2 4 9 9 9 9 9 4 < / b : _ x > < b : _ y > 2 0 9 . 7 < / b : _ y > < / b : P o i n t > < b : P o i n t > < b : _ x > 6 6 2 . 2 5 1 9 0 5 2 4 9 9 9 9 9 4 < / b : _ x > < b : _ y > 2 0 7 . 7 < / b : _ y > < / b : P o i n t > < b : P o i n t > < b : _ x > 6 6 2 . 2 5 1 9 0 5 2 4 9 9 9 9 9 4 < / b : _ x > < b : _ y > 8 3 . 6 6 6 6 6 7 < / b : _ y > < / b : P o i n t > < b : P o i n t > < b : _ x > 6 6 4 . 2 5 1 9 0 5 2 4 9 9 9 9 9 4 < / b : _ x > < b : _ y > 8 1 . 6 6 6 6 6 7 < / b : _ y > < / b : P o i n t > < b : P o i n t > < b : _ x > 8 4 9 . 4 0 7 6 2 1 1 3 5 3 3 1 6 2 < / b : _ x > < b : _ y > 8 1 . 6 6 6 6 6 7 < / b : _ y > < / b : P o i n t > < / P o i n t s > < / a : V a l u e > < / a : K e y V a l u e O f D i a g r a m O b j e c t K e y a n y T y p e z b w N T n L X > < a : K e y V a l u e O f D i a g r a m O b j e c t K e y a n y T y p e z b w N T n L X > < a : K e y > < K e y > R e l a t i o n s h i p s \ & l t ; T a b l e s \ M O D E L \ C o l u m n s \ M o n t h & g t ; - & l t ; T a b l e s \ m o n t h \ C o l u m n s \ m o n t h & g t ; \ F K < / K e y > < / a : K e y > < a : V a l u e   i : t y p e = " D i a g r a m D i s p l a y L i n k E n d p o i n t V i e w S t a t e " > < H e i g h t > 1 6 < / H e i g h t > < L a b e l L o c a t i o n   x m l n s : b = " h t t p : / / s c h e m a s . d a t a c o n t r a c t . o r g / 2 0 0 4 / 0 7 / S y s t e m . W i n d o w s " > < b : _ x > 2 9 5 . 0 3 3 3 3 3 < / b : _ x > < b : _ y > 3 2 8 . 4 0 0 0 0 0 0 0 0 0 0 0 0 9 < / b : _ y > < / L a b e l L o c a t i o n > < L o c a t i o n   x m l n s : b = " h t t p : / / s c h e m a s . d a t a c o n t r a c t . o r g / 2 0 0 4 / 0 7 / S y s t e m . W i n d o w s " > < b : _ x > 3 0 3 . 0 3 3 3 3 3 < / b : _ x > < b : _ y > 3 4 4 . 4 0 0 0 0 0 0 0 0 0 0 0 0 9 < / b : _ y > < / L o c a t i o n > < S h a p e R o t a t e A n g l e > 2 7 0 < / S h a p e R o t a t e A n g l e > < W i d t h > 1 6 < / W i d t h > < / a : V a l u e > < / a : K e y V a l u e O f D i a g r a m O b j e c t K e y a n y T y p e z b w N T n L X > < a : K e y V a l u e O f D i a g r a m O b j e c t K e y a n y T y p e z b w N T n L X > < a : K e y > < K e y > R e l a t i o n s h i p s \ & l t ; T a b l e s \ M O D E L \ C o l u m n s \ M o n t h & g t ; - & l t ; T a b l e s \ m o n t h \ C o l u m n s \ m o n t h & g t ; \ P K < / K e y > < / a : K e y > < a : V a l u e   i : t y p e = " D i a g r a m D i s p l a y L i n k E n d p o i n t V i e w S t a t e " > < H e i g h t > 1 6 < / H e i g h t > < L a b e l L o c a t i o n   x m l n s : b = " h t t p : / / s c h e m a s . d a t a c o n t r a c t . o r g / 2 0 0 4 / 0 7 / S y s t e m . W i n d o w s " > < b : _ x > 8 4 9 . 4 0 7 6 2 1 1 3 5 3 3 1 6 2 < / b : _ x > < b : _ y > 7 3 . 6 6 6 6 6 7 < / b : _ y > < / L a b e l L o c a t i o n > < L o c a t i o n   x m l n s : b = " h t t p : / / s c h e m a s . d a t a c o n t r a c t . o r g / 2 0 0 4 / 0 7 / S y s t e m . W i n d o w s " > < b : _ x > 8 6 5 . 4 0 7 6 2 1 1 3 5 3 3 1 8 5 < / b : _ x > < b : _ y > 8 1 . 6 6 6 6 6 7 < / b : _ y > < / L o c a t i o n > < S h a p e R o t a t e A n g l e > 1 8 0 < / S h a p e R o t a t e A n g l e > < W i d t h > 1 6 < / W i d t h > < / a : V a l u e > < / a : K e y V a l u e O f D i a g r a m O b j e c t K e y a n y T y p e z b w N T n L X > < a : K e y V a l u e O f D i a g r a m O b j e c t K e y a n y T y p e z b w N T n L X > < a : K e y > < K e y > R e l a t i o n s h i p s \ & l t ; T a b l e s \ M O D E L \ C o l u m n s \ M o n t h & g t ; - & l t ; T a b l e s \ m o n t h \ C o l u m n s \ m o n t h & g t ; \ C r o s s F i l t e r < / K e y > < / a : K e y > < a : V a l u e   i : t y p e = " D i a g r a m D i s p l a y L i n k C r o s s F i l t e r V i e w S t a t e " > < P o i n t s   x m l n s : b = " h t t p : / / s c h e m a s . d a t a c o n t r a c t . o r g / 2 0 0 4 / 0 7 / S y s t e m . W i n d o w s " > < b : P o i n t > < b : _ x > 3 0 3 . 0 3 3 3 3 3 < / b : _ x > < b : _ y > 3 2 8 . 4 0 0 0 0 0 0 0 0 0 0 0 0 9 < / b : _ y > < / b : P o i n t > < b : P o i n t > < b : _ x > 3 0 3 . 0 3 3 3 3 3 < / b : _ x > < b : _ y > 2 1 1 . 7 < / b : _ y > < / b : P o i n t > < b : P o i n t > < b : _ x > 3 0 5 . 0 3 3 3 3 3 < / b : _ x > < b : _ y > 2 0 9 . 7 < / b : _ y > < / b : P o i n t > < b : P o i n t > < b : _ x > 6 6 0 . 2 5 1 9 0 5 2 4 9 9 9 9 9 4 < / b : _ x > < b : _ y > 2 0 9 . 7 < / b : _ y > < / b : P o i n t > < b : P o i n t > < b : _ x > 6 6 2 . 2 5 1 9 0 5 2 4 9 9 9 9 9 4 < / b : _ x > < b : _ y > 2 0 7 . 7 < / b : _ y > < / b : P o i n t > < b : P o i n t > < b : _ x > 6 6 2 . 2 5 1 9 0 5 2 4 9 9 9 9 9 4 < / b : _ x > < b : _ y > 8 3 . 6 6 6 6 6 7 < / b : _ y > < / b : P o i n t > < b : P o i n t > < b : _ x > 6 6 4 . 2 5 1 9 0 5 2 4 9 9 9 9 9 4 < / b : _ x > < b : _ y > 8 1 . 6 6 6 6 6 7 < / b : _ y > < / b : P o i n t > < b : P o i n t > < b : _ x > 8 4 9 . 4 0 7 6 2 1 1 3 5 3 3 1 6 2 < / b : _ x > < b : _ y > 8 1 . 6 6 6 6 6 7 < / b : _ y > < / b : P o i n t > < / P o i n t s > < / a : V a l u e > < / a : K e y V a l u e O f D i a g r a m O b j e c t K e y a n y T y p e z b w N T n L X > < a : K e y V a l u e O f D i a g r a m O b j e c t K e y a n y T y p e z b w N T n L X > < a : K e y > < K e y > R e l a t i o n s h i p s \ & l t ; T a b l e s \ M A K E \ C o l u m n s \ M a k e & g t ; - & l t ; T a b l e s \ o n l y _ m a k e 2 \ C o l u m n s \ M a k e & g t ; < / K e y > < / a : K e y > < a : V a l u e   i : t y p e = " D i a g r a m D i s p l a y L i n k V i e w S t a t e " > < A u t o m a t i o n P r o p e r t y H e l p e r T e x t > E n d   p o i n t   1 :   ( 3 6 7 . 6 , 6 4 . 0 6 6 6 6 7 ) .   E n d   p o i n t   2 :   ( 2 1 6 , 8 4 . 0 6 6 6 6 7 )   < / A u t o m a t i o n P r o p e r t y H e l p e r T e x t > < L a y e d O u t > t r u e < / L a y e d O u t > < P o i n t s   x m l n s : b = " h t t p : / / s c h e m a s . d a t a c o n t r a c t . o r g / 2 0 0 4 / 0 7 / S y s t e m . W i n d o w s " > < b : P o i n t > < b : _ x > 3 6 7 . 6 0 0 0 0 0 0 0 0 0 0 0 3 6 < / b : _ x > < b : _ y > 6 4 . 0 6 6 6 6 7 < / b : _ y > < / b : P o i n t > < b : P o i n t > < b : _ x > 2 9 3 . 8 < / b : _ x > < b : _ y > 6 4 . 0 6 6 6 6 7 < / b : _ y > < / b : P o i n t > < b : P o i n t > < b : _ x > 2 9 1 . 8 < / b : _ x > < b : _ y > 6 6 . 0 6 6 6 6 7 < / b : _ y > < / b : P o i n t > < b : P o i n t > < b : _ x > 2 9 1 . 8 < / b : _ x > < b : _ y > 8 2 . 0 6 6 6 6 7 < / b : _ y > < / b : P o i n t > < b : P o i n t > < b : _ x > 2 8 9 . 8 < / b : _ x > < b : _ y > 8 4 . 0 6 6 6 6 7 < / b : _ y > < / b : P o i n t > < b : P o i n t > < b : _ x > 2 1 6 . 0 0 0 0 0 0 0 0 0 0 0 0 2 < / b : _ x > < b : _ y > 8 4 . 0 6 6 6 6 7 < / b : _ y > < / b : P o i n t > < / P o i n t s > < / a : V a l u e > < / a : K e y V a l u e O f D i a g r a m O b j e c t K e y a n y T y p e z b w N T n L X > < a : K e y V a l u e O f D i a g r a m O b j e c t K e y a n y T y p e z b w N T n L X > < a : K e y > < K e y > R e l a t i o n s h i p s \ & l t ; T a b l e s \ M A K E \ C o l u m n s \ M a k e & g t ; - & l t ; T a b l e s \ o n l y _ m a k e 2 \ C o l u m n s \ M a k e & g t ; \ F K < / K e y > < / a : K e y > < a : V a l u e   i : t y p e = " D i a g r a m D i s p l a y L i n k E n d p o i n t V i e w S t a t e " > < H e i g h t > 1 6 < / H e i g h t > < L a b e l L o c a t i o n   x m l n s : b = " h t t p : / / s c h e m a s . d a t a c o n t r a c t . o r g / 2 0 0 4 / 0 7 / S y s t e m . W i n d o w s " > < b : _ x > 3 6 7 . 6 0 0 0 0 0 0 0 0 0 0 0 3 6 < / b : _ x > < b : _ y > 5 6 . 0 6 6 6 6 6 9 9 9 9 9 9 9 9 5 < / b : _ y > < / L a b e l L o c a t i o n > < L o c a t i o n   x m l n s : b = " h t t p : / / s c h e m a s . d a t a c o n t r a c t . o r g / 2 0 0 4 / 0 7 / S y s t e m . W i n d o w s " > < b : _ x > 3 8 3 . 6 0 0 0 0 0 0 0 0 0 0 0 3 6 < / b : _ x > < b : _ y > 6 4 . 0 6 6 6 6 7 < / b : _ y > < / L o c a t i o n > < S h a p e R o t a t e A n g l e > 1 8 0 < / S h a p e R o t a t e A n g l e > < W i d t h > 1 6 < / W i d t h > < / a : V a l u e > < / a : K e y V a l u e O f D i a g r a m O b j e c t K e y a n y T y p e z b w N T n L X > < a : K e y V a l u e O f D i a g r a m O b j e c t K e y a n y T y p e z b w N T n L X > < a : K e y > < K e y > R e l a t i o n s h i p s \ & l t ; T a b l e s \ M A K E \ C o l u m n s \ M a k e & g t ; - & l t ; T a b l e s \ o n l y _ m a k e 2 \ C o l u m n s \ M a k e & g t ; \ P K < / K e y > < / a : K e y > < a : V a l u e   i : t y p e = " D i a g r a m D i s p l a y L i n k E n d p o i n t V i e w S t a t e " > < H e i g h t > 1 6 < / H e i g h t > < L a b e l L o c a t i o n   x m l n s : b = " h t t p : / / s c h e m a s . d a t a c o n t r a c t . o r g / 2 0 0 4 / 0 7 / S y s t e m . W i n d o w s " > < b : _ x > 2 0 0 . 0 0 0 0 0 0 0 0 0 0 0 0 2 < / b : _ x > < b : _ y > 7 6 . 0 6 6 6 6 7 < / b : _ y > < / L a b e l L o c a t i o n > < L o c a t i o n   x m l n s : b = " h t t p : / / s c h e m a s . d a t a c o n t r a c t . o r g / 2 0 0 4 / 0 7 / S y s t e m . W i n d o w s " > < b : _ x > 2 0 0 . 0 0 0 0 0 0 0 0 0 0 0 0 2 < / b : _ x > < b : _ y > 8 4 . 0 6 6 6 6 7 < / b : _ y > < / L o c a t i o n > < S h a p e R o t a t e A n g l e > 3 6 0 < / S h a p e R o t a t e A n g l e > < W i d t h > 1 6 < / W i d t h > < / a : V a l u e > < / a : K e y V a l u e O f D i a g r a m O b j e c t K e y a n y T y p e z b w N T n L X > < a : K e y V a l u e O f D i a g r a m O b j e c t K e y a n y T y p e z b w N T n L X > < a : K e y > < K e y > R e l a t i o n s h i p s \ & l t ; T a b l e s \ M A K E \ C o l u m n s \ M a k e & g t ; - & l t ; T a b l e s \ o n l y _ m a k e 2 \ C o l u m n s \ M a k e & g t ; \ C r o s s F i l t e r < / K e y > < / a : K e y > < a : V a l u e   i : t y p e = " D i a g r a m D i s p l a y L i n k C r o s s F i l t e r V i e w S t a t e " > < P o i n t s   x m l n s : b = " h t t p : / / s c h e m a s . d a t a c o n t r a c t . o r g / 2 0 0 4 / 0 7 / S y s t e m . W i n d o w s " > < b : P o i n t > < b : _ x > 3 6 7 . 6 0 0 0 0 0 0 0 0 0 0 0 3 6 < / b : _ x > < b : _ y > 6 4 . 0 6 6 6 6 7 < / b : _ y > < / b : P o i n t > < b : P o i n t > < b : _ x > 2 9 3 . 8 < / b : _ x > < b : _ y > 6 4 . 0 6 6 6 6 7 < / b : _ y > < / b : P o i n t > < b : P o i n t > < b : _ x > 2 9 1 . 8 < / b : _ x > < b : _ y > 6 6 . 0 6 6 6 6 7 < / b : _ y > < / b : P o i n t > < b : P o i n t > < b : _ x > 2 9 1 . 8 < / b : _ x > < b : _ y > 8 2 . 0 6 6 6 6 7 < / b : _ y > < / b : P o i n t > < b : P o i n t > < b : _ x > 2 8 9 . 8 < / b : _ x > < b : _ y > 8 4 . 0 6 6 6 6 7 < / b : _ y > < / b : P o i n t > < b : P o i n t > < b : _ x > 2 1 6 . 0 0 0 0 0 0 0 0 0 0 0 0 2 < / b : _ x > < b : _ y > 8 4 . 0 6 6 6 6 7 < / b : _ y > < / b : P o i n t > < / P o i n t s > < / a : V a l u e > < / a : K e y V a l u e O f D i a g r a m O b j e c t K e y a n y T y p e z b w N T n L X > < a : K e y V a l u e O f D i a g r a m O b j e c t K e y a n y T y p e z b w N T n L X > < a : K e y > < K e y > R e l a t i o n s h i p s \ & l t ; T a b l e s \ M A K E \ C o l u m n s \ Y e a r & g t ; - & l t ; T a b l e s \ T a b l e 1 3 \ C o l u m n s \ d a t e & g t ; < / K e y > < / a : K e y > < a : V a l u e   i : t y p e = " D i a g r a m D i s p l a y L i n k V i e w S t a t e " > < A u t o m a t i o n P r o p e r t y H e l p e r T e x t > E n d   p o i n t   1 :   ( 5 9 9 . 6 , 8 1 . 6 6 6 6 6 7 ) .   E n d   p o i n t   2 :   ( 8 4 2 . 2 0 7 6 2 1 1 3 5 3 3 2 , 4 3 3 . 5 3 3 3 3 3 )   < / A u t o m a t i o n P r o p e r t y H e l p e r T e x t > < L a y e d O u t > t r u e < / L a y e d O u t > < P o i n t s   x m l n s : b = " h t t p : / / s c h e m a s . d a t a c o n t r a c t . o r g / 2 0 0 4 / 0 7 / S y s t e m . W i n d o w s " > < b : P o i n t > < b : _ x > 5 9 9 . 6 0 0 0 0 0 0 0 0 0 0 0 3 6 < / b : _ x > < b : _ y > 8 1 . 6 6 6 6 6 7 < / b : _ y > < / b : P o i n t > < b : P o i n t > < b : _ x > 6 5 5 . 2 5 1 9 0 5 2 4 9 9 9 9 9 4 < / b : _ x > < b : _ y > 8 1 . 6 6 6 6 6 7 < / b : _ y > < / b : P o i n t > < b : P o i n t > < b : _ x > 6 5 7 . 2 5 1 9 0 5 2 4 9 9 9 9 9 4 < / b : _ x > < b : _ y > 8 3 . 6 6 6 6 6 7 < / b : _ y > < / b : P o i n t > < b : P o i n t > < b : _ x > 6 5 7 . 2 5 1 9 0 5 2 4 9 9 9 9 9 4 < / b : _ x > < b : _ y > 4 3 1 . 5 3 3 3 3 3 < / b : _ y > < / b : P o i n t > < b : P o i n t > < b : _ x > 6 5 9 . 2 5 1 9 0 5 2 4 9 9 9 9 9 4 < / b : _ x > < b : _ y > 4 3 3 . 5 3 3 3 3 3 < / b : _ y > < / b : P o i n t > < b : P o i n t > < b : _ x > 8 4 2 . 2 0 7 6 2 1 1 3 5 3 3 1 8 1 < / b : _ x > < b : _ y > 4 3 3 . 5 3 3 3 3 3 < / b : _ y > < / b : P o i n t > < / P o i n t s > < / a : V a l u e > < / a : K e y V a l u e O f D i a g r a m O b j e c t K e y a n y T y p e z b w N T n L X > < a : K e y V a l u e O f D i a g r a m O b j e c t K e y a n y T y p e z b w N T n L X > < a : K e y > < K e y > R e l a t i o n s h i p s \ & l t ; T a b l e s \ M A K E \ C o l u m n s \ Y e a r & g t ; - & l t ; T a b l e s \ T a b l e 1 3 \ C o l u m n s \ d a t e & g t ; \ F K < / K e y > < / a : K e y > < a : V a l u e   i : t y p e = " D i a g r a m D i s p l a y L i n k E n d p o i n t V i e w S t a t e " > < H e i g h t > 1 6 < / H e i g h t > < L a b e l L o c a t i o n   x m l n s : b = " h t t p : / / s c h e m a s . d a t a c o n t r a c t . o r g / 2 0 0 4 / 0 7 / S y s t e m . W i n d o w s " > < b : _ x > 5 8 3 . 6 0 0 0 0 0 0 0 0 0 0 0 3 6 < / b : _ x > < b : _ y > 7 3 . 6 6 6 6 6 7 < / b : _ y > < / L a b e l L o c a t i o n > < L o c a t i o n   x m l n s : b = " h t t p : / / s c h e m a s . d a t a c o n t r a c t . o r g / 2 0 0 4 / 0 7 / S y s t e m . W i n d o w s " > < b : _ x > 5 8 3 . 6 0 0 0 0 0 0 0 0 0 0 0 3 6 < / b : _ x > < b : _ y > 8 1 . 6 6 6 6 6 7 < / b : _ y > < / L o c a t i o n > < S h a p e R o t a t e A n g l e > 3 6 0 < / S h a p e R o t a t e A n g l e > < W i d t h > 1 6 < / W i d t h > < / a : V a l u e > < / a : K e y V a l u e O f D i a g r a m O b j e c t K e y a n y T y p e z b w N T n L X > < a : K e y V a l u e O f D i a g r a m O b j e c t K e y a n y T y p e z b w N T n L X > < a : K e y > < K e y > R e l a t i o n s h i p s \ & l t ; T a b l e s \ M A K E \ C o l u m n s \ Y e a r & g t ; - & l t ; T a b l e s \ T a b l e 1 3 \ C o l u m n s \ d a t e & g t ; \ P K < / K e y > < / a : K e y > < a : V a l u e   i : t y p e = " D i a g r a m D i s p l a y L i n k E n d p o i n t V i e w S t a t e " > < H e i g h t > 1 6 < / H e i g h t > < L a b e l L o c a t i o n   x m l n s : b = " h t t p : / / s c h e m a s . d a t a c o n t r a c t . o r g / 2 0 0 4 / 0 7 / S y s t e m . W i n d o w s " > < b : _ x > 8 4 2 . 2 0 7 6 2 1 1 3 5 3 3 1 8 1 < / b : _ x > < b : _ y > 4 2 5 . 5 3 3 3 3 3 < / b : _ y > < / L a b e l L o c a t i o n > < L o c a t i o n   x m l n s : b = " h t t p : / / s c h e m a s . d a t a c o n t r a c t . o r g / 2 0 0 4 / 0 7 / S y s t e m . W i n d o w s " > < b : _ x > 8 5 8 . 2 0 7 6 2 1 1 3 5 3 3 1 9 2 < / b : _ x > < b : _ y > 4 3 3 . 5 3 3 3 3 3 < / b : _ y > < / L o c a t i o n > < S h a p e R o t a t e A n g l e > 1 8 0 < / S h a p e R o t a t e A n g l e > < W i d t h > 1 6 < / W i d t h > < / a : V a l u e > < / a : K e y V a l u e O f D i a g r a m O b j e c t K e y a n y T y p e z b w N T n L X > < a : K e y V a l u e O f D i a g r a m O b j e c t K e y a n y T y p e z b w N T n L X > < a : K e y > < K e y > R e l a t i o n s h i p s \ & l t ; T a b l e s \ M A K E \ C o l u m n s \ Y e a r & g t ; - & l t ; T a b l e s \ T a b l e 1 3 \ C o l u m n s \ d a t e & g t ; \ C r o s s F i l t e r < / K e y > < / a : K e y > < a : V a l u e   i : t y p e = " D i a g r a m D i s p l a y L i n k C r o s s F i l t e r V i e w S t a t e " > < P o i n t s   x m l n s : b = " h t t p : / / s c h e m a s . d a t a c o n t r a c t . o r g / 2 0 0 4 / 0 7 / S y s t e m . W i n d o w s " > < b : P o i n t > < b : _ x > 5 9 9 . 6 0 0 0 0 0 0 0 0 0 0 0 3 6 < / b : _ x > < b : _ y > 8 1 . 6 6 6 6 6 7 < / b : _ y > < / b : P o i n t > < b : P o i n t > < b : _ x > 6 5 5 . 2 5 1 9 0 5 2 4 9 9 9 9 9 4 < / b : _ x > < b : _ y > 8 1 . 6 6 6 6 6 7 < / b : _ y > < / b : P o i n t > < b : P o i n t > < b : _ x > 6 5 7 . 2 5 1 9 0 5 2 4 9 9 9 9 9 4 < / b : _ x > < b : _ y > 8 3 . 6 6 6 6 6 7 < / b : _ y > < / b : P o i n t > < b : P o i n t > < b : _ x > 6 5 7 . 2 5 1 9 0 5 2 4 9 9 9 9 9 4 < / b : _ x > < b : _ y > 4 3 1 . 5 3 3 3 3 3 < / b : _ y > < / b : P o i n t > < b : P o i n t > < b : _ x > 6 5 9 . 2 5 1 9 0 5 2 4 9 9 9 9 9 4 < / b : _ x > < b : _ y > 4 3 3 . 5 3 3 3 3 3 < / b : _ y > < / b : P o i n t > < b : P o i n t > < b : _ x > 8 4 2 . 2 0 7 6 2 1 1 3 5 3 3 1 8 1 < / b : _ x > < b : _ y > 4 3 3 . 5 3 3 3 3 3 < / b : _ y > < / b : P o i n t > < / P o i n t s > < / a : V a l u e > < / a : K e y V a l u e O f D i a g r a m O b j e c t K e y a n y T y p e z b w N T n L X > < a : K e y V a l u e O f D i a g r a m O b j e c t K e y a n y T y p e z b w N T n L X > < a : K e y > < K e y > R e l a t i o n s h i p s \ & l t ; T a b l e s \ M A K E \ C o l u m n s \ M o n t h & g t ; - & l t ; T a b l e s \ m o n t h \ C o l u m n s \ m o n t h & g t ; < / K e y > < / a : K e y > < a : V a l u e   i : t y p e = " D i a g r a m D i s p l a y L i n k V i e w S t a t e " > < A u t o m a t i o n P r o p e r t y H e l p e r T e x t > E n d   p o i n t   1 :   ( 5 9 9 . 6 , 6 1 . 6 6 6 6 6 7 ) .   E n d   p o i n t   2 :   ( 8 4 9 . 4 0 7 6 2 1 1 3 5 3 3 2 , 6 1 . 6 6 6 6 6 7 )   < / A u t o m a t i o n P r o p e r t y H e l p e r T e x t > < L a y e d O u t > t r u e < / L a y e d O u t > < P o i n t s   x m l n s : b = " h t t p : / / s c h e m a s . d a t a c o n t r a c t . o r g / 2 0 0 4 / 0 7 / S y s t e m . W i n d o w s " > < b : P o i n t > < b : _ x > 5 9 9 . 6 0 0 0 0 0 0 0 0 0 0 0 3 6 < / b : _ x > < b : _ y > 6 1 . 6 6 6 6 6 7 < / b : _ y > < / b : P o i n t > < b : P o i n t > < b : _ x > 8 4 9 . 4 0 7 6 2 1 1 3 5 3 3 1 7 4 < / b : _ x > < b : _ y > 6 1 . 6 6 6 6 6 7 0 0 0 0 0 0 0 0 4 < / b : _ y > < / b : P o i n t > < / P o i n t s > < / a : V a l u e > < / a : K e y V a l u e O f D i a g r a m O b j e c t K e y a n y T y p e z b w N T n L X > < a : K e y V a l u e O f D i a g r a m O b j e c t K e y a n y T y p e z b w N T n L X > < a : K e y > < K e y > R e l a t i o n s h i p s \ & l t ; T a b l e s \ M A K E \ C o l u m n s \ M o n t h & g t ; - & l t ; T a b l e s \ m o n t h \ C o l u m n s \ m o n t h & g t ; \ F K < / K e y > < / a : K e y > < a : V a l u e   i : t y p e = " D i a g r a m D i s p l a y L i n k E n d p o i n t V i e w S t a t e " > < H e i g h t > 1 6 < / H e i g h t > < L a b e l L o c a t i o n   x m l n s : b = " h t t p : / / s c h e m a s . d a t a c o n t r a c t . o r g / 2 0 0 4 / 0 7 / S y s t e m . W i n d o w s " > < b : _ x > 5 8 3 . 6 0 0 0 0 0 0 0 0 0 0 0 3 6 < / b : _ x > < b : _ y > 5 3 . 6 6 6 6 6 7 < / b : _ y > < / L a b e l L o c a t i o n > < L o c a t i o n   x m l n s : b = " h t t p : / / s c h e m a s . d a t a c o n t r a c t . o r g / 2 0 0 4 / 0 7 / S y s t e m . W i n d o w s " > < b : _ x > 5 8 3 . 6 0 0 0 0 0 0 0 0 0 0 0 3 6 < / b : _ x > < b : _ y > 6 1 . 6 6 6 6 6 7 < / b : _ y > < / L o c a t i o n > < S h a p e R o t a t e A n g l e > 3 6 0 < / S h a p e R o t a t e A n g l e > < W i d t h > 1 6 < / W i d t h > < / a : V a l u e > < / a : K e y V a l u e O f D i a g r a m O b j e c t K e y a n y T y p e z b w N T n L X > < a : K e y V a l u e O f D i a g r a m O b j e c t K e y a n y T y p e z b w N T n L X > < a : K e y > < K e y > R e l a t i o n s h i p s \ & l t ; T a b l e s \ M A K E \ C o l u m n s \ M o n t h & g t ; - & l t ; T a b l e s \ m o n t h \ C o l u m n s \ m o n t h & g t ; \ P K < / K e y > < / a : K e y > < a : V a l u e   i : t y p e = " D i a g r a m D i s p l a y L i n k E n d p o i n t V i e w S t a t e " > < H e i g h t > 1 6 < / H e i g h t > < L a b e l L o c a t i o n   x m l n s : b = " h t t p : / / s c h e m a s . d a t a c o n t r a c t . o r g / 2 0 0 4 / 0 7 / S y s t e m . W i n d o w s " > < b : _ x > 8 4 9 . 4 0 7 6 2 1 1 3 5 3 3 1 7 4 < / b : _ x > < b : _ y > 5 3 . 6 6 6 6 6 7 0 0 0 0 0 0 0 0 4 < / b : _ y > < / L a b e l L o c a t i o n > < L o c a t i o n   x m l n s : b = " h t t p : / / s c h e m a s . d a t a c o n t r a c t . o r g / 2 0 0 4 / 0 7 / S y s t e m . W i n d o w s " > < b : _ x > 8 6 5 . 4 0 7 6 2 1 1 3 5 3 3 1 7 4 < / b : _ x > < b : _ y > 6 1 . 6 6 6 6 6 7 < / b : _ y > < / L o c a t i o n > < S h a p e R o t a t e A n g l e > 1 7 9 . 9 9 9 9 9 9 9 9 9 9 9 9 9 7 < / S h a p e R o t a t e A n g l e > < W i d t h > 1 6 < / W i d t h > < / a : V a l u e > < / a : K e y V a l u e O f D i a g r a m O b j e c t K e y a n y T y p e z b w N T n L X > < a : K e y V a l u e O f D i a g r a m O b j e c t K e y a n y T y p e z b w N T n L X > < a : K e y > < K e y > R e l a t i o n s h i p s \ & l t ; T a b l e s \ M A K E \ C o l u m n s \ M o n t h & g t ; - & l t ; T a b l e s \ m o n t h \ C o l u m n s \ m o n t h & g t ; \ C r o s s F i l t e r < / K e y > < / a : K e y > < a : V a l u e   i : t y p e = " D i a g r a m D i s p l a y L i n k C r o s s F i l t e r V i e w S t a t e " > < P o i n t s   x m l n s : b = " h t t p : / / s c h e m a s . d a t a c o n t r a c t . o r g / 2 0 0 4 / 0 7 / S y s t e m . W i n d o w s " > < b : P o i n t > < b : _ x > 5 9 9 . 6 0 0 0 0 0 0 0 0 0 0 0 3 6 < / b : _ x > < b : _ y > 6 1 . 6 6 6 6 6 7 < / b : _ y > < / b : P o i n t > < b : P o i n t > < b : _ x > 8 4 9 . 4 0 7 6 2 1 1 3 5 3 3 1 7 4 < / b : _ x > < b : _ y > 6 1 . 6 6 6 6 6 7 0 0 0 0 0 0 0 0 4 < / b : _ y > < / b : P o i n t > < / P o i n t s > < / a : V a l u e > < / a : K e y V a l u e O f D i a g r a m O b j e c t K e y a n y T y p e z b w N T n L X > < / V i e w S t a t e s > < / D i a g r a m M a n a g e r . S e r i a l i z a b l e D i a g r a m > < / A r r a y O f D i a g r a m M a n a g e r . S e r i a l i z a b l e D i a g r a m > ] ] > < / C u s t o m C o n t e n t > < / G e m i n i > 
</file>

<file path=customXml/item3.xml>��< ? x m l   v e r s i o n = " 1 . 0 "   e n c o d i n g = " U T F - 1 6 " ? > < G e m i n i   x m l n s = " h t t p : / / g e m i n i / p i v o t c u s t o m i z a t i o n / 5 8 1 f e d 7 e - a 6 1 a - 4 4 e 3 - b 7 e a - a f 8 b a f 7 1 c 5 a 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 M O D E L < / K e y > < V a l u e   x m l n s : a = " h t t p : / / s c h e m a s . d a t a c o n t r a c t . o r g / 2 0 0 4 / 0 7 / M i c r o s o f t . A n a l y s i s S e r v i c e s . C o m m o n " > < a : H a s F o c u s > t r u e < / a : H a s F o c u s > < a : S i z e A t D p i 9 6 > 1 1 7 < / a : S i z e A t D p i 9 6 > < a : V i s i b l e > t r u e < / a : V i s i b l e > < / V a l u e > < / K e y V a l u e O f s t r i n g S a n d b o x E d i t o r . M e a s u r e G r i d S t a t e S c d E 3 5 R y > < K e y V a l u e O f s t r i n g S a n d b o x E d i t o r . M e a s u r e G r i d S t a t e S c d E 3 5 R y > < K e y > M A K E < / K e y > < V a l u e   x m l n s : a = " h t t p : / / s c h e m a s . d a t a c o n t r a c t . o r g / 2 0 0 4 / 0 7 / M i c r o s o f t . A n a l y s i s S e r v i c e s . C o m m o n " > < a : H a s F o c u s > t r u e < / a : H a s F o c u s > < a : S i z e A t D p i 9 6 > 1 1 7 < / a : S i z e A t D p i 9 6 > < a : V i s i b l e > t r u e < / a : V i s i b l e > < / V a l u e > < / K e y V a l u e O f s t r i n g S a n d b o x E d i t o r . M e a s u r e G r i d S t a t e S c d E 3 5 R y > < K e y V a l u e O f s t r i n g S a n d b o x E d i t o r . M e a s u r e G r i d S t a t e S c d E 3 5 R y > < K e y > o n l y _ m a k e 2 < / K e y > < V a l u e   x m l n s : a = " h t t p : / / s c h e m a s . d a t a c o n t r a c t . o r g / 2 0 0 4 / 0 7 / M i c r o s o f t . A n a l y s i s S e r v i c e s . C o m m o n " > < a : H a s F o c u s > t r u e < / a : H a s F o c u s > < a : S i z e A t D p i 9 6 > 1 1 6 < / a : S i z e A t D p i 9 6 > < a : V i s i b l e > t r u e < / a : V i s i b l e > < / V a l u e > < / K e y V a l u e O f s t r i n g S a n d b o x E d i t o r . M e a s u r e G r i d S t a t e S c d E 3 5 R y > < K e y V a l u e O f s t r i n g S a n d b o x E d i t o r . M e a s u r e G r i d S t a t e S c d E 3 5 R y > < K e y > O V E R A L L < / K e y > < V a l u e   x m l n s : a = " h t t p : / / s c h e m a s . d a t a c o n t r a c t . o r g / 2 0 0 4 / 0 7 / M i c r o s o f t . A n a l y s i s S e r v i c e s . C o m m o n " > < a : H a s F o c u s > t r u e < / a : H a s F o c u s > < a : S i z e A t D p i 9 6 > 2 3 3 < / a : S i z e A t D p i 9 6 > < a : V i s i b l e > t r u e < / a : V i s i b l e > < / V a l u e > < / K e y V a l u e O f s t r i n g S a n d b o x E d i t o r . M e a s u r e G r i d S t a t e S c d E 3 5 R y > < K e y V a l u e O f s t r i n g S a n d b o x E d i t o r . M e a s u r e G r i d S t a t e S c d E 3 5 R y > < K e y > T a b l e 1 3 < / K e y > < V a l u e   x m l n s : a = " h t t p : / / s c h e m a s . d a t a c o n t r a c t . o r g / 2 0 0 4 / 0 7 / M i c r o s o f t . A n a l y s i s S e r v i c e s . C o m m o n " > < a : H a s F o c u s > t r u e < / a : H a s F o c u s > < a : S i z e A t D p i 9 6 > 1 1 7 < / a : S i z e A t D p i 9 6 > < a : V i s i b l e > t r u e < / a : V i s i b l e > < / V a l u e > < / K e y V a l u e O f s t r i n g S a n d b o x E d i t o r . M e a s u r e G r i d S t a t e S c d E 3 5 R y > < K e y V a l u e O f s t r i n g S a n d b o x E d i t o r . M e a s u r e G r i d S t a t e S c d E 3 5 R y > < K e y > T a b l e 1 4 < / 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 2 0 2 4 - 0 5 - 3 1 T 1 0 : 1 8 : 5 2 . 4 9 3 2 5 6 8 + 0 5 : 3 0 < / L a s t P r o c e s s e d T i m e > < / D a t a M o d e l i n g S a n d b o x . S e r i a l i z e d S a n d b o x E r r o r C a c h e > ] ] > < / C u s t o m C o n t e n t > < / G e m i n i > 
</file>

<file path=customXml/item32.xml>��< ? x m l   v e r s i o n = " 1 . 0 "   e n c o d i n g = " U T F - 1 6 " ? > < G e m i n i   x m l n s = " h t t p : / / g e m i n i / p i v o t c u s t o m i z a t i o n / b c 4 8 1 3 b 2 - f a 6 6 - 4 4 2 e - b 2 0 f - e 8 5 4 b 7 f f f f c 3 " > < C u s t o m C o n t e n t > < ! [ C D A T A [ < ? x m l   v e r s i o n = " 1 . 0 "   e n c o d i n g = " u t f - 1 6 " ? > < S e t t i n g s > < C a l c u l a t e d F i e l d s > < i t e m > < M e a s u r e N a m e > t o t a l   s a l e s < / M e a s u r e N a m e > < D i s p l a y N a m e > t o t a l   s a l e s < / D i s p l a y N a m e > < V i s i b l e > F a l s e < / V i s i b l e > < / i t e m > < i t e m > < M e a s u r e N a m e > T O T A L _ Q U A N T I T Y < / M e a s u r e N a m e > < D i s p l a y N a m e > T O T A L _ Q U A N T I T Y < / D i s p l a y N a m e > < V i s i b l e > F a l s e < / V i s i b l e > < / i t e m > < i t e m > < M e a s u r e N a m e > M a r k e t s h a r e % < / M e a s u r e N a m e > < D i s p l a y N a m e > M a r k e t s h a r e % < / D i s p l a y N a m e > < V i s i b l e > F a l s e < / V i s i b l e > < / i t e m > < / C a l c u l a t e d F i e l d s > < S A H o s t H a s h > 0 < / S A H o s t H a s h > < G e m i n i F i e l d L i s t V i s i b l e > T r u e < / G e m i n i F i e l d L i s t V i s i b l e > < / S e t t i n g s > ] ] > < / 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0 4 7 5 d e 1 b - 5 1 b a - 4 3 9 7 - 9 6 e 0 - 5 9 7 6 8 5 3 b 9 f a 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5.xml>��< ? x m l   v e r s i o n = " 1 . 0 "   e n c o d i n g = " U T F - 1 6 " ? > < G e m i n i   x m l n s = " h t t p : / / g e m i n i / p i v o t c u s t o m i z a t i o n / 6 e 2 e a f 0 4 - 7 9 c f - 4 9 8 4 - b 5 d e - d d c 3 c 7 d 2 5 a 0 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6.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5 6 4 6 8 c 4 f - e f 0 e - 4 f b 9 - b 4 b 3 - 9 1 a a e 0 a e 7 6 2 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8.xml>��< ? x m l   v e r s i o n = " 1 . 0 "   e n c o d i n g = " u t f - 1 6 " ? > < D a t a M a s h u p   s q m i d = " d f a 5 8 f e 7 - b 3 a b - 4 4 7 e - a 0 6 a - d 0 b 0 3 a a 0 7 e f 1 "   x m l n s = " h t t p : / / s c h e m a s . m i c r o s o f t . c o m / D a t a M a s h u p " > A A A A A B U D A A B Q S w M E F A A C A A g A L p G + 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C 6 R v 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k b 5 Y K I p H u A 4 A A A A R A A A A E w A c A E Z v c m 1 1 b G F z L 1 N l Y 3 R p b 2 4 x L m 0 g o h g A K K A U A A A A A A A A A A A A A A A A A A A A A A A A A A A A K 0 5 N L s n M z 1 M I h t C G 1 g B Q S w E C L Q A U A A I A C A A u k b 5 Y w K n 8 R 6 U A A A D 2 A A A A E g A A A A A A A A A A A A A A A A A A A A A A Q 2 9 u Z m l n L 1 B h Y 2 t h Z 2 U u e G 1 s U E s B A i 0 A F A A C A A g A L p G + W A / K 6 a u k A A A A 6 Q A A A B M A A A A A A A A A A A A A A A A A 8 Q A A A F t D b 2 5 0 Z W 5 0 X 1 R 5 c G V z X S 5 4 b W x Q S w E C L Q A U A A I A C A A u k b 5 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8 r 0 l N O S O k m u Y t D c J M Q 6 8 g A A A A A C A A A A A A A Q Z g A A A A E A A C A A A A D Y E w 0 z G / O h 9 U r t u z R i Y B w l a + 8 y 5 w D b m Z u 8 m 8 k v B G x O B g A A A A A O g A A A A A I A A C A A A A A R y F v A i m v e 2 3 l o C X V a a A j T A f 7 M q H 2 + j S T z S O C b 3 T p n h 1 A A A A B L s 6 3 P B X S 0 w F f T g t T i c d E z 0 p 9 + t n i K 3 o u E d 5 4 w 5 V Y U 4 8 7 W R X N e j y w J C 9 d r r M R B w M z w 5 0 j B M e R e P M r q a G 2 g 8 Z y 9 K g z 1 / d e l 2 n a G y O m R w c i h B k A A A A A s Z x p f I S d K j r j H Z x d H a E q H G C v 3 T C l Y A 5 j h Z Q z L m 2 d 2 c T R t f w B 8 g T + B R V s u / Q Q l A a C P T P y Z T Y 9 D j e A i t f F o R Y 2 4 < / D a t a M a s h u p > 
</file>

<file path=customXml/item39.xml>��< ? x m l   v e r s i o n = " 1 . 0 "   e n c o d i n g = " U T F - 1 6 " ? > < G e m i n i   x m l n s = " h t t p : / / g e m i n i / p i v o t c u s t o m i z a t i o n / C l i e n t W i n d o w X M L " > < C u s t o m C o n t e n t > < ! [ C D A T A [ O V E R A L L ] ] > < / C u s t o m C o n t e n t > < / G e m i n i > 
</file>

<file path=customXml/item4.xml>��< ? x m l   v e r s i o n = " 1 . 0 "   e n c o d i n g = " U T F - 1 6 " ? > < G e m i n i   x m l n s = " h t t p : / / g e m i n i / p i v o t c u s t o m i z a t i o n / T a b l e X M L _ m a k e _ 2 1 2 5 1 1 4 e - d 1 0 9 - 4 c 1 7 - a e c 5 - c b 6 e c 2 8 e e 9 6 5 " > < 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 M a k e < / s t r i n g > < / k e y > < v a l u e > < i n t > 8 7 < / i n t > < / v a l u e > < / i t e m > < i t e m > < k e y > < s t r i n g > Q u a n t i t y < / s t r i n g > < / k e y > < v a l u e > < i n t > 1 0 9 < / i n t > < / v a l u e > < / i t e m > < i t e m > < k e y > < s t r i n g > P c t < / s t r i n g > < / k e y > < v a l u e > < i n t > 6 7 < / i n t > < / v a l u e > < / i t e m > < i t e m > < k e y > < s t r i n g > M o n t h < / s t r i n g > < / k e y > < v a l u e > < i n t > 9 4 < / i n t > < / v a l u e > < / i t e m > < i t e m > < k e y > < s t r i n g > y e a r / m o n t h   ( M o n t h   I n d e x ) < / s t r i n g > < / k e y > < v a l u e > < i n t > 2 5 7 < / i n t > < / v a l u e > < / i t e m > < / C o l u m n W i d t h s > < C o l u m n D i s p l a y I n d e x > < i t e m > < k e y > < s t r i n g > Y e a r < / s t r i n g > < / k e y > < v a l u e > < i n t > 3 < / i n t > < / v a l u e > < / i t e m > < i t e m > < k e y > < s t r i n g > M a k e < / s t r i n g > < / k e y > < v a l u e > < i n t > 0 < / i n t > < / v a l u e > < / i t e m > < i t e m > < k e y > < s t r i n g > Q u a n t i t y < / s t r i n g > < / k e y > < v a l u e > < i n t > 1 < / i n t > < / v a l u e > < / i t e m > < i t e m > < k e y > < s t r i n g > P c t < / s t r i n g > < / k e y > < v a l u e > < i n t > 2 < / i n t > < / v a l u e > < / i t e m > < i t e m > < k e y > < s t r i n g > M o n t h < / s t r i n g > < / k e y > < v a l u e > < i n t > 4 < / i n t > < / v a l u e > < / i t e m > < i t e m > < k e y > < s t r i n g > y e a r / m o n t h   ( M o n t h   I n d e x ) < / s t r i n g > < / k e y > < v a l u e > < i n t > 5 < / i n t > < / v a l u e > < / i t e m > < / C o l u m n D i s p l a y I n d e x > < C o l u m n F r o z e n   / > < C o l u m n C h e c k e d   / > < C o l u m n F i l t e r > < i t e m > < k e y > < s t r i n g > P c t < / s t r i n g > < / k e y > < v a l u e > < F i l t e r E x p r e s s i o n   x s i : t y p e = " C o n d i t i o n a l E x p r e s s i o n " > < O p e r a t o r > G r e a t e r T h a n < / O p e r a t o r > < V a l u e   x s i : t y p e = " x s d : d o u b l e " > 1 < / V a l u e > < / F i l t e r E x p r e s s i o n > < / v a l u e > < / i t e m > < / C o l u m n F i l t e r > < S e l e c t i o n F i l t e r > < i t e m > < k e y > < s t r i n g > P c t < / s t r i n g > < / k e y > < v a l u e > < S e l e c t i o n F i l t e r   x s i : n i l = " t r u e "   / > < / v a l u e > < / i t e m > < / S e l e c t i o n F i l t e r > < F i l t e r P a r a m e t e r s > < i t e m > < k e y > < s t r i n g > P c t < / s t r i n g > < / k e y > < v a l u e > < C o m m a n d P a r a m e t e r s   / > < / v a l u e > < / i t e m > < / F i l t e r P a r a m e t e r s > < S o r t B y C o l u m n > Y e a r < / S o r t B y C o l u m n > < I s S o r t D e s c e n d i n g > f a l s e < / I s S o r t D e s c e n d i n g > < / T a b l e W i d g e t G r i d S e r i a l i z a t i o n > ] ] > < / C u s t o m C o n t e n t > < / G e m i n i > 
</file>

<file path=customXml/item40.xml>��< ? x m l   v e r s i o n = " 1 . 0 "   e n c o d i n g = " U T F - 1 6 " ? > < G e m i n i   x m l n s = " h t t p : / / g e m i n i / p i v o t c u s t o m i z a t i o n / 3 4 c e 7 8 3 5 - 9 e 5 f - 4 f 5 e - 8 c 2 3 - f 6 c 3 c 7 b 4 0 f d a " > < C u s t o m C o n t e n t > < ! [ C D A T A [ < ? x m l   v e r s i o n = " 1 . 0 "   e n c o d i n g = " u t f - 1 6 " ? > < S e t t i n g s > < C a l c u l a t e d F i e l d s > < i t e m > < M e a s u r e N a m e > t o t a l   s a l e s < / M e a s u r e N a m e > < D i s p l a y N a m e > t o t a l   s a l e s < / D i s p l a y N a m e > < V i s i b l e > F a l s e < / V i s i b l e > < / i t e m > < i t e m > < M e a s u r e N a m e > T O T A L _ Q U A N T I T Y < / M e a s u r e N a m e > < D i s p l a y N a m e > T O T A L _ Q U A N T I T Y < / D i s p l a y N a m e > < V i s i b l e > F a l s e < / V i s i b l e > < / i t e m > < i t e m > < M e a s u r e N a m e > M a r k e t s h a r e % < / M e a s u r e N a m e > < D i s p l a y N a m e > M a r k e t s h a r e % < / D i s p l a y N a m e > < V i s i b l e > F a l s e < / V i s i b l e > < / i t e m > < / C a l c u l a t e d F i e l d s > < S A H o s t H a s h > 0 < / S A H o s t H a s h > < G e m i n i F i e l d L i s t V i s i b l e > T r u e < / G e m i n i F i e l d L i s t V i s i b l e > < / S e t t i n g s > ] ] > < / C u s t o m C o n t e n t > < / G e m i n i > 
</file>

<file path=customXml/item4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 M O D E L 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 M O D E L 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 M A K E 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 C o l u m n s \ m a r k e t s h a r e 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 o n l y _ m a k e 2 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 o n l y _ m a k e 2 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 m a k e 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 C o l u m n s \ y e a r / m o n t h   ( M o n t h   I n d e x ) 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 T a b l e _ m o d e l 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 T a b l e _ m o d e l 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 C o l u m n s \ P e r c e n t 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 o v e r a l l 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 C o l u m n s \ Q u a n t i t y _ Y o Y < / K e y > < / a : K e y > < a : V a l u e   i : t y p e = " T a b l e W i d g e t B a s e V i e w S t a t e " / > < / a : K e y V a l u e O f D i a g r a m O b j e c t K e y a n y T y p e z b w N T n L X > < a : K e y V a l u e O f D i a g r a m O b j e c t K e y a n y T y p e z b w N T n L X > < a : K e y > < K e y > C o l u m n s \ I m p o r t < / K e y > < / a : K e y > < a : V a l u e   i : t y p e = " T a b l e W i d g e t B a s e V i e w S t a t e " / > < / a : K e y V a l u e O f D i a g r a m O b j e c t K e y a n y T y p e z b w N T n L X > < a : K e y V a l u e O f D i a g r a m O b j e c t K e y a n y T y p e z b w N T n L X > < a : K e y > < K e y > C o l u m n s \ I m p o r t _ Y o Y < / K e y > < / a : K e y > < a : V a l u e   i : t y p e = " T a b l e W i d g e t B a s e V i e w S t a t e " / > < / a : K e y V a l u e O f D i a g r a m O b j e c t K e y a n y T y p e z b w N T n L X > < a : K e y V a l u e O f D i a g r a m O b j e c t K e y a n y T y p e z b w N T n L X > < a : K e y > < K e y > C o l u m n s \ U s e d < / K e y > < / a : K e y > < a : V a l u e   i : t y p e = " T a b l e W i d g e t B a s e V i e w S t a t e " / > < / a : K e y V a l u e O f D i a g r a m O b j e c t K e y a n y T y p e z b w N T n L X > < a : K e y V a l u e O f D i a g r a m O b j e c t K e y a n y T y p e z b w N T n L X > < a : K e y > < K e y > C o l u m n s \ U s e d _ Y o Y < / K e y > < / a : K e y > < a : V a l u e   i : t y p e = " T a b l e W i d g e t B a s e V i e w S t a t e " / > < / a : K e y V a l u e O f D i a g r a m O b j e c t K e y a n y T y p e z b w N T n L X > < a : K e y V a l u e O f D i a g r a m O b j e c t K e y a n y T y p e z b w N T n L X > < a : K e y > < K e y > C o l u m n s \ Q u a n t i t y _ D i e s e l < / K e y > < / a : K e y > < a : V a l u e   i : t y p e = " T a b l e W i d g e t B a s e V i e w S t a t e " / > < / a : K e y V a l u e O f D i a g r a m O b j e c t K e y a n y T y p e z b w N T n L X > < a : K e y V a l u e O f D i a g r a m O b j e c t K e y a n y T y p e z b w N T n L X > < a : K e y > < K e y > C o l u m n s \ D i e s e l _ S h a r e < / K e y > < / a : K e y > < a : V a l u e   i : t y p e = " T a b l e W i d g e t B a s e V i e w S t a t e " / > < / a : K e y V a l u e O f D i a g r a m O b j e c t K e y a n y T y p e z b w N T n L X > < a : K e y V a l u e O f D i a g r a m O b j e c t K e y a n y T y p e z b w N T n L X > < a : K e y > < K e y > C o l u m n s \ D i e s e l _ S h a r e _ L Y < / K e y > < / a : K e y > < a : V a l u e   i : t y p e = " T a b l e W i d g e t B a s e V i e w S t a t e " / > < / a : K e y V a l u e O f D i a g r a m O b j e c t K e y a n y T y p e z b w N T n L X > < a : K e y V a l u e O f D i a g r a m O b j e c t K e y a n y T y p e z b w N T n L X > < a : K e y > < K e y > C o l u m n s \ Q u a n t i t y _ H y b r i d < / K e y > < / a : K e y > < a : V a l u e   i : t y p e = " T a b l e W i d g e t B a s e V i e w S t a t e " / > < / a : K e y V a l u e O f D i a g r a m O b j e c t K e y a n y T y p e z b w N T n L X > < a : K e y V a l u e O f D i a g r a m O b j e c t K e y a n y T y p e z b w N T n L X > < a : K e y > < K e y > C o l u m n s \ Q u a n t i t y _ E l e c t r i c < / K e y > < / a : K e y > < a : V a l u e   i : t y p e = " T a b l e W i d g e t B a s e V i e w S t a t e " / > < / a : K e y V a l u e O f D i a g r a m O b j e c t K e y a n y T y p e z b w N T n L X > < a : K e y V a l u e O f D i a g r a m O b j e c t K e y a n y T y p e z b w N T n L X > < a : K e y > < K e y > C o l u m n s \ I m p o r t _ E l e c t r i c < / K e y > < / a : K e y > < a : V a l u e   i : t y p e = " T a b l e W i d g e t B a s e V i e w S t a t e " / > < / a : K e y V a l u e O f D i a g r a m O b j e c t K e y a n y T y p e z b w N T n L X > < a : K e y V a l u e O f D i a g r a m O b j e c t K e y a n y T y p e z b w N T n L X > < a : K e y > < K e y > C o l u m n s \ I m p o r t _ E l e c t r i c _ s h a r e 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 O V E R A L L 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 C o l u m n s \ Q u a n t i t y _ Y o Y < / K e y > < / a : K e y > < a : V a l u e   i : t y p e = " T a b l e W i d g e t B a s e V i e w S t a t e " / > < / a : K e y V a l u e O f D i a g r a m O b j e c t K e y a n y T y p e z b w N T n L X > < a : K e y V a l u e O f D i a g r a m O b j e c t K e y a n y T y p e z b w N T n L X > < a : K e y > < K e y > C o l u m n s \ I m p o r t < / K e y > < / a : K e y > < a : V a l u e   i : t y p e = " T a b l e W i d g e t B a s e V i e w S t a t e " / > < / a : K e y V a l u e O f D i a g r a m O b j e c t K e y a n y T y p e z b w N T n L X > < a : K e y V a l u e O f D i a g r a m O b j e c t K e y a n y T y p e z b w N T n L X > < a : K e y > < K e y > C o l u m n s \ I m p o r t _ Y o Y < / K e y > < / a : K e y > < a : V a l u e   i : t y p e = " T a b l e W i d g e t B a s e V i e w S t a t e " / > < / a : K e y V a l u e O f D i a g r a m O b j e c t K e y a n y T y p e z b w N T n L X > < a : K e y V a l u e O f D i a g r a m O b j e c t K e y a n y T y p e z b w N T n L X > < a : K e y > < K e y > C o l u m n s \ U s e d < / K e y > < / a : K e y > < a : V a l u e   i : t y p e = " T a b l e W i d g e t B a s e V i e w S t a t e " / > < / a : K e y V a l u e O f D i a g r a m O b j e c t K e y a n y T y p e z b w N T n L X > < a : K e y V a l u e O f D i a g r a m O b j e c t K e y a n y T y p e z b w N T n L X > < a : K e y > < K e y > C o l u m n s \ U s e d _ Y o Y < / K e y > < / a : K e y > < a : V a l u e   i : t y p e = " T a b l e W i d g e t B a s e V i e w S t a t e " / > < / a : K e y V a l u e O f D i a g r a m O b j e c t K e y a n y T y p e z b w N T n L X > < a : K e y V a l u e O f D i a g r a m O b j e c t K e y a n y T y p e z b w N T n L X > < a : K e y > < K e y > C o l u m n s \ A v g _ C O 2 < / K e y > < / a : K e y > < a : V a l u e   i : t y p e = " T a b l e W i d g e t B a s e V i e w S t a t e " / > < / a : K e y V a l u e O f D i a g r a m O b j e c t K e y a n y T y p e z b w N T n L X > < a : K e y V a l u e O f D i a g r a m O b j e c t K e y a n y T y p e z b w N T n L X > < a : K e y > < K e y > C o l u m n s \ B e n s i n _ C o 2 < / K e y > < / a : K e y > < a : V a l u e   i : t y p e = " T a b l e W i d g e t B a s e V i e w S t a t e " / > < / a : K e y V a l u e O f D i a g r a m O b j e c t K e y a n y T y p e z b w N T n L X > < a : K e y V a l u e O f D i a g r a m O b j e c t K e y a n y T y p e z b w N T n L X > < a : K e y > < K e y > C o l u m n s \ D i e s e l _ C o 2 < / K e y > < / a : K e y > < a : V a l u e   i : t y p e = " T a b l e W i d g e t B a s e V i e w S t a t e " / > < / a : K e y V a l u e O f D i a g r a m O b j e c t K e y a n y T y p e z b w N T n L X > < a : K e y V a l u e O f D i a g r a m O b j e c t K e y a n y T y p e z b w N T n L X > < a : K e y > < K e y > C o l u m n s \ Q u a n t i t y _ D i e s e l < / K e y > < / a : K e y > < a : V a l u e   i : t y p e = " T a b l e W i d g e t B a s e V i e w S t a t e " / > < / a : K e y V a l u e O f D i a g r a m O b j e c t K e y a n y T y p e z b w N T n L X > < a : K e y V a l u e O f D i a g r a m O b j e c t K e y a n y T y p e z b w N T n L X > < a : K e y > < K e y > C o l u m n s \ D i e s e l _ S h a r e < / K e y > < / a : K e y > < a : V a l u e   i : t y p e = " T a b l e W i d g e t B a s e V i e w S t a t e " / > < / a : K e y V a l u e O f D i a g r a m O b j e c t K e y a n y T y p e z b w N T n L X > < a : K e y V a l u e O f D i a g r a m O b j e c t K e y a n y T y p e z b w N T n L X > < a : K e y > < K e y > C o l u m n s \ D i e s e l _ S h a r e _ L Y < / K e y > < / a : K e y > < a : V a l u e   i : t y p e = " T a b l e W i d g e t B a s e V i e w S t a t e " / > < / a : K e y V a l u e O f D i a g r a m O b j e c t K e y a n y T y p e z b w N T n L X > < a : K e y V a l u e O f D i a g r a m O b j e c t K e y a n y T y p e z b w N T n L X > < a : K e y > < K e y > C o l u m n s \ Q u a n t i t y _ H y b r i d < / K e y > < / a : K e y > < a : V a l u e   i : t y p e = " T a b l e W i d g e t B a s e V i e w S t a t e " / > < / a : K e y V a l u e O f D i a g r a m O b j e c t K e y a n y T y p e z b w N T n L X > < a : K e y V a l u e O f D i a g r a m O b j e c t K e y a n y T y p e z b w N T n L X > < a : K e y > < K e y > C o l u m n s \ Q u a n t i t y _ E l e c t r i c < / K e y > < / a : K e y > < a : V a l u e   i : t y p e = " T a b l e W i d g e t B a s e V i e w S t a t e " / > < / a : K e y V a l u e O f D i a g r a m O b j e c t K e y a n y T y p e z b w N T n L X > < a : K e y V a l u e O f D i a g r a m O b j e c t K e y a n y T y p e z b w N T n L X > < a : K e y > < K e y > C o l u m n s \ I m p o r t _ E l e c t r i c < / K e y > < / a : K e y > < a : V a l u e   i : t y p e = " T a b l e W i d g e t B a s e V i e w S t a t e " / > < / a : K e y V a l u e O f D i a g r a m O b j e c t K e y a n y T y p e z b w N T n L X > < a : K e y V a l u e O f D i a g r a m O b j e c t K e y a n y T y p e z b w N T n L X > < a : K e y > < K e y > C o l u m n s \ I m p o r t _ E l e c t r i c _ s h a r e < / K e y > < / a : K e y > < a : V a l u e   i : t y p e = " T a b l e W i d g e t B a s e V i e w S t a t e " / > < / a : K e y V a l u e O f D i a g r a m O b j e c t K e y a n y T y p e z b w N T n L X > < a : K e y V a l u e O f D i a g r a m O b j e c t K e y a n y T y p e z b w N T n L X > < a : K e y > < K e y > C o l u m n s \ D i f f % < / 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2.xml>��< ? x m l   v e r s i o n = " 1 . 0 "   e n c o d i n g = " U T F - 1 6 " ? > < G e m i n i   x m l n s = " h t t p : / / g e m i n i / p i v o t c u s t o m i z a t i o n / T a b l e X M L _ o n l y _ m a k e 2 " > < C u s t o m C o n t e n t > < ! [ C D A T A [ < T a b l e W i d g e t G r i d S e r i a l i z a t i o n   x m l n s : x s d = " h t t p : / / w w w . w 3 . o r g / 2 0 0 1 / X M L S c h e m a "   x m l n s : x s i = " h t t p : / / w w w . w 3 . o r g / 2 0 0 1 / X M L S c h e m a - i n s t a n c e " > < C o l u m n S u g g e s t e d T y p e   / > < C o l u m n F o r m a t   / > < C o l u m n A c c u r a c y   / > < C o l u m n C u r r e n c y S y m b o l   / > < C o l u m n P o s i t i v e P a t t e r n   / > < C o l u m n N e g a t i v e P a t t e r n   / > < C o l u m n W i d t h s > < i t e m > < k e y > < s t r i n g > M a k e < / s t r i n g > < / k e y > < v a l u e > < i n t > 8 7 < / i n t > < / v a l u e > < / i t e m > < / C o l u m n W i d t h s > < C o l u m n D i s p l a y I n d e x > < i t e m > < k e y > < s t r i n g > M a k e < / s t r i n g > < / k e y > < v a l u e > < i n t > 0 < / 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R e l a t i o n s h i p A u t o D e t e c t i o n E n a b l e d " > < C u s t o m C o n t e n t > < ! [ C D A T A [ T r u e ] ] > < / C u s t o m C o n t e n t > < / G e m i n i > 
</file>

<file path=customXml/item44.xml>��< ? x m l   v e r s i o n = " 1 . 0 "   e n c o d i n g = " U T F - 1 6 " ? > < G e m i n i   x m l n s = " h t t p : / / g e m i n i / p i v o t c u s t o m i z a t i o n / T a b l e X M L _ M A K 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 2 2 1 < / i n t > < / v a l u e > < / i t e m > < i t e m > < k e y > < s t r i n g > M o n t h < / s t r i n g > < / k e y > < v a l u e > < i n t > 9 4 < / i n t > < / v a l u e > < / i t e m > < i t e m > < k e y > < s t r i n g > M a k e < / s t r i n g > < / k e y > < v a l u e > < i n t > 8 7 < / i n t > < / v a l u e > < / i t e m > < i t e m > < k e y > < s t r i n g > Q u a n t i t y < / s t r i n g > < / k e y > < v a l u e > < i n t > 1 0 9 < / i n t > < / v a l u e > < / i t e m > < i t e m > < k e y > < s t r i n g > P c t < / s t r i n g > < / k e y > < v a l u e > < i n t > 6 7 < / i n t > < / v a l u e > < / i t e m > < i t e m > < k e y > < s t r i n g > m a r k e t s h a r e < / s t r i n g > < / k e y > < v a l u e > < i n t > 1 4 4 < / i n t > < / v a l u e > < / i t e m > < / C o l u m n W i d t h s > < C o l u m n D i s p l a y I n d e x > < i t e m > < k e y > < s t r i n g > Y e a r < / s t r i n g > < / k e y > < v a l u e > < i n t > 0 < / i n t > < / v a l u e > < / i t e m > < i t e m > < k e y > < s t r i n g > M o n t h < / s t r i n g > < / k e y > < v a l u e > < i n t > 1 < / i n t > < / v a l u e > < / i t e m > < i t e m > < k e y > < s t r i n g > M a k e < / s t r i n g > < / k e y > < v a l u e > < i n t > 2 < / i n t > < / v a l u e > < / i t e m > < i t e m > < k e y > < s t r i n g > Q u a n t i t y < / s t r i n g > < / k e y > < v a l u e > < i n t > 3 < / i n t > < / v a l u e > < / i t e m > < i t e m > < k e y > < s t r i n g > P c t < / s t r i n g > < / k e y > < v a l u e > < i n t > 4 < / i n t > < / v a l u e > < / i t e m > < i t e m > < k e y > < s t r i n g > m a r k e t s h a r e 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M O D E L " > < 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 2 1 7 < / i n t > < / v a l u e > < / i t e m > < i t e m > < k e y > < s t r i n g > M o n t h < / s t r i n g > < / k e y > < v a l u e > < i n t > 9 4 < / i n t > < / v a l u e > < / i t e m > < i t e m > < k e y > < s t r i n g > M a k e < / s t r i n g > < / k e y > < v a l u e > < i n t > 8 7 < / i n t > < / v a l u e > < / i t e m > < i t e m > < k e y > < s t r i n g > M o d e l < / s t r i n g > < / k e y > < v a l u e > < i n t > 9 4 < / i n t > < / v a l u e > < / i t e m > < i t e m > < k e y > < s t r i n g > Q u a n t i t y < / s t r i n g > < / k e y > < v a l u e > < i n t > 1 0 9 < / i n t > < / v a l u e > < / i t e m > < i t e m > < k e y > < s t r i n g > P c t < / s t r i n g > < / k e y > < v a l u e > < i n t > 6 7 < / i n t > < / v a l u e > < / i t e m > < / C o l u m n W i d t h s > < C o l u m n D i s p l a y I n d e x > < i t e m > < k e y > < s t r i n g > Y e a r < / s t r i n g > < / k e y > < v a l u e > < i n t > 0 < / i n t > < / v a l u e > < / i t e m > < i t e m > < k e y > < s t r i n g > M o n t h < / s t r i n g > < / k e y > < v a l u e > < i n t > 1 < / i n t > < / v a l u e > < / i t e m > < i t e m > < k e y > < s t r i n g > M a k e < / s t r i n g > < / k e y > < v a l u e > < i n t > 2 < / i n t > < / v a l u e > < / i t e m > < i t e m > < k e y > < s t r i n g > M o d e l < / s t r i n g > < / k e y > < v a l u e > < i n t > 3 < / i n t > < / v a l u e > < / i t e m > < i t e m > < k e y > < s t r i n g > Q u a n t i t y < / s t r i n g > < / k e y > < v a l u e > < i n t > 4 < / i n t > < / v a l u e > < / i t e m > < i t e m > < k e y > < s t r i n g > P c t 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5 5 e 2 5 0 7 3 - d a 0 4 - 4 5 3 0 - 9 f 2 5 - c 8 8 6 c 8 f 3 8 f 0 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9 d b 4 1 2 a 1 - 6 d 9 1 - 4 c c 1 - 8 3 b 2 - a f 5 3 1 2 6 f 5 3 b e " > < 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8.xml>��< ? x m l   v e r s i o n = " 1 . 0 "   e n c o d i n g = " U T F - 1 6 " ? > < G e m i n i   x m l n s = " h t t p : / / g e m i n i / p i v o t c u s t o m i z a t i o n / T a b l e X M L _ o v e r a l l _ c 2 c 1 a a f 9 - 7 9 9 0 - 4 e 5 0 - 9 9 5 e - 8 5 a 5 b c c 6 1 9 3 0 " > < 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 8 0 < / i n t > < / v a l u e > < / i t e m > < i t e m > < k e y > < s t r i n g > Q u a n t i t y < / s t r i n g > < / k e y > < v a l u e > < i n t > 1 0 9 < / i n t > < / v a l u e > < / i t e m > < i t e m > < k e y > < s t r i n g > Q u a n t i t y _ Y o Y < / s t r i n g > < / k e y > < v a l u e > < i n t > 1 5 4 < / i n t > < / v a l u e > < / i t e m > < i t e m > < k e y > < s t r i n g > I m p o r t < / s t r i n g > < / k e y > < v a l u e > < i n t > 9 3 < / i n t > < / v a l u e > < / i t e m > < i t e m > < k e y > < s t r i n g > I m p o r t _ Y o Y < / s t r i n g > < / k e y > < v a l u e > < i n t > 1 3 8 < / i n t > < / v a l u e > < / i t e m > < i t e m > < k e y > < s t r i n g > U s e d < / s t r i n g > < / k e y > < v a l u e > < i n t > 8 5 < / i n t > < / v a l u e > < / i t e m > < i t e m > < k e y > < s t r i n g > U s e d _ Y o Y < / s t r i n g > < / k e y > < v a l u e > < i n t > 1 3 0 < / i n t > < / v a l u e > < / i t e m > < i t e m > < k e y > < s t r i n g > Q u a n t i t y _ D i e s e l < / s t r i n g > < / k e y > < v a l u e > < i n t > 1 7 1 < / i n t > < / v a l u e > < / i t e m > < i t e m > < k e y > < s t r i n g > D i e s e l _ S h a r e < / s t r i n g > < / k e y > < v a l u e > < i n t > 1 5 3 < / i n t > < / v a l u e > < / i t e m > < i t e m > < k e y > < s t r i n g > D i e s e l _ S h a r e _ L Y < / s t r i n g > < / k e y > < v a l u e > < i n t > 1 8 5 < / i n t > < / v a l u e > < / i t e m > < i t e m > < k e y > < s t r i n g > Q u a n t i t y _ H y b r i d < / s t r i n g > < / k e y > < v a l u e > < i n t > 1 7 4 < / i n t > < / v a l u e > < / i t e m > < i t e m > < k e y > < s t r i n g > Q u a n t i t y _ E l e c t r i c < / s t r i n g > < / k e y > < v a l u e > < i n t > 1 8 1 < / i n t > < / v a l u e > < / i t e m > < i t e m > < k e y > < s t r i n g > I m p o r t _ E l e c t r i c < / s t r i n g > < / k e y > < v a l u e > < i n t > 1 6 5 < / i n t > < / v a l u e > < / i t e m > < i t e m > < k e y > < s t r i n g > I m p o r t _ E l e c t r i c _ s h a r e < / s t r i n g > < / k e y > < v a l u e > < i n t > 2 2 2 < / i n t > < / v a l u e > < / i t e m > < i t e m > < k e y > < s t r i n g > M o n t h < / s t r i n g > < / k e y > < v a l u e > < i n t > 9 4 < / i n t > < / v a l u e > < / i t e m > < / C o l u m n W i d t h s > < C o l u m n D i s p l a y I n d e x > < i t e m > < k e y > < s t r i n g > Y e a r < / s t r i n g > < / k e y > < v a l u e > < i n t > 1 3 < / i n t > < / v a l u e > < / i t e m > < i t e m > < k e y > < s t r i n g > Q u a n t i t y < / s t r i n g > < / k e y > < v a l u e > < i n t > 0 < / i n t > < / v a l u e > < / i t e m > < i t e m > < k e y > < s t r i n g > Q u a n t i t y _ Y o Y < / s t r i n g > < / k e y > < v a l u e > < i n t > 1 < / i n t > < / v a l u e > < / i t e m > < i t e m > < k e y > < s t r i n g > I m p o r t < / s t r i n g > < / k e y > < v a l u e > < i n t > 2 < / i n t > < / v a l u e > < / i t e m > < i t e m > < k e y > < s t r i n g > I m p o r t _ Y o Y < / s t r i n g > < / k e y > < v a l u e > < i n t > 3 < / i n t > < / v a l u e > < / i t e m > < i t e m > < k e y > < s t r i n g > U s e d < / s t r i n g > < / k e y > < v a l u e > < i n t > 4 < / i n t > < / v a l u e > < / i t e m > < i t e m > < k e y > < s t r i n g > U s e d _ Y o Y < / s t r i n g > < / k e y > < v a l u e > < i n t > 5 < / i n t > < / v a l u e > < / i t e m > < i t e m > < k e y > < s t r i n g > Q u a n t i t y _ D i e s e l < / s t r i n g > < / k e y > < v a l u e > < i n t > 6 < / i n t > < / v a l u e > < / i t e m > < i t e m > < k e y > < s t r i n g > D i e s e l _ S h a r e < / s t r i n g > < / k e y > < v a l u e > < i n t > 7 < / i n t > < / v a l u e > < / i t e m > < i t e m > < k e y > < s t r i n g > D i e s e l _ S h a r e _ L Y < / s t r i n g > < / k e y > < v a l u e > < i n t > 8 < / i n t > < / v a l u e > < / i t e m > < i t e m > < k e y > < s t r i n g > Q u a n t i t y _ H y b r i d < / s t r i n g > < / k e y > < v a l u e > < i n t > 9 < / i n t > < / v a l u e > < / i t e m > < i t e m > < k e y > < s t r i n g > Q u a n t i t y _ E l e c t r i c < / s t r i n g > < / k e y > < v a l u e > < i n t > 1 0 < / i n t > < / v a l u e > < / i t e m > < i t e m > < k e y > < s t r i n g > I m p o r t _ E l e c t r i c < / s t r i n g > < / k e y > < v a l u e > < i n t > 1 1 < / i n t > < / v a l u e > < / i t e m > < i t e m > < k e y > < s t r i n g > I m p o r t _ E l e c t r i c _ s h a r e < / s t r i n g > < / k e y > < v a l u e > < i n t > 1 2 < / i n t > < / v a l u e > < / i t e m > < i t e m > < k e y > < s t r i n g > M o n t h < / 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n l y _ m o d e l " > < C u s t o m C o n t e n t > < ! [ C D A T A [ < T a b l e W i d g e t G r i d S e r i a l i z a t i o n   x m l n s : x s d = " h t t p : / / w w w . w 3 . o r g / 2 0 0 1 / X M L S c h e m a "   x m l n s : x s i = " h t t p : / / w w w . w 3 . o r g / 2 0 0 1 / X M L S c h e m a - i n s t a n c e " > < C o l u m n S u g g e s t e d T y p e   / > < C o l u m n F o r m a t   / > < C o l u m n A c c u r a c y   / > < C o l u m n C u r r e n c y S y m b o l   / > < C o l u m n P o s i t i v e P a t t e r n   / > < C o l u m n N e g a t i v e P a t t e r n   / > < C o l u m n W i d t h s > < i t e m > < k e y > < s t r i n g > M o d e l < / s t r i n g > < / k e y > < v a l u e > < i n t > 9 4 < / i n t > < / v a l u e > < / i t e m > < / C o l u m n W i d t h s > < C o l u m n D i s p l a y I n d e x > < i t e m > < k e y > < s t r i n g > M o d e l < / 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81A62F5-BAA4-4DB3-8281-5C871C6E9500}">
  <ds:schemaRefs/>
</ds:datastoreItem>
</file>

<file path=customXml/itemProps10.xml><?xml version="1.0" encoding="utf-8"?>
<ds:datastoreItem xmlns:ds="http://schemas.openxmlformats.org/officeDocument/2006/customXml" ds:itemID="{58856D7C-F1D5-4B1F-A176-D4433715542D}">
  <ds:schemaRefs/>
</ds:datastoreItem>
</file>

<file path=customXml/itemProps11.xml><?xml version="1.0" encoding="utf-8"?>
<ds:datastoreItem xmlns:ds="http://schemas.openxmlformats.org/officeDocument/2006/customXml" ds:itemID="{25653D44-FBED-4531-8F9C-76A73104B541}">
  <ds:schemaRefs/>
</ds:datastoreItem>
</file>

<file path=customXml/itemProps12.xml><?xml version="1.0" encoding="utf-8"?>
<ds:datastoreItem xmlns:ds="http://schemas.openxmlformats.org/officeDocument/2006/customXml" ds:itemID="{66D96A79-6538-498E-BC6A-BF8BCE884322}">
  <ds:schemaRefs/>
</ds:datastoreItem>
</file>

<file path=customXml/itemProps13.xml><?xml version="1.0" encoding="utf-8"?>
<ds:datastoreItem xmlns:ds="http://schemas.openxmlformats.org/officeDocument/2006/customXml" ds:itemID="{37988AAF-3E3D-49D6-8E38-B6DC12B935B2}">
  <ds:schemaRefs/>
</ds:datastoreItem>
</file>

<file path=customXml/itemProps14.xml><?xml version="1.0" encoding="utf-8"?>
<ds:datastoreItem xmlns:ds="http://schemas.openxmlformats.org/officeDocument/2006/customXml" ds:itemID="{3B2910F9-8823-4813-86A5-4A1E271BAAA9}">
  <ds:schemaRefs/>
</ds:datastoreItem>
</file>

<file path=customXml/itemProps15.xml><?xml version="1.0" encoding="utf-8"?>
<ds:datastoreItem xmlns:ds="http://schemas.openxmlformats.org/officeDocument/2006/customXml" ds:itemID="{C869949A-30C5-4A4F-BF89-82B86932663D}">
  <ds:schemaRefs/>
</ds:datastoreItem>
</file>

<file path=customXml/itemProps16.xml><?xml version="1.0" encoding="utf-8"?>
<ds:datastoreItem xmlns:ds="http://schemas.openxmlformats.org/officeDocument/2006/customXml" ds:itemID="{C55F0C22-806C-4428-A9A6-00FA13FC26BD}">
  <ds:schemaRefs/>
</ds:datastoreItem>
</file>

<file path=customXml/itemProps17.xml><?xml version="1.0" encoding="utf-8"?>
<ds:datastoreItem xmlns:ds="http://schemas.openxmlformats.org/officeDocument/2006/customXml" ds:itemID="{80C041DC-B01F-440D-8BE4-BE48C14C806B}">
  <ds:schemaRefs/>
</ds:datastoreItem>
</file>

<file path=customXml/itemProps18.xml><?xml version="1.0" encoding="utf-8"?>
<ds:datastoreItem xmlns:ds="http://schemas.openxmlformats.org/officeDocument/2006/customXml" ds:itemID="{062C0A12-1022-49D0-A0CE-C3A3F3942F87}">
  <ds:schemaRefs/>
</ds:datastoreItem>
</file>

<file path=customXml/itemProps19.xml><?xml version="1.0" encoding="utf-8"?>
<ds:datastoreItem xmlns:ds="http://schemas.openxmlformats.org/officeDocument/2006/customXml" ds:itemID="{F822DF0F-6FFA-410F-BD5B-02D770BFF6BC}">
  <ds:schemaRefs/>
</ds:datastoreItem>
</file>

<file path=customXml/itemProps2.xml><?xml version="1.0" encoding="utf-8"?>
<ds:datastoreItem xmlns:ds="http://schemas.openxmlformats.org/officeDocument/2006/customXml" ds:itemID="{5C10DC8B-2B0A-49AD-8EA2-0269C4A4ED3B}">
  <ds:schemaRefs/>
</ds:datastoreItem>
</file>

<file path=customXml/itemProps20.xml><?xml version="1.0" encoding="utf-8"?>
<ds:datastoreItem xmlns:ds="http://schemas.openxmlformats.org/officeDocument/2006/customXml" ds:itemID="{AA8B9171-ADCA-4483-AE5F-DFD0893178F0}">
  <ds:schemaRefs/>
</ds:datastoreItem>
</file>

<file path=customXml/itemProps21.xml><?xml version="1.0" encoding="utf-8"?>
<ds:datastoreItem xmlns:ds="http://schemas.openxmlformats.org/officeDocument/2006/customXml" ds:itemID="{46761D2B-D171-4400-B2B5-DE4FA66FD457}">
  <ds:schemaRefs/>
</ds:datastoreItem>
</file>

<file path=customXml/itemProps22.xml><?xml version="1.0" encoding="utf-8"?>
<ds:datastoreItem xmlns:ds="http://schemas.openxmlformats.org/officeDocument/2006/customXml" ds:itemID="{53538CA4-FD23-4E85-87B9-CA77A913AB48}">
  <ds:schemaRefs/>
</ds:datastoreItem>
</file>

<file path=customXml/itemProps23.xml><?xml version="1.0" encoding="utf-8"?>
<ds:datastoreItem xmlns:ds="http://schemas.openxmlformats.org/officeDocument/2006/customXml" ds:itemID="{C3307C95-F400-476F-8E4B-1B814D0A2B3A}">
  <ds:schemaRefs/>
</ds:datastoreItem>
</file>

<file path=customXml/itemProps24.xml><?xml version="1.0" encoding="utf-8"?>
<ds:datastoreItem xmlns:ds="http://schemas.openxmlformats.org/officeDocument/2006/customXml" ds:itemID="{B6EEB2B1-0137-46EA-B3D7-E1A64886A6AD}">
  <ds:schemaRefs/>
</ds:datastoreItem>
</file>

<file path=customXml/itemProps25.xml><?xml version="1.0" encoding="utf-8"?>
<ds:datastoreItem xmlns:ds="http://schemas.openxmlformats.org/officeDocument/2006/customXml" ds:itemID="{05A93E13-DD0C-4635-AA12-C9E3D06D7F5D}">
  <ds:schemaRefs/>
</ds:datastoreItem>
</file>

<file path=customXml/itemProps26.xml><?xml version="1.0" encoding="utf-8"?>
<ds:datastoreItem xmlns:ds="http://schemas.openxmlformats.org/officeDocument/2006/customXml" ds:itemID="{5710A8A4-B643-46AF-A9C4-CC1F83A04A70}">
  <ds:schemaRefs/>
</ds:datastoreItem>
</file>

<file path=customXml/itemProps27.xml><?xml version="1.0" encoding="utf-8"?>
<ds:datastoreItem xmlns:ds="http://schemas.openxmlformats.org/officeDocument/2006/customXml" ds:itemID="{EB5E7210-FC65-4543-AC8B-58928810E9DA}">
  <ds:schemaRefs/>
</ds:datastoreItem>
</file>

<file path=customXml/itemProps28.xml><?xml version="1.0" encoding="utf-8"?>
<ds:datastoreItem xmlns:ds="http://schemas.openxmlformats.org/officeDocument/2006/customXml" ds:itemID="{A31B7936-287A-4DA1-88DD-74BECDED57EA}">
  <ds:schemaRefs/>
</ds:datastoreItem>
</file>

<file path=customXml/itemProps29.xml><?xml version="1.0" encoding="utf-8"?>
<ds:datastoreItem xmlns:ds="http://schemas.openxmlformats.org/officeDocument/2006/customXml" ds:itemID="{BB96D21A-61A7-4576-A19D-EA620E7BAEED}">
  <ds:schemaRefs/>
</ds:datastoreItem>
</file>

<file path=customXml/itemProps3.xml><?xml version="1.0" encoding="utf-8"?>
<ds:datastoreItem xmlns:ds="http://schemas.openxmlformats.org/officeDocument/2006/customXml" ds:itemID="{041CDD75-CBC9-4380-9258-9F2505FBFBCC}">
  <ds:schemaRefs/>
</ds:datastoreItem>
</file>

<file path=customXml/itemProps30.xml><?xml version="1.0" encoding="utf-8"?>
<ds:datastoreItem xmlns:ds="http://schemas.openxmlformats.org/officeDocument/2006/customXml" ds:itemID="{B8DEA845-EF4B-413F-97AB-ECE60254128A}">
  <ds:schemaRefs/>
</ds:datastoreItem>
</file>

<file path=customXml/itemProps31.xml><?xml version="1.0" encoding="utf-8"?>
<ds:datastoreItem xmlns:ds="http://schemas.openxmlformats.org/officeDocument/2006/customXml" ds:itemID="{CB82EF87-3467-48DF-986D-A6689FAEBD85}">
  <ds:schemaRefs/>
</ds:datastoreItem>
</file>

<file path=customXml/itemProps32.xml><?xml version="1.0" encoding="utf-8"?>
<ds:datastoreItem xmlns:ds="http://schemas.openxmlformats.org/officeDocument/2006/customXml" ds:itemID="{3C910835-64AF-45F2-ACF6-7A948312665D}">
  <ds:schemaRefs/>
</ds:datastoreItem>
</file>

<file path=customXml/itemProps33.xml><?xml version="1.0" encoding="utf-8"?>
<ds:datastoreItem xmlns:ds="http://schemas.openxmlformats.org/officeDocument/2006/customXml" ds:itemID="{F69E8C96-B270-4CE9-AEBD-F466B6AEA66A}">
  <ds:schemaRefs/>
</ds:datastoreItem>
</file>

<file path=customXml/itemProps34.xml><?xml version="1.0" encoding="utf-8"?>
<ds:datastoreItem xmlns:ds="http://schemas.openxmlformats.org/officeDocument/2006/customXml" ds:itemID="{BC2F829E-135F-4FFA-B346-CEE35D751260}">
  <ds:schemaRefs/>
</ds:datastoreItem>
</file>

<file path=customXml/itemProps35.xml><?xml version="1.0" encoding="utf-8"?>
<ds:datastoreItem xmlns:ds="http://schemas.openxmlformats.org/officeDocument/2006/customXml" ds:itemID="{0408834B-3C70-47DF-AB2C-9681F014A0F9}">
  <ds:schemaRefs/>
</ds:datastoreItem>
</file>

<file path=customXml/itemProps36.xml><?xml version="1.0" encoding="utf-8"?>
<ds:datastoreItem xmlns:ds="http://schemas.openxmlformats.org/officeDocument/2006/customXml" ds:itemID="{E338F7FF-A3BF-4C32-860C-7172C6F6D6F6}">
  <ds:schemaRefs/>
</ds:datastoreItem>
</file>

<file path=customXml/itemProps37.xml><?xml version="1.0" encoding="utf-8"?>
<ds:datastoreItem xmlns:ds="http://schemas.openxmlformats.org/officeDocument/2006/customXml" ds:itemID="{90601DA5-4235-4138-9D46-D6E180322C1B}">
  <ds:schemaRefs/>
</ds:datastoreItem>
</file>

<file path=customXml/itemProps38.xml><?xml version="1.0" encoding="utf-8"?>
<ds:datastoreItem xmlns:ds="http://schemas.openxmlformats.org/officeDocument/2006/customXml" ds:itemID="{5C2AF49A-E81F-4F05-921C-89017C81315B}">
  <ds:schemaRefs>
    <ds:schemaRef ds:uri="http://schemas.microsoft.com/DataMashup"/>
  </ds:schemaRefs>
</ds:datastoreItem>
</file>

<file path=customXml/itemProps39.xml><?xml version="1.0" encoding="utf-8"?>
<ds:datastoreItem xmlns:ds="http://schemas.openxmlformats.org/officeDocument/2006/customXml" ds:itemID="{910FE879-559E-4AC0-9BAC-FCF02CE258C0}">
  <ds:schemaRefs/>
</ds:datastoreItem>
</file>

<file path=customXml/itemProps4.xml><?xml version="1.0" encoding="utf-8"?>
<ds:datastoreItem xmlns:ds="http://schemas.openxmlformats.org/officeDocument/2006/customXml" ds:itemID="{4E979DDA-7490-4C38-9B82-7283830ED666}">
  <ds:schemaRefs/>
</ds:datastoreItem>
</file>

<file path=customXml/itemProps40.xml><?xml version="1.0" encoding="utf-8"?>
<ds:datastoreItem xmlns:ds="http://schemas.openxmlformats.org/officeDocument/2006/customXml" ds:itemID="{D3074952-1CF9-4947-92AA-D79870EFE26F}">
  <ds:schemaRefs/>
</ds:datastoreItem>
</file>

<file path=customXml/itemProps41.xml><?xml version="1.0" encoding="utf-8"?>
<ds:datastoreItem xmlns:ds="http://schemas.openxmlformats.org/officeDocument/2006/customXml" ds:itemID="{50A13893-F58C-42F2-A616-8A045C2E5B7D}">
  <ds:schemaRefs/>
</ds:datastoreItem>
</file>

<file path=customXml/itemProps42.xml><?xml version="1.0" encoding="utf-8"?>
<ds:datastoreItem xmlns:ds="http://schemas.openxmlformats.org/officeDocument/2006/customXml" ds:itemID="{C5EC6C17-AB3D-4835-AA37-893C834D7B8F}">
  <ds:schemaRefs/>
</ds:datastoreItem>
</file>

<file path=customXml/itemProps43.xml><?xml version="1.0" encoding="utf-8"?>
<ds:datastoreItem xmlns:ds="http://schemas.openxmlformats.org/officeDocument/2006/customXml" ds:itemID="{097F1997-9E2E-4F04-BB2D-6980A9BEACC3}">
  <ds:schemaRefs/>
</ds:datastoreItem>
</file>

<file path=customXml/itemProps44.xml><?xml version="1.0" encoding="utf-8"?>
<ds:datastoreItem xmlns:ds="http://schemas.openxmlformats.org/officeDocument/2006/customXml" ds:itemID="{4BD96311-9665-4694-8B3A-74E1FEC75EE4}">
  <ds:schemaRefs/>
</ds:datastoreItem>
</file>

<file path=customXml/itemProps5.xml><?xml version="1.0" encoding="utf-8"?>
<ds:datastoreItem xmlns:ds="http://schemas.openxmlformats.org/officeDocument/2006/customXml" ds:itemID="{20636F1D-D0FF-41CD-B93D-F9A634383A22}">
  <ds:schemaRefs/>
</ds:datastoreItem>
</file>

<file path=customXml/itemProps6.xml><?xml version="1.0" encoding="utf-8"?>
<ds:datastoreItem xmlns:ds="http://schemas.openxmlformats.org/officeDocument/2006/customXml" ds:itemID="{81774C1B-92B5-4F5E-8AF5-E7F70786E957}">
  <ds:schemaRefs/>
</ds:datastoreItem>
</file>

<file path=customXml/itemProps7.xml><?xml version="1.0" encoding="utf-8"?>
<ds:datastoreItem xmlns:ds="http://schemas.openxmlformats.org/officeDocument/2006/customXml" ds:itemID="{97951B50-D7CA-4DB7-B85B-29C7F0582A46}">
  <ds:schemaRefs/>
</ds:datastoreItem>
</file>

<file path=customXml/itemProps8.xml><?xml version="1.0" encoding="utf-8"?>
<ds:datastoreItem xmlns:ds="http://schemas.openxmlformats.org/officeDocument/2006/customXml" ds:itemID="{9B9F4513-0CE6-4FAF-BFCB-7DC480366D19}">
  <ds:schemaRefs/>
</ds:datastoreItem>
</file>

<file path=customXml/itemProps9.xml><?xml version="1.0" encoding="utf-8"?>
<ds:datastoreItem xmlns:ds="http://schemas.openxmlformats.org/officeDocument/2006/customXml" ds:itemID="{AF82CD8D-72FC-43A2-BA49-99DFD8D653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norway_new_car_sales_by_make</vt:lpstr>
      <vt:lpstr>norway_new_car_sales_by_model</vt:lpstr>
      <vt:lpstr>norway_new_car_sales_by_month</vt:lpstr>
      <vt:lpstr>Lookup-table</vt:lpstr>
      <vt:lpstr>ANALYZING_CRITERIA</vt:lpstr>
      <vt:lpstr>Dashboard</vt:lpstr>
      <vt:lpstr>Presentation_data</vt:lpstr>
      <vt:lpstr>monthly_trend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Aashik 1</dc:creator>
  <cp:lastModifiedBy>Aashik 1</cp:lastModifiedBy>
  <dcterms:created xsi:type="dcterms:W3CDTF">2024-05-27T09:33:23Z</dcterms:created>
  <dcterms:modified xsi:type="dcterms:W3CDTF">2024-09-30T09:43:04Z</dcterms:modified>
</cp:coreProperties>
</file>